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45" windowWidth="15270" windowHeight="6390" tabRatio="829" firstSheet="10" activeTab="21"/>
  </bookViews>
  <sheets>
    <sheet name="Palt" sheetId="1" r:id="rId1"/>
    <sheet name="Track" sheetId="2" r:id="rId2"/>
    <sheet name="Ozone" sheetId="3" r:id="rId3"/>
    <sheet name="CBE_T" sheetId="4" r:id="rId4"/>
    <sheet name="CBE_RH" sheetId="5" r:id="rId5"/>
    <sheet name="CBE_O3" sheetId="6" r:id="rId6"/>
    <sheet name="CBE_Bap" sheetId="7" r:id="rId7"/>
    <sheet name="CBE_CO" sheetId="8" r:id="rId8"/>
    <sheet name="CBE_SO2" sheetId="9" r:id="rId9"/>
    <sheet name="FME_T" sheetId="10" r:id="rId10"/>
    <sheet name="FME_RH" sheetId="11" r:id="rId11"/>
    <sheet name="FME_O3" sheetId="12" r:id="rId12"/>
    <sheet name="FME_Bap" sheetId="13" r:id="rId13"/>
    <sheet name="FME_CO" sheetId="14" r:id="rId14"/>
    <sheet name="FME_SO2" sheetId="15" r:id="rId15"/>
    <sheet name="ESN_T" sheetId="16" r:id="rId16"/>
    <sheet name="ESN_RH" sheetId="17" r:id="rId17"/>
    <sheet name="ESN_O3" sheetId="18" r:id="rId18"/>
    <sheet name="ESN_Bap" sheetId="19" r:id="rId19"/>
    <sheet name="ESN_CO" sheetId="20" r:id="rId20"/>
    <sheet name="ESN_SO2" sheetId="21" r:id="rId21"/>
    <sheet name="Data" sheetId="22" r:id="rId22"/>
    <sheet name="TrackData" sheetId="23" r:id="rId23"/>
    <sheet name="Notes" sheetId="24" r:id="rId24"/>
  </sheets>
  <definedNames/>
  <calcPr fullCalcOnLoad="1"/>
</workbook>
</file>

<file path=xl/sharedStrings.xml><?xml version="1.0" encoding="utf-8"?>
<sst xmlns="http://schemas.openxmlformats.org/spreadsheetml/2006/main" count="2155" uniqueCount="2129">
  <si>
    <t>N3929.81535</t>
  </si>
  <si>
    <t>W07822.64004</t>
  </si>
  <si>
    <t>N3929.65989</t>
  </si>
  <si>
    <t>W07821.91681</t>
  </si>
  <si>
    <t>N3929.49606</t>
  </si>
  <si>
    <t>W07821.26954</t>
  </si>
  <si>
    <t>N3929.30648</t>
  </si>
  <si>
    <t>W07820.62903</t>
  </si>
  <si>
    <t>N3929.08021</t>
  </si>
  <si>
    <t>W07819.94249</t>
  </si>
  <si>
    <t>N3928.89321</t>
  </si>
  <si>
    <t>W07819.36185</t>
  </si>
  <si>
    <t>N3928.67434</t>
  </si>
  <si>
    <t>W07818.66630</t>
  </si>
  <si>
    <t>N3928.46963</t>
  </si>
  <si>
    <t>W07817.96656</t>
  </si>
  <si>
    <t>N3928.28746</t>
  </si>
  <si>
    <t>W07817.32637</t>
  </si>
  <si>
    <t>N3928.10657</t>
  </si>
  <si>
    <t>W07816.68393</t>
  </si>
  <si>
    <t>N3927.92826</t>
  </si>
  <si>
    <t>W07816.03988</t>
  </si>
  <si>
    <t>N3927.73224</t>
  </si>
  <si>
    <t>W07815.33725</t>
  </si>
  <si>
    <t>N3927.59159</t>
  </si>
  <si>
    <t>W07814.74566</t>
  </si>
  <si>
    <t>N3927.44868</t>
  </si>
  <si>
    <t>W07814.10289</t>
  </si>
  <si>
    <t>N3927.30674</t>
  </si>
  <si>
    <t>W07813.39994</t>
  </si>
  <si>
    <t>N3927.17220</t>
  </si>
  <si>
    <t>W07812.74494</t>
  </si>
  <si>
    <t>N3927.04055</t>
  </si>
  <si>
    <t>W07812.07192</t>
  </si>
  <si>
    <t>N3926.92050</t>
  </si>
  <si>
    <t>W07811.40148</t>
  </si>
  <si>
    <t>N3926.76536</t>
  </si>
  <si>
    <t>W07810.54017</t>
  </si>
  <si>
    <t>N3926.59219</t>
  </si>
  <si>
    <t>W07809.80438</t>
  </si>
  <si>
    <t>N3926.43319</t>
  </si>
  <si>
    <t>W07809.11785</t>
  </si>
  <si>
    <t>N3926.26743</t>
  </si>
  <si>
    <t>W07808.43935</t>
  </si>
  <si>
    <t>N3926.09588</t>
  </si>
  <si>
    <t>W07807.71258</t>
  </si>
  <si>
    <t>N3925.94782</t>
  </si>
  <si>
    <t>W07807.04986</t>
  </si>
  <si>
    <t>N3925.79204</t>
  </si>
  <si>
    <t>W07806.38553</t>
  </si>
  <si>
    <t>N3925.64269</t>
  </si>
  <si>
    <t>W07805.71605</t>
  </si>
  <si>
    <t>N3925.49303</t>
  </si>
  <si>
    <t>W07805.04561</t>
  </si>
  <si>
    <t>N3925.34400</t>
  </si>
  <si>
    <t>W07804.37195</t>
  </si>
  <si>
    <t>N3925.21365</t>
  </si>
  <si>
    <t>W07803.75783</t>
  </si>
  <si>
    <t>N3925.06784</t>
  </si>
  <si>
    <t>W07803.01625</t>
  </si>
  <si>
    <t>N3924.89307</t>
  </si>
  <si>
    <t>W07802.15880</t>
  </si>
  <si>
    <t>N3924.71637</t>
  </si>
  <si>
    <t>W07801.44394</t>
  </si>
  <si>
    <t>N3924.50072</t>
  </si>
  <si>
    <t>W07800.74935</t>
  </si>
  <si>
    <t>N3924.29826</t>
  </si>
  <si>
    <t>W07800.12107</t>
  </si>
  <si>
    <t>N3924.11802</t>
  </si>
  <si>
    <t>W07759.54880</t>
  </si>
  <si>
    <t>N3923.92104</t>
  </si>
  <si>
    <t>W07758.91183</t>
  </si>
  <si>
    <t>N3923.75914</t>
  </si>
  <si>
    <t>W07758.25297</t>
  </si>
  <si>
    <t>N3923.48427</t>
  </si>
  <si>
    <t>W07757.58252</t>
  </si>
  <si>
    <t>N3923.21937</t>
  </si>
  <si>
    <t>W07756.96036</t>
  </si>
  <si>
    <t>N3923.08773</t>
  </si>
  <si>
    <t>W07756.22457</t>
  </si>
  <si>
    <t>N3922.99761</t>
  </si>
  <si>
    <t>W07755.56089</t>
  </si>
  <si>
    <t>N3922.85116</t>
  </si>
  <si>
    <t>W07754.92456</t>
  </si>
  <si>
    <t>N3922.63358</t>
  </si>
  <si>
    <t>W07754.25251</t>
  </si>
  <si>
    <t>N3922.41567</t>
  </si>
  <si>
    <t>W07753.64096</t>
  </si>
  <si>
    <t>N3922.20292</t>
  </si>
  <si>
    <t>W07753.00431</t>
  </si>
  <si>
    <t>N3921.99049</t>
  </si>
  <si>
    <t>W07752.30072</t>
  </si>
  <si>
    <t>N3921.80799</t>
  </si>
  <si>
    <t>W07751.66375</t>
  </si>
  <si>
    <t>N3921.63547</t>
  </si>
  <si>
    <t>W07751.04448</t>
  </si>
  <si>
    <t>N3921.47197</t>
  </si>
  <si>
    <t>W07750.41877</t>
  </si>
  <si>
    <t>N3921.27209</t>
  </si>
  <si>
    <t>W07749.73320</t>
  </si>
  <si>
    <t>N3921.07253</t>
  </si>
  <si>
    <t>W07749.11361</t>
  </si>
  <si>
    <t>N3920.84626</t>
  </si>
  <si>
    <t>W07748.44510</t>
  </si>
  <si>
    <t>N3920.63866</t>
  </si>
  <si>
    <t>W07747.82969</t>
  </si>
  <si>
    <t>N3920.36861</t>
  </si>
  <si>
    <t>W07747.04659</t>
  </si>
  <si>
    <t>N3920.15103</t>
  </si>
  <si>
    <t>W07746.42056</t>
  </si>
  <si>
    <t>N3919.89772</t>
  </si>
  <si>
    <t>W07745.73306</t>
  </si>
  <si>
    <t>N3919.63959</t>
  </si>
  <si>
    <t>W07745.05038</t>
  </si>
  <si>
    <t>N3919.40237</t>
  </si>
  <si>
    <t>W07744.42661</t>
  </si>
  <si>
    <t>N3919.17256</t>
  </si>
  <si>
    <t>W07743.80123</t>
  </si>
  <si>
    <t>N3918.93470</t>
  </si>
  <si>
    <t>W07743.17262</t>
  </si>
  <si>
    <t>N3918.67077</t>
  </si>
  <si>
    <t>W07742.48898</t>
  </si>
  <si>
    <t>N3918.42809</t>
  </si>
  <si>
    <t>W07741.86456</t>
  </si>
  <si>
    <t>N3918.18057</t>
  </si>
  <si>
    <t>W07741.24562</t>
  </si>
  <si>
    <t>N3917.86354</t>
  </si>
  <si>
    <t>W07740.45480</t>
  </si>
  <si>
    <t>N3917.63726</t>
  </si>
  <si>
    <t>W07739.89089</t>
  </si>
  <si>
    <t>N3917.30059</t>
  </si>
  <si>
    <t>W07739.04213</t>
  </si>
  <si>
    <t>N3917.08237</t>
  </si>
  <si>
    <t>W07738.45923</t>
  </si>
  <si>
    <t>N3916.82230</t>
  </si>
  <si>
    <t>W07737.74888</t>
  </si>
  <si>
    <t>N3916.56545</t>
  </si>
  <si>
    <t>W07737.04367</t>
  </si>
  <si>
    <t>N3916.34980</t>
  </si>
  <si>
    <t>W07736.46624</t>
  </si>
  <si>
    <t>N3916.05176</t>
  </si>
  <si>
    <t>W07735.65804</t>
  </si>
  <si>
    <t>N3915.84094</t>
  </si>
  <si>
    <t>W07735.08351</t>
  </si>
  <si>
    <t>N3915.60372</t>
  </si>
  <si>
    <t>W07734.38828</t>
  </si>
  <si>
    <t>N3915.41511</t>
  </si>
  <si>
    <t>W07733.66763</t>
  </si>
  <si>
    <t>N3915.28089</t>
  </si>
  <si>
    <t>W07732.99493</t>
  </si>
  <si>
    <t>N3915.16180</t>
  </si>
  <si>
    <t>W07732.32255</t>
  </si>
  <si>
    <t>N3915.05140</t>
  </si>
  <si>
    <t>W07731.70682</t>
  </si>
  <si>
    <t>N3914.91268</t>
  </si>
  <si>
    <t>W07731.02962</t>
  </si>
  <si>
    <t>N3914.79294</t>
  </si>
  <si>
    <t>W07730.42162</t>
  </si>
  <si>
    <t>N3914.65100</t>
  </si>
  <si>
    <t>W07729.69549</t>
  </si>
  <si>
    <t>N3914.54157</t>
  </si>
  <si>
    <t>W07729.09585</t>
  </si>
  <si>
    <t>N3914.40413</t>
  </si>
  <si>
    <t>W07728.30986</t>
  </si>
  <si>
    <t>N3914.29051</t>
  </si>
  <si>
    <t>W07727.63748</t>
  </si>
  <si>
    <t>N3914.20554</t>
  </si>
  <si>
    <t>W07727.00920</t>
  </si>
  <si>
    <t>RF-10 2000 Summer Study. http://www.meto.umd.edu/~umdair/rammpp01.html</t>
  </si>
  <si>
    <t>N3914.13763</t>
  </si>
  <si>
    <t>W07726.38157</t>
  </si>
  <si>
    <t>N3914.08291</t>
  </si>
  <si>
    <t>W07725.62840</t>
  </si>
  <si>
    <t>N3914.07261</t>
  </si>
  <si>
    <t>W07724.94540</t>
  </si>
  <si>
    <t>N3914.10962</t>
  </si>
  <si>
    <t>W07724.33611</t>
  </si>
  <si>
    <t>N3914.20168</t>
  </si>
  <si>
    <t>W07723.62318</t>
  </si>
  <si>
    <t>N3914.32077</t>
  </si>
  <si>
    <t>W07722.92763</t>
  </si>
  <si>
    <t>N3914.44243</t>
  </si>
  <si>
    <t>W07722.29452</t>
  </si>
  <si>
    <t>N3914.58116</t>
  </si>
  <si>
    <t>W07721.60219</t>
  </si>
  <si>
    <t>N3914.69316</t>
  </si>
  <si>
    <t>W07721.02283</t>
  </si>
  <si>
    <t>N3914.72793</t>
  </si>
  <si>
    <t>W07720.43028</t>
  </si>
  <si>
    <t>N3914.72213</t>
  </si>
  <si>
    <t>W07719.85028</t>
  </si>
  <si>
    <t>N3914.66484</t>
  </si>
  <si>
    <t>W07719.13864</t>
  </si>
  <si>
    <t>N3914.58566</t>
  </si>
  <si>
    <t>W07718.48911</t>
  </si>
  <si>
    <t>N3914.47172</t>
  </si>
  <si>
    <t>W07717.60527</t>
  </si>
  <si>
    <t>N3914.39512</t>
  </si>
  <si>
    <t>W07717.01207</t>
  </si>
  <si>
    <t>N3914.31143</t>
  </si>
  <si>
    <t>W07716.41276</t>
  </si>
  <si>
    <t>N3914.23515</t>
  </si>
  <si>
    <t>W07715.81602</t>
  </si>
  <si>
    <t>N3914.15372</t>
  </si>
  <si>
    <t>W07715.10502</t>
  </si>
  <si>
    <t>N3914.06038</t>
  </si>
  <si>
    <t>W07714.26496</t>
  </si>
  <si>
    <t>N3913.99536</t>
  </si>
  <si>
    <t>W07713.66307</t>
  </si>
  <si>
    <t>N3913.92391</t>
  </si>
  <si>
    <t>W07713.04798</t>
  </si>
  <si>
    <t>N3913.82509</t>
  </si>
  <si>
    <t>W07712.18056</t>
  </si>
  <si>
    <t>N3913.75493</t>
  </si>
  <si>
    <t>W07711.54938</t>
  </si>
  <si>
    <t>N3913.65000</t>
  </si>
  <si>
    <t>W07710.66232</t>
  </si>
  <si>
    <t>N3913.56020</t>
  </si>
  <si>
    <t>W07710.02889</t>
  </si>
  <si>
    <t>N3913.45527</t>
  </si>
  <si>
    <t>W07709.40157</t>
  </si>
  <si>
    <t>N3913.31816</t>
  </si>
  <si>
    <t>W07708.71471</t>
  </si>
  <si>
    <t>N3913.19263</t>
  </si>
  <si>
    <t>W07708.10542</t>
  </si>
  <si>
    <t>N3913.02172</t>
  </si>
  <si>
    <t>W07707.46620</t>
  </si>
  <si>
    <t>N3912.80671</t>
  </si>
  <si>
    <t>W07706.84146</t>
  </si>
  <si>
    <t>N3912.55984</t>
  </si>
  <si>
    <t>W07706.16908</t>
  </si>
  <si>
    <t>N3912.32649</t>
  </si>
  <si>
    <t>W07705.54917</t>
  </si>
  <si>
    <t>N3912.07672</t>
  </si>
  <si>
    <t>W07704.85265</t>
  </si>
  <si>
    <t>N3911.84015</t>
  </si>
  <si>
    <t>W07704.13779</t>
  </si>
  <si>
    <t>N3911.61324</t>
  </si>
  <si>
    <t>W07703.49760</t>
  </si>
  <si>
    <t>N3911.37795</t>
  </si>
  <si>
    <t>W07702.86836</t>
  </si>
  <si>
    <t>N3911.07637</t>
  </si>
  <si>
    <t>W07702.08526</t>
  </si>
  <si>
    <t>N3910.86619</t>
  </si>
  <si>
    <t>W07701.53390</t>
  </si>
  <si>
    <t>N3910.61900</t>
  </si>
  <si>
    <t>W07700.86346</t>
  </si>
  <si>
    <t>N3910.38114</t>
  </si>
  <si>
    <t>W07700.25095</t>
  </si>
  <si>
    <t>N3910.12171</t>
  </si>
  <si>
    <t>W07659.58791</t>
  </si>
  <si>
    <t>N3909.88708</t>
  </si>
  <si>
    <t>W07658.97669</t>
  </si>
  <si>
    <t>N3909.62797</t>
  </si>
  <si>
    <t>W07658.31397</t>
  </si>
  <si>
    <t>N3909.37016</t>
  </si>
  <si>
    <t>W07657.65221</t>
  </si>
  <si>
    <t>N3909.10494</t>
  </si>
  <si>
    <t>W07656.99335</t>
  </si>
  <si>
    <t>N3908.86000</t>
  </si>
  <si>
    <t>W07656.39179</t>
  </si>
  <si>
    <t>N3908.61378</t>
  </si>
  <si>
    <t>W07655.79762</t>
  </si>
  <si>
    <t>N3908.38268</t>
  </si>
  <si>
    <t>W07655.26623</t>
  </si>
  <si>
    <t>N3908.10813</t>
  </si>
  <si>
    <t>W07654.63279</t>
  </si>
  <si>
    <t>N3907.87832</t>
  </si>
  <si>
    <t>W07654.10397</t>
  </si>
  <si>
    <t>N3907.63885</t>
  </si>
  <si>
    <t>W07653.57289</t>
  </si>
  <si>
    <t>N3907.37267</t>
  </si>
  <si>
    <t>W07652.98388</t>
  </si>
  <si>
    <t>N3907.10359</t>
  </si>
  <si>
    <t>W07652.39294</t>
  </si>
  <si>
    <t>N3906.85832</t>
  </si>
  <si>
    <t>W07651.85285</t>
  </si>
  <si>
    <t>N3906.46404</t>
  </si>
  <si>
    <t>W07650.98639</t>
  </si>
  <si>
    <t>N3906.19464</t>
  </si>
  <si>
    <t>W07650.39158</t>
  </si>
  <si>
    <t>N3905.93425</t>
  </si>
  <si>
    <t>W07649.86951</t>
  </si>
  <si>
    <t>N3905.65069</t>
  </si>
  <si>
    <t>W07649.36934</t>
  </si>
  <si>
    <t>N3905.33429</t>
  </si>
  <si>
    <t>W07648.82345</t>
  </si>
  <si>
    <t>N3905.00309</t>
  </si>
  <si>
    <t>W07648.26759</t>
  </si>
  <si>
    <t>N3904.62651</t>
  </si>
  <si>
    <t>W07647.60294</t>
  </si>
  <si>
    <t>N3904.35454</t>
  </si>
  <si>
    <t>W07647.08956</t>
  </si>
  <si>
    <t>N3904.07130</t>
  </si>
  <si>
    <t>W07646.50506</t>
  </si>
  <si>
    <t>N3903.89137</t>
  </si>
  <si>
    <t>W07645.92988</t>
  </si>
  <si>
    <t>N3903.85565</t>
  </si>
  <si>
    <t>W07645.19829</t>
  </si>
  <si>
    <t>N3903.99373</t>
  </si>
  <si>
    <t>W07644.63921</t>
  </si>
  <si>
    <t>N3904.26248</t>
  </si>
  <si>
    <t>W07644.20469</t>
  </si>
  <si>
    <t>N3904.63263</t>
  </si>
  <si>
    <t>W07643.91340</t>
  </si>
  <si>
    <t>N3904.99408</t>
  </si>
  <si>
    <t>W07643.79785</t>
  </si>
  <si>
    <t>N3905.34846</t>
  </si>
  <si>
    <t>W07643.77950</t>
  </si>
  <si>
    <t>N3905.73695</t>
  </si>
  <si>
    <t>W07643.92788</t>
  </si>
  <si>
    <t>N3906.04336</t>
  </si>
  <si>
    <t>W07644.18731</t>
  </si>
  <si>
    <t>N3906.27832</t>
  </si>
  <si>
    <t>W07644.46926</t>
  </si>
  <si>
    <t>N3906.46179</t>
  </si>
  <si>
    <t>W07644.81205</t>
  </si>
  <si>
    <t>N3906.57090</t>
  </si>
  <si>
    <t>W07645.26942</t>
  </si>
  <si>
    <t>N3906.57508</t>
  </si>
  <si>
    <t>W07645.67046</t>
  </si>
  <si>
    <t>N3906.52198</t>
  </si>
  <si>
    <t>W07646.07698</t>
  </si>
  <si>
    <t>N3906.38390</t>
  </si>
  <si>
    <t>N3906.16117</t>
  </si>
  <si>
    <t>W07646.88969</t>
  </si>
  <si>
    <t>N3905.86280</t>
  </si>
  <si>
    <t>W07647.19964</t>
  </si>
  <si>
    <t>N3905.47334</t>
  </si>
  <si>
    <t>W07647.39083</t>
  </si>
  <si>
    <t>N3905.05491</t>
  </si>
  <si>
    <t>W07647.39630</t>
  </si>
  <si>
    <t>N3904.59336</t>
  </si>
  <si>
    <t>W07647.27303</t>
  </si>
  <si>
    <t>Lat</t>
  </si>
  <si>
    <t>Lon</t>
  </si>
  <si>
    <t>deg</t>
  </si>
  <si>
    <t>N3904.19586</t>
  </si>
  <si>
    <t>W07647.00974</t>
  </si>
  <si>
    <t>N3903.83054</t>
  </si>
  <si>
    <t>W07646.54465</t>
  </si>
  <si>
    <t>N3903.56565</t>
  </si>
  <si>
    <t>W07646.05348</t>
  </si>
  <si>
    <t>N3903.36384</t>
  </si>
  <si>
    <t>W07645.38529</t>
  </si>
  <si>
    <t>N3903.31974</t>
  </si>
  <si>
    <t>W07644.74542</t>
  </si>
  <si>
    <t>N3903.36158</t>
  </si>
  <si>
    <t>W07644.16220</t>
  </si>
  <si>
    <t>N3903.49612</t>
  </si>
  <si>
    <t>W07643.62179</t>
  </si>
  <si>
    <t>N3903.70759</t>
  </si>
  <si>
    <t>W07643.14511</t>
  </si>
  <si>
    <t>N3904.00209</t>
  </si>
  <si>
    <t>W07642.70158</t>
  </si>
  <si>
    <t>N3904.31302</t>
  </si>
  <si>
    <t>W07642.39033</t>
  </si>
  <si>
    <t>N3904.71181</t>
  </si>
  <si>
    <t>W07642.22651</t>
  </si>
  <si>
    <t>N3905.10770</t>
  </si>
  <si>
    <t>W07642.18659</t>
  </si>
  <si>
    <t>N3905.46690</t>
  </si>
  <si>
    <t>W07642.24646</t>
  </si>
  <si>
    <t>N3905.75240</t>
  </si>
  <si>
    <t>W07642.39613</t>
  </si>
  <si>
    <t>N3905.99701</t>
  </si>
  <si>
    <t>W07642.61693</t>
  </si>
  <si>
    <t>N3906.24131</t>
  </si>
  <si>
    <t>W07642.95617</t>
  </si>
  <si>
    <t>N3906.39355</t>
  </si>
  <si>
    <t>W07643.28190</t>
  </si>
  <si>
    <t>N3906.53034</t>
  </si>
  <si>
    <t>W07643.66009</t>
  </si>
  <si>
    <t>N3906.63946</t>
  </si>
  <si>
    <t>W07644.05406</t>
  </si>
  <si>
    <t>N3906.66134</t>
  </si>
  <si>
    <t>W07644.46701</t>
  </si>
  <si>
    <t>N3906.64943</t>
  </si>
  <si>
    <t>W07644.84938</t>
  </si>
  <si>
    <t>N3906.58989</t>
  </si>
  <si>
    <t>W07645.22854</t>
  </si>
  <si>
    <t>N3906.44151</t>
  </si>
  <si>
    <t>W07645.63473</t>
  </si>
  <si>
    <t>N3906.25064</t>
  </si>
  <si>
    <t>W07646.02741</t>
  </si>
  <si>
    <t>N3906.02856</t>
  </si>
  <si>
    <t>W07646.39981</t>
  </si>
  <si>
    <t>N3905.75883</t>
  </si>
  <si>
    <t>W07646.72875</t>
  </si>
  <si>
    <t>N3905.42924</t>
  </si>
  <si>
    <t>W07646.99107</t>
  </si>
  <si>
    <t>N3905.05266</t>
  </si>
  <si>
    <t>W07647.17293</t>
  </si>
  <si>
    <t>N3904.64421</t>
  </si>
  <si>
    <t>W07647.25275</t>
  </si>
  <si>
    <t>N3904.25701</t>
  </si>
  <si>
    <t>W07647.23215</t>
  </si>
  <si>
    <t>N3903.83440</t>
  </si>
  <si>
    <t>W07647.10019</t>
  </si>
  <si>
    <t>N3903.43915</t>
  </si>
  <si>
    <t>W07646.86844</t>
  </si>
  <si>
    <t>N3903.11375</t>
  </si>
  <si>
    <t>W07646.54787</t>
  </si>
  <si>
    <t>N3902.85819</t>
  </si>
  <si>
    <t>W07646.12622</t>
  </si>
  <si>
    <t>N3902.66378</t>
  </si>
  <si>
    <t>W07645.59772</t>
  </si>
  <si>
    <t>N3902.58524</t>
  </si>
  <si>
    <t>W07645.07308</t>
  </si>
  <si>
    <t>N3902.59393</t>
  </si>
  <si>
    <t>W07644.49372</t>
  </si>
  <si>
    <t>N3902.67344</t>
  </si>
  <si>
    <t>W07643.99805</t>
  </si>
  <si>
    <t>N3902.83211</t>
  </si>
  <si>
    <t>W07643.48371</t>
  </si>
  <si>
    <t>N3903.05195</t>
  </si>
  <si>
    <t>W07643.03181</t>
  </si>
  <si>
    <t>N3903.33487</t>
  </si>
  <si>
    <t>W07642.67132</t>
  </si>
  <si>
    <t>N3903.68988</t>
  </si>
  <si>
    <t>W07642.43057</t>
  </si>
  <si>
    <t>N3903.99984</t>
  </si>
  <si>
    <t>W07642.33465</t>
  </si>
  <si>
    <t>N3904.31945</t>
  </si>
  <si>
    <t>W07642.30343</t>
  </si>
  <si>
    <t>N3904.63488</t>
  </si>
  <si>
    <t>W07642.29925</t>
  </si>
  <si>
    <t>N3904.97606</t>
  </si>
  <si>
    <t>W07642.33433</t>
  </si>
  <si>
    <t>N3905.27443</t>
  </si>
  <si>
    <t>W07642.41866</t>
  </si>
  <si>
    <t>N3905.57730</t>
  </si>
  <si>
    <t>W07642.58796</t>
  </si>
  <si>
    <t>N3905.88436</t>
  </si>
  <si>
    <t>W07642.83741</t>
  </si>
  <si>
    <t>N3906.11707</t>
  </si>
  <si>
    <t>W07643.09683</t>
  </si>
  <si>
    <t>N3906.32242</t>
  </si>
  <si>
    <t>W07643.44444</t>
  </si>
  <si>
    <t>N3906.47305</t>
  </si>
  <si>
    <t>W07643.79528</t>
  </si>
  <si>
    <t>N3906.59343</t>
  </si>
  <si>
    <t>W07644.19954</t>
  </si>
  <si>
    <t>N3906.64654</t>
  </si>
  <si>
    <t>W07644.62504</t>
  </si>
  <si>
    <t>N3906.62336</t>
  </si>
  <si>
    <t>W07645.06149</t>
  </si>
  <si>
    <t>N3906.54000</t>
  </si>
  <si>
    <t>W07645.44548</t>
  </si>
  <si>
    <t>N3906.42349</t>
  </si>
  <si>
    <t>W07645.81755</t>
  </si>
  <si>
    <t>N3906.24871</t>
  </si>
  <si>
    <t>W07646.20862</t>
  </si>
  <si>
    <t>N3906.04787</t>
  </si>
  <si>
    <t>W07646.53145</t>
  </si>
  <si>
    <t>N3905.79585</t>
  </si>
  <si>
    <t>W07646.79795</t>
  </si>
  <si>
    <t>N3905.41830</t>
  </si>
  <si>
    <t>W07647.04225</t>
  </si>
  <si>
    <t>N3905.03367</t>
  </si>
  <si>
    <t>W07647.15362</t>
  </si>
  <si>
    <t>N3904.62909</t>
  </si>
  <si>
    <t>W07647.13817</t>
  </si>
  <si>
    <t>N3904.20905</t>
  </si>
  <si>
    <t>W07646.96983</t>
  </si>
  <si>
    <t>N3903.85275</t>
  </si>
  <si>
    <t>W07646.64861</t>
  </si>
  <si>
    <t>N3903.58464</t>
  </si>
  <si>
    <t>W07646.28522</t>
  </si>
  <si>
    <t>N3903.35193</t>
  </si>
  <si>
    <t>W07645.80275</t>
  </si>
  <si>
    <t>N3903.21288</t>
  </si>
  <si>
    <t>W07645.26845</t>
  </si>
  <si>
    <t>N3903.17490</t>
  </si>
  <si>
    <t>W07644.76248</t>
  </si>
  <si>
    <t>N3903.23123</t>
  </si>
  <si>
    <t>W07644.25522</t>
  </si>
  <si>
    <t>N3903.38025</t>
  </si>
  <si>
    <t>W07643.73283</t>
  </si>
  <si>
    <t>N3903.59751</t>
  </si>
  <si>
    <t>W07643.26484</t>
  </si>
  <si>
    <t>N3903.90779</t>
  </si>
  <si>
    <t>W07642.86798</t>
  </si>
  <si>
    <t>N3904.24381</t>
  </si>
  <si>
    <t>W07642.62176</t>
  </si>
  <si>
    <t>N3904.60109</t>
  </si>
  <si>
    <t>W07642.46533</t>
  </si>
  <si>
    <t>N3904.93454</t>
  </si>
  <si>
    <t>W07642.39162</t>
  </si>
  <si>
    <t>N3905.33204</t>
  </si>
  <si>
    <t>W07642.46919</t>
  </si>
  <si>
    <t>N3905.63620</t>
  </si>
  <si>
    <t>W07642.63785</t>
  </si>
  <si>
    <t>N3905.96418</t>
  </si>
  <si>
    <t>W07642.92270</t>
  </si>
  <si>
    <t>N3906.22232</t>
  </si>
  <si>
    <t>W07643.19886</t>
  </si>
  <si>
    <t>N3906.47144</t>
  </si>
  <si>
    <t>W07643.49691</t>
  </si>
  <si>
    <t>N3906.68098</t>
  </si>
  <si>
    <t>W07643.83744</t>
  </si>
  <si>
    <t>N3906.85478</t>
  </si>
  <si>
    <t>W07644.31444</t>
  </si>
  <si>
    <t>N3906.95231</t>
  </si>
  <si>
    <t>Latest Revision: 02/10/2002</t>
  </si>
  <si>
    <t>W07644.78083</t>
  </si>
  <si>
    <t>N3906.99222</t>
  </si>
  <si>
    <t>W07645.26749</t>
  </si>
  <si>
    <t>N3906.96937</t>
  </si>
  <si>
    <t>W07645.71391</t>
  </si>
  <si>
    <t>N3906.89824</t>
  </si>
  <si>
    <t>W07646.14940</t>
  </si>
  <si>
    <t>N3906.74889</t>
  </si>
  <si>
    <t>W07646.64249</t>
  </si>
  <si>
    <t>N3906.55094</t>
  </si>
  <si>
    <t>W07647.05126</t>
  </si>
  <si>
    <t>N3906.25290</t>
  </si>
  <si>
    <t>W07647.42784</t>
  </si>
  <si>
    <t>N3905.94938</t>
  </si>
  <si>
    <t>W07647.66603</t>
  </si>
  <si>
    <t>N3905.63202</t>
  </si>
  <si>
    <t>W07647.84917</t>
  </si>
  <si>
    <t>N3905.22808</t>
  </si>
  <si>
    <t>W07647.94315</t>
  </si>
  <si>
    <t>N3904.88336</t>
  </si>
  <si>
    <t>W07647.89262</t>
  </si>
  <si>
    <t>N3904.52384</t>
  </si>
  <si>
    <t>W07647.70626</t>
  </si>
  <si>
    <t>N3904.20294</t>
  </si>
  <si>
    <t>W07647.41014</t>
  </si>
  <si>
    <t>N3903.93611</t>
  </si>
  <si>
    <t>W07647.01006</t>
  </si>
  <si>
    <t>N3903.73366</t>
  </si>
  <si>
    <t>W07646.53467</t>
  </si>
  <si>
    <t>N3903.61682</t>
  </si>
  <si>
    <t>W07645.96143</t>
  </si>
  <si>
    <t>N3903.63324</t>
  </si>
  <si>
    <t>W07645.36855</t>
  </si>
  <si>
    <t>N3903.78451</t>
  </si>
  <si>
    <t>W07644.92341</t>
  </si>
  <si>
    <t>N3904.05359</t>
  </si>
  <si>
    <t>W07644.52173</t>
  </si>
  <si>
    <t>N3904.36870</t>
  </si>
  <si>
    <t>W07644.26552</t>
  </si>
  <si>
    <t>N3904.78970</t>
  </si>
  <si>
    <t>W07644.06854</t>
  </si>
  <si>
    <t>N3905.18624</t>
  </si>
  <si>
    <t>W07644.01768</t>
  </si>
  <si>
    <t>N3905.60691</t>
  </si>
  <si>
    <t>W07644.10298</t>
  </si>
  <si>
    <t>N3905.92331</t>
  </si>
  <si>
    <t>W07644.28998</t>
  </si>
  <si>
    <t>N3906.19206</t>
  </si>
  <si>
    <t>W07644.57483</t>
  </si>
  <si>
    <t>N3906.41286</t>
  </si>
  <si>
    <t>W07644.96526</t>
  </si>
  <si>
    <t>N3906.53356</t>
  </si>
  <si>
    <t>W07645.36018</t>
  </si>
  <si>
    <t>N3906.55770</t>
  </si>
  <si>
    <t>W07645.86519</t>
  </si>
  <si>
    <t>N3906.46790</t>
  </si>
  <si>
    <t>W07646.26623</t>
  </si>
  <si>
    <t>N3906.29281</t>
  </si>
  <si>
    <t>W07646.66020</t>
  </si>
  <si>
    <t>N3906.07362</t>
  </si>
  <si>
    <t>W07646.95663</t>
  </si>
  <si>
    <t>N3905.79842</t>
  </si>
  <si>
    <t>W07647.19578</t>
  </si>
  <si>
    <t>N3905.42828</t>
  </si>
  <si>
    <t>W07647.40467</t>
  </si>
  <si>
    <t>N3905.10126</t>
  </si>
  <si>
    <t>W07647.49447</t>
  </si>
  <si>
    <t>N3904.73434</t>
  </si>
  <si>
    <t>W07647.45359</t>
  </si>
  <si>
    <t>N3904.38415</t>
  </si>
  <si>
    <t>W07647.28365</t>
  </si>
  <si>
    <t>N3904.08868</t>
  </si>
  <si>
    <t>W07646.93925</t>
  </si>
  <si>
    <t>N3903.82893</t>
  </si>
  <si>
    <t>W07646.54851</t>
  </si>
  <si>
    <t>N3903.64611</t>
  </si>
  <si>
    <t>W07646.03159</t>
  </si>
  <si>
    <t>N3903.58335</t>
  </si>
  <si>
    <t>W07645.45513</t>
  </si>
  <si>
    <t>N3903.63420</t>
  </si>
  <si>
    <t>W07644.94433</t>
  </si>
  <si>
    <t>N3903.80737</t>
  </si>
  <si>
    <t>W07644.47602</t>
  </si>
  <si>
    <t>N3904.12279</t>
  </si>
  <si>
    <t>W07644.06500</t>
  </si>
  <si>
    <t>N3904.51483</t>
  </si>
  <si>
    <t>W07643.79882</t>
  </si>
  <si>
    <t>N3904.90235</t>
  </si>
  <si>
    <t>W07643.67329</t>
  </si>
  <si>
    <t>N3905.33655</t>
  </si>
  <si>
    <t>W07643.65301</t>
  </si>
  <si>
    <t>N3905.67644</t>
  </si>
  <si>
    <t>W07643.76180</t>
  </si>
  <si>
    <t>N3905.99251</t>
  </si>
  <si>
    <t>W07644.01865</t>
  </si>
  <si>
    <t>N3906.26802</t>
  </si>
  <si>
    <t>W07644.40811</t>
  </si>
  <si>
    <t>N3906.45599</t>
  </si>
  <si>
    <t>W07644.81977</t>
  </si>
  <si>
    <t>N3906.55738</t>
  </si>
  <si>
    <t>W07645.26330</t>
  </si>
  <si>
    <t>N3906.56414</t>
  </si>
  <si>
    <t>W07645.71327</t>
  </si>
  <si>
    <t>W07646.13202</t>
  </si>
  <si>
    <t>N3906.22522</t>
  </si>
  <si>
    <t>W07646.53113</t>
  </si>
  <si>
    <t>N3905.94455</t>
  </si>
  <si>
    <t>W07646.81888</t>
  </si>
  <si>
    <t>N3905.61850</t>
  </si>
  <si>
    <t>W07646.98464</t>
  </si>
  <si>
    <t>N3905.23612</t>
  </si>
  <si>
    <t>W07647.04804</t>
  </si>
  <si>
    <t>N3904.85311</t>
  </si>
  <si>
    <t>W07646.96146</t>
  </si>
  <si>
    <t>N3904.51643</t>
  </si>
  <si>
    <t>W07646.74710</t>
  </si>
  <si>
    <t>N3904.21356</t>
  </si>
  <si>
    <t>W07646.38275</t>
  </si>
  <si>
    <t>N3904.02559</t>
  </si>
  <si>
    <t>W07646.00456</t>
  </si>
  <si>
    <t>N3903.89878</t>
  </si>
  <si>
    <t>W07645.49730</t>
  </si>
  <si>
    <t>N3903.91197</t>
  </si>
  <si>
    <t>W07645.00420</t>
  </si>
  <si>
    <t>N3904.06550</t>
  </si>
  <si>
    <t>W07644.55906</t>
  </si>
  <si>
    <t>N3904.32911</t>
  </si>
  <si>
    <t>W07644.22368</t>
  </si>
  <si>
    <t>N3904.68863</t>
  </si>
  <si>
    <t>W07644.00256</t>
  </si>
  <si>
    <t>N3905.04912</t>
  </si>
  <si>
    <t>W07643.94366</t>
  </si>
  <si>
    <t>N3905.44019</t>
  </si>
  <si>
    <t>W07644.05084</t>
  </si>
  <si>
    <t>N3905.77428</t>
  </si>
  <si>
    <t>W07644.32088</t>
  </si>
  <si>
    <t>N3906.00345</t>
  </si>
  <si>
    <t>W07644.67139</t>
  </si>
  <si>
    <t>N3906.15923</t>
  </si>
  <si>
    <t>W07645.07469</t>
  </si>
  <si>
    <t>N3906.23037</t>
  </si>
  <si>
    <t>W07645.50438</t>
  </si>
  <si>
    <t>N3906.21138</t>
  </si>
  <si>
    <t>W07645.96561</t>
  </si>
  <si>
    <t>N3906.09390</t>
  </si>
  <si>
    <t>W07646.32192</t>
  </si>
  <si>
    <t>N3905.87567</t>
  </si>
  <si>
    <t>W07646.69238</t>
  </si>
  <si>
    <t>N3905.60852</t>
  </si>
  <si>
    <t>W07646.94054</t>
  </si>
  <si>
    <t>N3905.25898</t>
  </si>
  <si>
    <t>W07647.04676</t>
  </si>
  <si>
    <t>N3904.93003</t>
  </si>
  <si>
    <t>W07647.02487</t>
  </si>
  <si>
    <t>N3904.61653</t>
  </si>
  <si>
    <t>W07646.91640</t>
  </si>
  <si>
    <t>N3904.40185</t>
  </si>
  <si>
    <t>W07646.59936</t>
  </si>
  <si>
    <t>N3904.14661</t>
  </si>
  <si>
    <t>W07646.17901</t>
  </si>
  <si>
    <t>N3903.98246</t>
  </si>
  <si>
    <t>W07645.75093</t>
  </si>
  <si>
    <t>N3903.93321</t>
  </si>
  <si>
    <t>W07645.26781</t>
  </si>
  <si>
    <t>N3903.98278</t>
  </si>
  <si>
    <t>W07644.83780</t>
  </si>
  <si>
    <t>N3904.16882</t>
  </si>
  <si>
    <t>W07644.41165</t>
  </si>
  <si>
    <t>N3904.49616</t>
  </si>
  <si>
    <t>W07644.11006</t>
  </si>
  <si>
    <t>W07643.92660</t>
  </si>
  <si>
    <t>N3905.24610</t>
  </si>
  <si>
    <t>W07643.90374</t>
  </si>
  <si>
    <t>N3905.57827</t>
  </si>
  <si>
    <t>W07644.04858</t>
  </si>
  <si>
    <t>N3905.85411</t>
  </si>
  <si>
    <t>W07644.37109</t>
  </si>
  <si>
    <t>N3906.00667</t>
  </si>
  <si>
    <t>W07644.76345</t>
  </si>
  <si>
    <t>N3906.10709</t>
  </si>
  <si>
    <t>W07645.23337</t>
  </si>
  <si>
    <t>N3906.11385</t>
  </si>
  <si>
    <t>W07645.67271</t>
  </si>
  <si>
    <t>N3905.99734</t>
  </si>
  <si>
    <t>W07646.09017</t>
  </si>
  <si>
    <t>N3905.73373</t>
  </si>
  <si>
    <t>W07646.41333</t>
  </si>
  <si>
    <t>N3905.45017</t>
  </si>
  <si>
    <t>W07646.57201</t>
  </si>
  <si>
    <t>N3905.09804</t>
  </si>
  <si>
    <t>W07646.66148</t>
  </si>
  <si>
    <t>N3904.76620</t>
  </si>
  <si>
    <t>W07646.60709</t>
  </si>
  <si>
    <t>N3904.43500</t>
  </si>
  <si>
    <t>W07646.35829</t>
  </si>
  <si>
    <t>N3904.21324</t>
  </si>
  <si>
    <t>W07645.97173</t>
  </si>
  <si>
    <t>N3904.08900</t>
  </si>
  <si>
    <t>W07645.52498</t>
  </si>
  <si>
    <t>N3904.05166</t>
  </si>
  <si>
    <t>W07645.04122</t>
  </si>
  <si>
    <t>N3904.04941</t>
  </si>
  <si>
    <t>W07644.61957</t>
  </si>
  <si>
    <t>N3904.15852</t>
  </si>
  <si>
    <t>W07644.19889</t>
  </si>
  <si>
    <t>N3904.42438</t>
  </si>
  <si>
    <t>W07643.99773</t>
  </si>
  <si>
    <t>N3904.76942</t>
  </si>
  <si>
    <t>W07643.98357</t>
  </si>
  <si>
    <t>N3905.00760</t>
  </si>
  <si>
    <t>W07644.20855</t>
  </si>
  <si>
    <t>N3905.07004</t>
  </si>
  <si>
    <t>W07644.56260</t>
  </si>
  <si>
    <t>N3905.08549</t>
  </si>
  <si>
    <t>W07644.92599</t>
  </si>
  <si>
    <t>N3905.10867</t>
  </si>
  <si>
    <t>W07645.35503</t>
  </si>
  <si>
    <t>N3905.13023</t>
  </si>
  <si>
    <t>W07645.73162</t>
  </si>
  <si>
    <t>N3905.13731</t>
  </si>
  <si>
    <t>W07646.11367</t>
  </si>
  <si>
    <t>N3905.12669</t>
  </si>
  <si>
    <t>W07646.51439</t>
  </si>
  <si>
    <t>N3905.13345</t>
  </si>
  <si>
    <t>W07646.88679</t>
  </si>
  <si>
    <t>N3905.13828</t>
  </si>
  <si>
    <t>W07647.25661</t>
  </si>
  <si>
    <t>N3905.04719</t>
  </si>
  <si>
    <t>W07647.59103</t>
  </si>
  <si>
    <t>N3904.77586</t>
  </si>
  <si>
    <t>W07647.76613</t>
  </si>
  <si>
    <t>N3904.51547</t>
  </si>
  <si>
    <t>W07647.73426</t>
  </si>
  <si>
    <t>N3904.27761</t>
  </si>
  <si>
    <t>W07647.47580</t>
  </si>
  <si>
    <t>N3904.10541</t>
  </si>
  <si>
    <t>W07647.03581</t>
  </si>
  <si>
    <t>N3904.03074</t>
  </si>
  <si>
    <t>W07646.56686</t>
  </si>
  <si>
    <t>N3903.99147</t>
  </si>
  <si>
    <t>W07646.09275</t>
  </si>
  <si>
    <t>N3903.96154</t>
  </si>
  <si>
    <t>W07645.57970</t>
  </si>
  <si>
    <t>N3903.93708</t>
  </si>
  <si>
    <t>W07645.10173</t>
  </si>
  <si>
    <t>N3903.89266</t>
  </si>
  <si>
    <t>W07644.62086</t>
  </si>
  <si>
    <t>N3903.75876</t>
  </si>
  <si>
    <t>W07644.13903</t>
  </si>
  <si>
    <t>N3903.58785</t>
  </si>
  <si>
    <t>W07643.72543</t>
  </si>
  <si>
    <t>N3903.38508</t>
  </si>
  <si>
    <t>W07643.28963</t>
  </si>
  <si>
    <t>N3903.18102</t>
  </si>
  <si>
    <t>W07642.89888</t>
  </si>
  <si>
    <t>N3902.97245</t>
  </si>
  <si>
    <t>W07642.51972</t>
  </si>
  <si>
    <t>N3902.78126</t>
  </si>
  <si>
    <t>W07642.12834</t>
  </si>
  <si>
    <t>N3902.57334</t>
  </si>
  <si>
    <t>W07641.67515</t>
  </si>
  <si>
    <t>N3902.38247</t>
  </si>
  <si>
    <t>W07641.26928</t>
  </si>
  <si>
    <t>N3902.16231</t>
  </si>
  <si>
    <t>W07640.84538</t>
  </si>
  <si>
    <t>N3901.96372</t>
  </si>
  <si>
    <t>W07640.45979</t>
  </si>
  <si>
    <t>N3901.78734</t>
  </si>
  <si>
    <t>W07640.02012</t>
  </si>
  <si>
    <t>N3901.65602</t>
  </si>
  <si>
    <t>W07639.59397</t>
  </si>
  <si>
    <t>N3901.53725</t>
  </si>
  <si>
    <t>W07639.15752</t>
  </si>
  <si>
    <t>N3901.40915</t>
  </si>
  <si>
    <t>W07638.68921</t>
  </si>
  <si>
    <t>N3901.29585</t>
  </si>
  <si>
    <t>W07638.25887</t>
  </si>
  <si>
    <t>N3901.18738</t>
  </si>
  <si>
    <t>W07637.82564</t>
  </si>
  <si>
    <t>N3901.06411</t>
  </si>
  <si>
    <t>W07637.35701</t>
  </si>
  <si>
    <t>N3900.94212</t>
  </si>
  <si>
    <t>W07636.93376</t>
  </si>
  <si>
    <t>N3900.81305</t>
  </si>
  <si>
    <t>W07636.51243</t>
  </si>
  <si>
    <t>N3900.65631</t>
  </si>
  <si>
    <t>W07636.05539</t>
  </si>
  <si>
    <t>N3900.50535</t>
  </si>
  <si>
    <t>W07635.60767</t>
  </si>
  <si>
    <t>N3900.35375</t>
  </si>
  <si>
    <t>W07635.15095</t>
  </si>
  <si>
    <t>N3900.15033</t>
  </si>
  <si>
    <t>W07634.53457</t>
  </si>
  <si>
    <t>N3859.97588</t>
  </si>
  <si>
    <t>W07634.05371</t>
  </si>
  <si>
    <t>N3859.78244</t>
  </si>
  <si>
    <t>W07633.58411</t>
  </si>
  <si>
    <t>N3859.59447</t>
  </si>
  <si>
    <t>W07633.15667</t>
  </si>
  <si>
    <t>N3859.40071</t>
  </si>
  <si>
    <t>W07632.73149</t>
  </si>
  <si>
    <t>N3859.18506</t>
  </si>
  <si>
    <t>W07632.25995</t>
  </si>
  <si>
    <t>N3858.96845</t>
  </si>
  <si>
    <t>W07631.78359</t>
  </si>
  <si>
    <t>N3858.74990</t>
  </si>
  <si>
    <t>W07631.30176</t>
  </si>
  <si>
    <t>N3858.52492</t>
  </si>
  <si>
    <t>W07630.80190</t>
  </si>
  <si>
    <t>N3858.31345</t>
  </si>
  <si>
    <t>W07630.34647</t>
  </si>
  <si>
    <t>N3858.07752</t>
  </si>
  <si>
    <t>W07629.85884</t>
  </si>
  <si>
    <t>N3857.87797</t>
  </si>
  <si>
    <t>W07629.39696</t>
  </si>
  <si>
    <t>N3857.69418</t>
  </si>
  <si>
    <t>W07628.90387</t>
  </si>
  <si>
    <t>N3857.49044</t>
  </si>
  <si>
    <t>W07628.33416</t>
  </si>
  <si>
    <t>N3857.30247</t>
  </si>
  <si>
    <t>W07627.80405</t>
  </si>
  <si>
    <t>N3857.14186</t>
  </si>
  <si>
    <t>W07627.29293</t>
  </si>
  <si>
    <t>N3856.93072</t>
  </si>
  <si>
    <t>W07626.63279</t>
  </si>
  <si>
    <t>N3856.75144</t>
  </si>
  <si>
    <t>W07626.06598</t>
  </si>
  <si>
    <t>N3856.55768</t>
  </si>
  <si>
    <t>W07625.44317</t>
  </si>
  <si>
    <t>N3856.38580</t>
  </si>
  <si>
    <t>W07624.87025</t>
  </si>
  <si>
    <t>N3856.21875</t>
  </si>
  <si>
    <t>W07624.29057</t>
  </si>
  <si>
    <t>N3856.06168</t>
  </si>
  <si>
    <t>W07623.69705</t>
  </si>
  <si>
    <t>N3855.91041</t>
  </si>
  <si>
    <t>W07623.08776</t>
  </si>
  <si>
    <t>N3855.76074</t>
  </si>
  <si>
    <t>W07622.44307</t>
  </si>
  <si>
    <t>N3855.63714</t>
  </si>
  <si>
    <t>W07621.89912</t>
  </si>
  <si>
    <t>N3855.49456</t>
  </si>
  <si>
    <t>W07621.40055</t>
  </si>
  <si>
    <t>N3855.34457</t>
  </si>
  <si>
    <t>W07620.91968</t>
  </si>
  <si>
    <t>N3855.16947</t>
  </si>
  <si>
    <t>W07620.40727</t>
  </si>
  <si>
    <t>N3855.00210</t>
  </si>
  <si>
    <t>W07619.94025</t>
  </si>
  <si>
    <t>N3854.81285</t>
  </si>
  <si>
    <t>W07619.42687</t>
  </si>
  <si>
    <t>N3854.65578</t>
  </si>
  <si>
    <t>W07618.99621</t>
  </si>
  <si>
    <t>N3854.47006</t>
  </si>
  <si>
    <t>W07618.48316</t>
  </si>
  <si>
    <t>N3854.31910</t>
  </si>
  <si>
    <t>W07618.05283</t>
  </si>
  <si>
    <t>N3854.15045</t>
  </si>
  <si>
    <t>W07617.57808</t>
  </si>
  <si>
    <t>N3853.94349</t>
  </si>
  <si>
    <t>W07617.07532</t>
  </si>
  <si>
    <t>N3853.69469</t>
  </si>
  <si>
    <t>W07616.48663</t>
  </si>
  <si>
    <t>N3853.50833</t>
  </si>
  <si>
    <t>W07616.06692</t>
  </si>
  <si>
    <t>N3853.30298</t>
  </si>
  <si>
    <t>W07615.60730</t>
  </si>
  <si>
    <t>N3853.06737</t>
  </si>
  <si>
    <t>W07615.12257</t>
  </si>
  <si>
    <t>N3852.84593</t>
  </si>
  <si>
    <t>W07614.68580</t>
  </si>
  <si>
    <t>N3852.62674</t>
  </si>
  <si>
    <t>W07614.24130</t>
  </si>
  <si>
    <t>N3852.40079</t>
  </si>
  <si>
    <t>W07613.73082</t>
  </si>
  <si>
    <t>N3852.19222</t>
  </si>
  <si>
    <t>W07613.26637</t>
  </si>
  <si>
    <t>N3851.98140</t>
  </si>
  <si>
    <t>W07612.80578</t>
  </si>
  <si>
    <t>N3851.77186</t>
  </si>
  <si>
    <t>W07612.34262</t>
  </si>
  <si>
    <t>N3851.58132</t>
  </si>
  <si>
    <t>W07611.92098</t>
  </si>
  <si>
    <t>N3851.37082</t>
  </si>
  <si>
    <t>W07611.45653</t>
  </si>
  <si>
    <t>N3851.15002</t>
  </si>
  <si>
    <t>W07611.00624</t>
  </si>
  <si>
    <t>N3850.92053</t>
  </si>
  <si>
    <t>W07610.51668</t>
  </si>
  <si>
    <t>N3850.71293</t>
  </si>
  <si>
    <t>W07610.06800</t>
  </si>
  <si>
    <t>N3850.53075</t>
  </si>
  <si>
    <t>W07609.65312</t>
  </si>
  <si>
    <t>N3850.33152</t>
  </si>
  <si>
    <t>W07609.16742</t>
  </si>
  <si>
    <t>N3850.11651</t>
  </si>
  <si>
    <t>W07608.59096</t>
  </si>
  <si>
    <t>N3849.92951</t>
  </si>
  <si>
    <t>W07608.03671</t>
  </si>
  <si>
    <t>N3849.74669</t>
  </si>
  <si>
    <t>W07607.46315</t>
  </si>
  <si>
    <t>N3849.56001</t>
  </si>
  <si>
    <t>W07606.88218</t>
  </si>
  <si>
    <t>N3849.31990</t>
  </si>
  <si>
    <t>W07606.14350</t>
  </si>
  <si>
    <t>N3849.05275</t>
  </si>
  <si>
    <t>W07605.53485</t>
  </si>
  <si>
    <t>N3848.80169</t>
  </si>
  <si>
    <t>W07605.05592</t>
  </si>
  <si>
    <t>N3848.57092</t>
  </si>
  <si>
    <t>W07604.57312</t>
  </si>
  <si>
    <t>N3848.36492</t>
  </si>
  <si>
    <t>W07604.01500</t>
  </si>
  <si>
    <t>N3848.30184</t>
  </si>
  <si>
    <t>W07603.39702</t>
  </si>
  <si>
    <t>N3848.47339</t>
  </si>
  <si>
    <t>W07602.85661</t>
  </si>
  <si>
    <t>N3848.83742</t>
  </si>
  <si>
    <t>W07602.53346</t>
  </si>
  <si>
    <t>N3849.29254</t>
  </si>
  <si>
    <t>W07602.49258</t>
  </si>
  <si>
    <t>N3849.64659</t>
  </si>
  <si>
    <t>W07602.63549</t>
  </si>
  <si>
    <t>N3849.90859</t>
  </si>
  <si>
    <t>W07602.97409</t>
  </si>
  <si>
    <t>N3849.98519</t>
  </si>
  <si>
    <t>W07603.35679</t>
  </si>
  <si>
    <t>N3849.89668</t>
  </si>
  <si>
    <t>W07603.80805</t>
  </si>
  <si>
    <t>N3849.67202</t>
  </si>
  <si>
    <t>W07604.21327</t>
  </si>
  <si>
    <t>N3849.34951</t>
  </si>
  <si>
    <t>W07604.59307</t>
  </si>
  <si>
    <t>N3849.00222</t>
  </si>
  <si>
    <t>W07604.86859</t>
  </si>
  <si>
    <t>N3848.59924</t>
  </si>
  <si>
    <t>W07605.02856</t>
  </si>
  <si>
    <t>N3848.19594</t>
  </si>
  <si>
    <t>W07605.03886</t>
  </si>
  <si>
    <t>N3847.71186</t>
  </si>
  <si>
    <t>W07604.87149</t>
  </si>
  <si>
    <t>N3847.26543</t>
  </si>
  <si>
    <t>W07604.52162</t>
  </si>
  <si>
    <t>N3846.92329</t>
  </si>
  <si>
    <t>W07604.06715</t>
  </si>
  <si>
    <t>N3846.67545</t>
  </si>
  <si>
    <t>W07603.45914</t>
  </si>
  <si>
    <t>N3846.59627</t>
  </si>
  <si>
    <t>W07602.84181</t>
  </si>
  <si>
    <t>N3846.63908</t>
  </si>
  <si>
    <t>W07602.28755</t>
  </si>
  <si>
    <t>N3846.82609</t>
  </si>
  <si>
    <t>W07601.82600</t>
  </si>
  <si>
    <t>N3847.19752</t>
  </si>
  <si>
    <t>W07601.46680</t>
  </si>
  <si>
    <t>N3847.63365</t>
  </si>
  <si>
    <t>W07601.26274</t>
  </si>
  <si>
    <t>N3847.97708</t>
  </si>
  <si>
    <t>W07601.25147</t>
  </si>
  <si>
    <t>N3848.33692</t>
  </si>
  <si>
    <t>W07601.35608</t>
  </si>
  <si>
    <t>N3848.67778</t>
  </si>
  <si>
    <t>W07601.59426</t>
  </si>
  <si>
    <t>N3848.94042</t>
  </si>
  <si>
    <t>W07601.95829</t>
  </si>
  <si>
    <t>N3849.10167</t>
  </si>
  <si>
    <t>W07602.34356</t>
  </si>
  <si>
    <t>N3849.21626</t>
  </si>
  <si>
    <t>W07602.81059</t>
  </si>
  <si>
    <t>N3849.29028</t>
  </si>
  <si>
    <t>W07603.30336</t>
  </si>
  <si>
    <t>N3849.30831</t>
  </si>
  <si>
    <t>W07603.73820</t>
  </si>
  <si>
    <t>N3849.25906</t>
  </si>
  <si>
    <t>W07604.24964</t>
  </si>
  <si>
    <t>N3849.13386</t>
  </si>
  <si>
    <t>W07604.65487</t>
  </si>
  <si>
    <t>N3848.86896</t>
  </si>
  <si>
    <t>W07605.08134</t>
  </si>
  <si>
    <t>N3848.50622</t>
  </si>
  <si>
    <t>W07605.41061</t>
  </si>
  <si>
    <t>N3848.10453</t>
  </si>
  <si>
    <t>W07605.59536</t>
  </si>
  <si>
    <t>N3847.71282</t>
  </si>
  <si>
    <t>W07605.65491</t>
  </si>
  <si>
    <t>N3847.30824</t>
  </si>
  <si>
    <t>W07605.62658</t>
  </si>
  <si>
    <t>N3846.86535</t>
  </si>
  <si>
    <t>W07605.46983</t>
  </si>
  <si>
    <t>N3846.49263</t>
  </si>
  <si>
    <t>W07605.20494</t>
  </si>
  <si>
    <t>N3846.14084</t>
  </si>
  <si>
    <t>W07604.79488</t>
  </si>
  <si>
    <t>N3845.83313</t>
  </si>
  <si>
    <t>W07604.18302</t>
  </si>
  <si>
    <t>N3845.67960</t>
  </si>
  <si>
    <t>W07603.54766</t>
  </si>
  <si>
    <t>N3845.67638</t>
  </si>
  <si>
    <t>W07603.00016</t>
  </si>
  <si>
    <t>N3845.83603</t>
  </si>
  <si>
    <t>W07602.39860</t>
  </si>
  <si>
    <t>N3846.08290</t>
  </si>
  <si>
    <t>W07601.97985</t>
  </si>
  <si>
    <t>N3846.43244</t>
  </si>
  <si>
    <t>W07601.64865</t>
  </si>
  <si>
    <t>N3846.79132</t>
  </si>
  <si>
    <t>W07601.45650</t>
  </si>
  <si>
    <t>N3847.19977</t>
  </si>
  <si>
    <t>W07601.35447</t>
  </si>
  <si>
    <t>N3847.57603</t>
  </si>
  <si>
    <t>W07601.33419</t>
  </si>
  <si>
    <t>N3847.98673</t>
  </si>
  <si>
    <t>W07601.37507</t>
  </si>
  <si>
    <t>N3848.34078</t>
  </si>
  <si>
    <t>W07601.46519</t>
  </si>
  <si>
    <t>N3848.71061</t>
  </si>
  <si>
    <t>W07601.61743</t>
  </si>
  <si>
    <t>N3849.01026</t>
  </si>
  <si>
    <t>W07601.84242</t>
  </si>
  <si>
    <t>N3849.25552</t>
  </si>
  <si>
    <t>W07602.15108</t>
  </si>
  <si>
    <t>N3849.43899</t>
  </si>
  <si>
    <t>W07602.57401</t>
  </si>
  <si>
    <t>N3849.49467</t>
  </si>
  <si>
    <t>W07603.04748</t>
  </si>
  <si>
    <t>N3849.41227</t>
  </si>
  <si>
    <t>W07603.47974</t>
  </si>
  <si>
    <t>N3849.15542</t>
  </si>
  <si>
    <t>W07603.92456</t>
  </si>
  <si>
    <t>N3848.79622</t>
  </si>
  <si>
    <t>W07604.19847</t>
  </si>
  <si>
    <t>N3848.41674</t>
  </si>
  <si>
    <t>W07604.33880</t>
  </si>
  <si>
    <t>N3847.97547</t>
  </si>
  <si>
    <t>W07604.38901</t>
  </si>
  <si>
    <t>N3847.53097</t>
  </si>
  <si>
    <t>W07604.30082</t>
  </si>
  <si>
    <t>N3847.10321</t>
  </si>
  <si>
    <t>W07604.07133</t>
  </si>
  <si>
    <t>N3846.72341</t>
  </si>
  <si>
    <t>W07603.69411</t>
  </si>
  <si>
    <t>N3846.44146</t>
  </si>
  <si>
    <t>W07603.19875</t>
  </si>
  <si>
    <t>N3846.31754</t>
  </si>
  <si>
    <t>W07602.61682</t>
  </si>
  <si>
    <t>N3846.43180</t>
  </si>
  <si>
    <t>W07602.03714</t>
  </si>
  <si>
    <t>N3846.71375</t>
  </si>
  <si>
    <t>W07601.57398</t>
  </si>
  <si>
    <t>N3847.04689</t>
  </si>
  <si>
    <t>W07601.25887</t>
  </si>
  <si>
    <t>N3847.46145</t>
  </si>
  <si>
    <t>W07601.04065</t>
  </si>
  <si>
    <t>N3847.89564</t>
  </si>
  <si>
    <t>W07600.96630</t>
  </si>
  <si>
    <t>N3848.35720</t>
  </si>
  <si>
    <t>W07601.00428</t>
  </si>
  <si>
    <t>N3848.75792</t>
  </si>
  <si>
    <t>W07601.11693</t>
  </si>
  <si>
    <t>N3849.15446</t>
  </si>
  <si>
    <t>W07601.32293</t>
  </si>
  <si>
    <t>N3849.44961</t>
  </si>
  <si>
    <t>W07601.61582</t>
  </si>
  <si>
    <t>N3849.67652</t>
  </si>
  <si>
    <t>W07602.03489</t>
  </si>
  <si>
    <t>N3849.77212</t>
  </si>
  <si>
    <t>W07602.48615</t>
  </si>
  <si>
    <t>N3849.77823</t>
  </si>
  <si>
    <t>W07602.92163</t>
  </si>
  <si>
    <t>N3849.69294</t>
  </si>
  <si>
    <t>W07603.44723</t>
  </si>
  <si>
    <t>N3849.53619</t>
  </si>
  <si>
    <t>W07603.87242</t>
  </si>
  <si>
    <t>N3849.27516</t>
  </si>
  <si>
    <t>W07604.23806</t>
  </si>
  <si>
    <t>N3848.96295</t>
  </si>
  <si>
    <t>W07604.48911</t>
  </si>
  <si>
    <t>N3848.58218</t>
  </si>
  <si>
    <t>W07604.64779</t>
  </si>
  <si>
    <t>N3848.16504</t>
  </si>
  <si>
    <t>W07604.69736</t>
  </si>
  <si>
    <t>N3847.77720</t>
  </si>
  <si>
    <t>W07604.60466</t>
  </si>
  <si>
    <t>N3847.38517</t>
  </si>
  <si>
    <t>W07604.27829</t>
  </si>
  <si>
    <t>N3847.17531</t>
  </si>
  <si>
    <t>W07603.79292</t>
  </si>
  <si>
    <t>N3847.15342</t>
  </si>
  <si>
    <t>W07603.28437</t>
  </si>
  <si>
    <t>N3847.24515</t>
  </si>
  <si>
    <t>W07602.83054</t>
  </si>
  <si>
    <t>N3847.43280</t>
  </si>
  <si>
    <t>W07602.36609</t>
  </si>
  <si>
    <t>N3847.70671</t>
  </si>
  <si>
    <t>W07601.99273</t>
  </si>
  <si>
    <t>N3848.03565</t>
  </si>
  <si>
    <t>W07601.71850</t>
  </si>
  <si>
    <t>N3848.38134</t>
  </si>
  <si>
    <t>W07601.58879</t>
  </si>
  <si>
    <t>N3848.72348</t>
  </si>
  <si>
    <t>W07601.57108</t>
  </si>
  <si>
    <t>N3849.07946</t>
  </si>
  <si>
    <t>W07601.65799</t>
  </si>
  <si>
    <t>N3849.39747</t>
  </si>
  <si>
    <t>W07601.87685</t>
  </si>
  <si>
    <t>N3849.62663</t>
  </si>
  <si>
    <t>W07602.22769</t>
  </si>
  <si>
    <t>N3849.78499</t>
  </si>
  <si>
    <t>W07602.59622</t>
  </si>
  <si>
    <t>N3849.92114</t>
  </si>
  <si>
    <t>W07603.01594</t>
  </si>
  <si>
    <t>N3850.03218</t>
  </si>
  <si>
    <t>W07603.48747</t>
  </si>
  <si>
    <t>N3850.08175</t>
  </si>
  <si>
    <t>W07603.93872</t>
  </si>
  <si>
    <t>N3850.05439</t>
  </si>
  <si>
    <t>W07604.39738</t>
  </si>
  <si>
    <t>N3849.94013</t>
  </si>
  <si>
    <t>W07604.86473</t>
  </si>
  <si>
    <t>N3849.77019</t>
  </si>
  <si>
    <t>W07605.26706</t>
  </si>
  <si>
    <t>N3849.55454</t>
  </si>
  <si>
    <t>W07605.64300</t>
  </si>
  <si>
    <t>N3849.29608</t>
  </si>
  <si>
    <t>W07605.96905</t>
  </si>
  <si>
    <t>N3848.99578</t>
  </si>
  <si>
    <t>W07606.24070</t>
  </si>
  <si>
    <t>N3848.61630</t>
  </si>
  <si>
    <t>W07606.41773</t>
  </si>
  <si>
    <t>N3848.23103</t>
  </si>
  <si>
    <t>W07606.49015</t>
  </si>
  <si>
    <t>N3847.81904</t>
  </si>
  <si>
    <t>W07606.44927</t>
  </si>
  <si>
    <t>N3847.45244</t>
  </si>
  <si>
    <t>W07606.29349</t>
  </si>
  <si>
    <t>N3847.06491</t>
  </si>
  <si>
    <t>W07606.03535</t>
  </si>
  <si>
    <t>N3846.73918</t>
  </si>
  <si>
    <t>W07605.65265</t>
  </si>
  <si>
    <t>N3846.53222</t>
  </si>
  <si>
    <t>W07605.20526</t>
  </si>
  <si>
    <t>N3846.40541</t>
  </si>
  <si>
    <t>W07604.64039</t>
  </si>
  <si>
    <t>N3846.39286</t>
  </si>
  <si>
    <t>W07604.03303</t>
  </si>
  <si>
    <t>N3846.50390</t>
  </si>
  <si>
    <t>W07603.44691</t>
  </si>
  <si>
    <t>N3846.75528</t>
  </si>
  <si>
    <t>W07602.94738</t>
  </si>
  <si>
    <t>N3847.04270</t>
  </si>
  <si>
    <t>W07602.56275</t>
  </si>
  <si>
    <t>N3847.36939</t>
  </si>
  <si>
    <t>W07602.25376</t>
  </si>
  <si>
    <t>N3847.76529</t>
  </si>
  <si>
    <t>W07602.01751</t>
  </si>
  <si>
    <t>N3848.15088</t>
  </si>
  <si>
    <t>W07601.88876</t>
  </si>
  <si>
    <t>N3848.58250</t>
  </si>
  <si>
    <t>W07601.84628</t>
  </si>
  <si>
    <t>N3848.93816</t>
  </si>
  <si>
    <t>W07601.88394</t>
  </si>
  <si>
    <t>N3849.35949</t>
  </si>
  <si>
    <t>W07602.00657</t>
  </si>
  <si>
    <t>N3849.72609</t>
  </si>
  <si>
    <t>W07602.19872</t>
  </si>
  <si>
    <t>N3850.05214</t>
  </si>
  <si>
    <t>W07602.47166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</si>
  <si>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</si>
  <si>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</si>
  <si>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N3850.35727</t>
  </si>
  <si>
    <t>W07602.85114</t>
  </si>
  <si>
    <t>N3850.57678</t>
  </si>
  <si>
    <t>W07603.26892</t>
  </si>
  <si>
    <t>N3850.71550</t>
  </si>
  <si>
    <t>W07603.78262</t>
  </si>
  <si>
    <t>N3850.74061</t>
  </si>
  <si>
    <t>W07604.28280</t>
  </si>
  <si>
    <t>N3850.65306</t>
  </si>
  <si>
    <t>W07604.83222</t>
  </si>
  <si>
    <t>N3850.48280</t>
  </si>
  <si>
    <t>W07605.31019</t>
  </si>
  <si>
    <t>N3850.22434</t>
  </si>
  <si>
    <t>W07605.78365</t>
  </si>
  <si>
    <t>N3849.95204</t>
  </si>
  <si>
    <t>W07606.18727</t>
  </si>
  <si>
    <t>N3849.65979</t>
  </si>
  <si>
    <t>W07606.56707</t>
  </si>
  <si>
    <t>N3849.31475</t>
  </si>
  <si>
    <t>W07606.94398</t>
  </si>
  <si>
    <t>N3848.95072</t>
  </si>
  <si>
    <t>W07607.20597</t>
  </si>
  <si>
    <t>N3848.51073</t>
  </si>
  <si>
    <t>W07607.35950</t>
  </si>
  <si>
    <t>N3848.07846</t>
  </si>
  <si>
    <t>W07607.36015</t>
  </si>
  <si>
    <t>N3847.65231</t>
  </si>
  <si>
    <t>W07607.23140</t>
  </si>
  <si>
    <t>N3847.21361</t>
  </si>
  <si>
    <t>W07606.97423</t>
  </si>
  <si>
    <t>N3846.87758</t>
  </si>
  <si>
    <t>W07606.68488</t>
  </si>
  <si>
    <t>N3846.58952</t>
  </si>
  <si>
    <t>W07606.26420</t>
  </si>
  <si>
    <t>N3846.39672</t>
  </si>
  <si>
    <t>W07605.75758</t>
  </si>
  <si>
    <t>N3846.30853</t>
  </si>
  <si>
    <t>W07605.19657</t>
  </si>
  <si>
    <t>N3846.32301</t>
  </si>
  <si>
    <t>W07604.57537</t>
  </si>
  <si>
    <t>N3846.45852</t>
  </si>
  <si>
    <t>W07604.03528</t>
  </si>
  <si>
    <t>N3846.71923</t>
  </si>
  <si>
    <t>W07603.57534</t>
  </si>
  <si>
    <t>N3847.03691</t>
  </si>
  <si>
    <t>W07603.23384</t>
  </si>
  <si>
    <t>N3847.43312</t>
  </si>
  <si>
    <t>W07602.95221</t>
  </si>
  <si>
    <t>N3847.90755</t>
  </si>
  <si>
    <t>W07602.76971</t>
  </si>
  <si>
    <t>N3848.39872</t>
  </si>
  <si>
    <t>W07602.71403</t>
  </si>
  <si>
    <t>N3848.87057</t>
  </si>
  <si>
    <t>W07602.80898</t>
  </si>
  <si>
    <t>N3849.27194</t>
  </si>
  <si>
    <t>W07602.99630</t>
  </si>
  <si>
    <t>N3849.64401</t>
  </si>
  <si>
    <t>W07603.25637</t>
  </si>
  <si>
    <t>N3850.06566</t>
  </si>
  <si>
    <t>W07603.61203</t>
  </si>
  <si>
    <t>N3850.44482</t>
  </si>
  <si>
    <t>W07604.03593</t>
  </si>
  <si>
    <t>N3850.70005</t>
  </si>
  <si>
    <t>W07604.50810</t>
  </si>
  <si>
    <t>N3850.79404</t>
  </si>
  <si>
    <t>W07605.00313</t>
  </si>
  <si>
    <t>N3850.73707</t>
  </si>
  <si>
    <t>W07605.46018</t>
  </si>
  <si>
    <t>N3850.57581</t>
  </si>
  <si>
    <t>W07605.88472</t>
  </si>
  <si>
    <t>N3850.34793</t>
  </si>
  <si>
    <t>W07606.28383</t>
  </si>
  <si>
    <t>N3850.08529</t>
  </si>
  <si>
    <t>W07606.69389</t>
  </si>
  <si>
    <t>N3849.78370</t>
  </si>
  <si>
    <t>W07607.14997</t>
  </si>
  <si>
    <t>N3849.50690</t>
  </si>
  <si>
    <t>W07607.47087</t>
  </si>
  <si>
    <t>N3849.15092</t>
  </si>
  <si>
    <t>W07607.64661</t>
  </si>
  <si>
    <t>W07607.65337</t>
  </si>
  <si>
    <t>N3848.40419</t>
  </si>
  <si>
    <t>W07607.55134</t>
  </si>
  <si>
    <t>N3848.06301</t>
  </si>
  <si>
    <t>W07607.38622</t>
  </si>
  <si>
    <t>N3847.72087</t>
  </si>
  <si>
    <t>W07607.30350</t>
  </si>
  <si>
    <t>N3847.35169</t>
  </si>
  <si>
    <t>W07607.29996</t>
  </si>
  <si>
    <t>N3847.03272</t>
  </si>
  <si>
    <t>W07607.21821</t>
  </si>
  <si>
    <t>N3846.74433</t>
  </si>
  <si>
    <t>W07606.89892</t>
  </si>
  <si>
    <t>N3846.55025</t>
  </si>
  <si>
    <t>W07606.49369</t>
  </si>
  <si>
    <t>N3846.34619</t>
  </si>
  <si>
    <t>W07606.05563</t>
  </si>
  <si>
    <t>N3846.22388</t>
  </si>
  <si>
    <t>W07605.56350</t>
  </si>
  <si>
    <t>N3846.35037</t>
  </si>
  <si>
    <t>W07605.08746</t>
  </si>
  <si>
    <t>N3846.67288</t>
  </si>
  <si>
    <t>W07604.66356</t>
  </si>
  <si>
    <t>N3846.98605</t>
  </si>
  <si>
    <t>W07604.39320</t>
  </si>
  <si>
    <t>N3847.36360</t>
  </si>
  <si>
    <t>W07604.10223</t>
  </si>
  <si>
    <t>N3847.75756</t>
  </si>
  <si>
    <t>W07603.72822</t>
  </si>
  <si>
    <t>N3848.12449</t>
  </si>
  <si>
    <t>W07603.24060</t>
  </si>
  <si>
    <t>N3848.41835</t>
  </si>
  <si>
    <t>W07602.86723</t>
  </si>
  <si>
    <t>N3848.75470</t>
  </si>
  <si>
    <t>W07602.55599</t>
  </si>
  <si>
    <t>N3849.13740</t>
  </si>
  <si>
    <t>W07602.38765</t>
  </si>
  <si>
    <t>N3849.61666</t>
  </si>
  <si>
    <t>W07602.37671</t>
  </si>
  <si>
    <t>N3849.95944</t>
  </si>
  <si>
    <t>W07602.57659</t>
  </si>
  <si>
    <t>N3850.26006</t>
  </si>
  <si>
    <t>W07602.95156</t>
  </si>
  <si>
    <t>N3850.45479</t>
  </si>
  <si>
    <t>W07603.34488</t>
  </si>
  <si>
    <t>N3850.54781</t>
  </si>
  <si>
    <t>W07603.85343</t>
  </si>
  <si>
    <t>N3850.52335</t>
  </si>
  <si>
    <t>W07604.32818</t>
  </si>
  <si>
    <t>N3850.43355</t>
  </si>
  <si>
    <t>W07604.73309</t>
  </si>
  <si>
    <t>N3850.26682</t>
  </si>
  <si>
    <t>W07605.13703</t>
  </si>
  <si>
    <t>N3850.05504</t>
  </si>
  <si>
    <t>W07605.44859</t>
  </si>
  <si>
    <t>N3849.80269</t>
  </si>
  <si>
    <t>W07605.70962</t>
  </si>
  <si>
    <t>N3849.48823</t>
  </si>
  <si>
    <t>W07605.94330</t>
  </si>
  <si>
    <t>N3849.19823</t>
  </si>
  <si>
    <t>W07606.14511</t>
  </si>
  <si>
    <t>N3848.90147</t>
  </si>
  <si>
    <t>W07606.30765</t>
  </si>
  <si>
    <t>N3848.55804</t>
  </si>
  <si>
    <t>W07606.44380</t>
  </si>
  <si>
    <t>N3848.19916</t>
  </si>
  <si>
    <t>W07606.49980</t>
  </si>
  <si>
    <t>N3847.83030</t>
  </si>
  <si>
    <t>W07606.42545</t>
  </si>
  <si>
    <t>N3847.44342</t>
  </si>
  <si>
    <t>W07606.20594</t>
  </si>
  <si>
    <t>N3847.11898</t>
  </si>
  <si>
    <t>W07605.90886</t>
  </si>
  <si>
    <t>N3846.80484</t>
  </si>
  <si>
    <t>W07605.52101</t>
  </si>
  <si>
    <t>N3846.56312</t>
  </si>
  <si>
    <t>W07605.10516</t>
  </si>
  <si>
    <t>N3846.40412</t>
  </si>
  <si>
    <t>W07604.67322</t>
  </si>
  <si>
    <t>N3846.35391</t>
  </si>
  <si>
    <t>W07604.14954</t>
  </si>
  <si>
    <t>N3846.47686</t>
  </si>
  <si>
    <t>W07603.62619</t>
  </si>
  <si>
    <t>N3846.73596</t>
  </si>
  <si>
    <t>W07603.22096</t>
  </si>
  <si>
    <t>Running 1-min Mean CO</t>
  </si>
  <si>
    <t>N3847.10128</t>
  </si>
  <si>
    <t>W07603.01851</t>
  </si>
  <si>
    <t>N3847.54030</t>
  </si>
  <si>
    <t>W07603.15015</t>
  </si>
  <si>
    <t>N3847.77333</t>
  </si>
  <si>
    <t>W07603.56439</t>
  </si>
  <si>
    <t>N3847.84575</t>
  </si>
  <si>
    <t>W07603.98700</t>
  </si>
  <si>
    <t>N3847.95519</t>
  </si>
  <si>
    <t>W07604.42377</t>
  </si>
  <si>
    <t>N3848.16472</t>
  </si>
  <si>
    <t>W07604.78201</t>
  </si>
  <si>
    <t>N3848.44539</t>
  </si>
  <si>
    <t>W07604.98865</t>
  </si>
  <si>
    <t>W07605.00892</t>
  </si>
  <si>
    <t>N3849.17924</t>
  </si>
  <si>
    <t>W07604.84123</t>
  </si>
  <si>
    <t>N3849.48437</t>
  </si>
  <si>
    <t>W07604.61271</t>
  </si>
  <si>
    <t>N3849.80076</t>
  </si>
  <si>
    <t>W07604.37002</t>
  </si>
  <si>
    <t>N3850.07499</t>
  </si>
  <si>
    <t>W07604.11189</t>
  </si>
  <si>
    <t>N3850.19923</t>
  </si>
  <si>
    <t>W07603.76137</t>
  </si>
  <si>
    <t>N3850.14612</t>
  </si>
  <si>
    <t>W07603.31881</t>
  </si>
  <si>
    <t>N3849.96009</t>
  </si>
  <si>
    <t>W07603.03814</t>
  </si>
  <si>
    <t>N3849.74315</t>
  </si>
  <si>
    <t>W07602.89974</t>
  </si>
  <si>
    <t>N3849.50078</t>
  </si>
  <si>
    <t>W07602.99823</t>
  </si>
  <si>
    <t>N3849.27999</t>
  </si>
  <si>
    <t>W07603.23480</t>
  </si>
  <si>
    <t>N3849.04760</t>
  </si>
  <si>
    <t>W07603.41151</t>
  </si>
  <si>
    <t>N3848.82004</t>
  </si>
  <si>
    <t>W07603.57823</t>
  </si>
  <si>
    <t>W07603.75783</t>
  </si>
  <si>
    <t>N3848.37007</t>
  </si>
  <si>
    <t>W07603.92134</t>
  </si>
  <si>
    <t>N3848.12803</t>
  </si>
  <si>
    <t>W07604.10513</t>
  </si>
  <si>
    <t>N3847.89049</t>
  </si>
  <si>
    <t>W07604.27572</t>
  </si>
  <si>
    <t>N3847.66229</t>
  </si>
  <si>
    <t>W07604.42410</t>
  </si>
  <si>
    <t>N3847.41639</t>
  </si>
  <si>
    <t>W07604.62075</t>
  </si>
  <si>
    <t>N3847.28539</t>
  </si>
  <si>
    <t>W07604.89949</t>
  </si>
  <si>
    <t>W07605.29892</t>
  </si>
  <si>
    <t>N3847.42894</t>
  </si>
  <si>
    <t>W07605.67776</t>
  </si>
  <si>
    <t>N3847.55962</t>
  </si>
  <si>
    <t>W07606.07011</t>
  </si>
  <si>
    <t>N3847.71636</t>
  </si>
  <si>
    <t>W07606.51525</t>
  </si>
  <si>
    <t>N3847.85541</t>
  </si>
  <si>
    <t>W07606.94559</t>
  </si>
  <si>
    <t>N3847.99928</t>
  </si>
  <si>
    <t>W07607.41776</t>
  </si>
  <si>
    <t>N3848.13157</t>
  </si>
  <si>
    <t>W07607.87030</t>
  </si>
  <si>
    <t>N3848.25388</t>
  </si>
  <si>
    <t>W07608.30193</t>
  </si>
  <si>
    <t>N3848.38520</t>
  </si>
  <si>
    <t>W07608.72872</t>
  </si>
  <si>
    <t>N3848.53841</t>
  </si>
  <si>
    <t>W07609.23952</t>
  </si>
  <si>
    <t>N3848.69387</t>
  </si>
  <si>
    <t>W07609.70011</t>
  </si>
  <si>
    <t>N3848.85351</t>
  </si>
  <si>
    <t>W07610.16070</t>
  </si>
  <si>
    <t>N3849.01831</t>
  </si>
  <si>
    <t>W07610.67182</t>
  </si>
  <si>
    <t>N3849.17184</t>
  </si>
  <si>
    <t>W07611.15140</t>
  </si>
  <si>
    <t>N3849.34404</t>
  </si>
  <si>
    <t>W07611.63226</t>
  </si>
  <si>
    <t>N3849.60024</t>
  </si>
  <si>
    <t>W07612.06421</t>
  </si>
  <si>
    <t>N3849.95075</t>
  </si>
  <si>
    <t>W07612.46139</t>
  </si>
  <si>
    <t>N3850.30352</t>
  </si>
  <si>
    <t>W07612.78969</t>
  </si>
  <si>
    <t>N3850.66690</t>
  </si>
  <si>
    <t>W07613.10866</t>
  </si>
  <si>
    <t>N3851.07181</t>
  </si>
  <si>
    <t>W07613.45177</t>
  </si>
  <si>
    <t>N3851.44163</t>
  </si>
  <si>
    <t>W07613.77009</t>
  </si>
  <si>
    <t>N3851.77541</t>
  </si>
  <si>
    <t>W07614.06363</t>
  </si>
  <si>
    <t>N3852.11047</t>
  </si>
  <si>
    <t>W07614.35878</t>
  </si>
  <si>
    <t>N3852.47192</t>
  </si>
  <si>
    <t>W07614.67453</t>
  </si>
  <si>
    <t>N3852.87522</t>
  </si>
  <si>
    <t>W07615.00959</t>
  </si>
  <si>
    <t>N3853.34289</t>
  </si>
  <si>
    <t>W07615.39680</t>
  </si>
  <si>
    <t>N3853.67666</t>
  </si>
  <si>
    <t>W07615.67811</t>
  </si>
  <si>
    <t>N3854.00883</t>
  </si>
  <si>
    <t>W07615.95942</t>
  </si>
  <si>
    <t>N3854.37575</t>
  </si>
  <si>
    <t>W07616.25296</t>
  </si>
  <si>
    <t>N3854.74236</t>
  </si>
  <si>
    <t>W07616.54940</t>
  </si>
  <si>
    <t>N3855.20777</t>
  </si>
  <si>
    <t>W07616.92019</t>
  </si>
  <si>
    <t>N3855.54702</t>
  </si>
  <si>
    <t>W07617.17607</t>
  </si>
  <si>
    <t>N3855.92746</t>
  </si>
  <si>
    <t>W07617.44869</t>
  </si>
  <si>
    <t>N3856.31338</t>
  </si>
  <si>
    <t>W07617.70264</t>
  </si>
  <si>
    <t>N3856.73277</t>
  </si>
  <si>
    <t>W07617.85231</t>
  </si>
  <si>
    <t>N3857.21106</t>
  </si>
  <si>
    <t>W07617.89222</t>
  </si>
  <si>
    <t>N3857.65910</t>
  </si>
  <si>
    <t>W07617.84716</t>
  </si>
  <si>
    <t>N3858.15638</t>
  </si>
  <si>
    <t>W07617.75864</t>
  </si>
  <si>
    <t>N3858.60892</t>
  </si>
  <si>
    <t>W07617.69202</t>
  </si>
  <si>
    <t>N3859.01254</t>
  </si>
  <si>
    <t>W07617.84233</t>
  </si>
  <si>
    <t>N3859.27293</t>
  </si>
  <si>
    <t>W07618.30227</t>
  </si>
  <si>
    <t>N3859.36820</t>
  </si>
  <si>
    <t>W07618.79280</t>
  </si>
  <si>
    <t>N3859.46927</t>
  </si>
  <si>
    <t>W07619.29877</t>
  </si>
  <si>
    <t>N3859.59029</t>
  </si>
  <si>
    <t>W07619.71011</t>
  </si>
  <si>
    <t>N3859.68170</t>
  </si>
  <si>
    <t>W07620.08315</t>
  </si>
  <si>
    <t>N3859.78019</t>
  </si>
  <si>
    <t>W07620.51671</t>
  </si>
  <si>
    <t>W07620.94511</t>
  </si>
  <si>
    <t>N3859.57001</t>
  </si>
  <si>
    <t>W07621.22159</t>
  </si>
  <si>
    <t>N3859.24976</t>
  </si>
  <si>
    <t>W07621.31622</t>
  </si>
  <si>
    <t>N3858.97038</t>
  </si>
  <si>
    <t>W07621.33489</t>
  </si>
  <si>
    <t>N3858.80333</t>
  </si>
  <si>
    <t>W07621.00176</t>
  </si>
  <si>
    <t>N3858.73542</t>
  </si>
  <si>
    <t>W07620.64352</t>
  </si>
  <si>
    <t>N3858.68520</t>
  </si>
  <si>
    <t>W07620.31908</t>
  </si>
  <si>
    <t>N3858.63338</t>
  </si>
  <si>
    <t>W07620.04678</t>
  </si>
  <si>
    <t>N3858.57899</t>
  </si>
  <si>
    <t>W07619.75775</t>
  </si>
  <si>
    <t>N3858.54809</t>
  </si>
  <si>
    <t>W07619.57461</t>
  </si>
  <si>
    <t>N3858.53618</t>
  </si>
  <si>
    <t>W07619.50122</t>
  </si>
  <si>
    <t>N3858.53554</t>
  </si>
  <si>
    <t>W07619.49221</t>
  </si>
  <si>
    <t>Date</t>
  </si>
  <si>
    <t>Raw Pr</t>
  </si>
  <si>
    <t>T</t>
  </si>
  <si>
    <t>RH</t>
  </si>
  <si>
    <t>Mode</t>
  </si>
  <si>
    <t>10-s CO</t>
  </si>
  <si>
    <t>Bap</t>
  </si>
  <si>
    <t>RAMMPP: University of Maryland Research Aircraft Flights</t>
  </si>
  <si>
    <t>Bruce Doddridge; Principal Investigator: 301-405-7628(P); 301-314-9482(F); bruce@atmos.umd.edu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</si>
  <si>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</si>
  <si>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DOY</t>
  </si>
  <si>
    <t>Dec.Day</t>
  </si>
  <si>
    <t>Time (UT)</t>
  </si>
  <si>
    <t>El. Time</t>
  </si>
  <si>
    <t xml:space="preserve"> Event</t>
  </si>
  <si>
    <t>Pr</t>
  </si>
  <si>
    <t>Raw PAlt</t>
  </si>
  <si>
    <t>PAlt 1</t>
  </si>
  <si>
    <t>PAlt 2</t>
  </si>
  <si>
    <t>PAlt</t>
  </si>
  <si>
    <t>Ozone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</si>
  <si>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</si>
  <si>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</si>
  <si>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</si>
  <si>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</si>
  <si>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</si>
  <si>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</si>
  <si>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</si>
  <si>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</si>
  <si>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</si>
  <si>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</si>
  <si>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</si>
  <si>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Raw CO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</si>
  <si>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</si>
  <si>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</si>
  <si>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r>
      <t xml:space="preserve">Data are </t>
    </r>
    <r>
      <rPr>
        <b/>
        <sz val="10"/>
        <color indexed="10"/>
        <rFont val="Arial"/>
        <family val="2"/>
      </rPr>
      <t>PRELIMINARY</t>
    </r>
    <r>
      <rPr>
        <b/>
        <sz val="10"/>
        <rFont val="Arial"/>
        <family val="2"/>
      </rPr>
      <t xml:space="preserve"> and not to be used or distributed further without consent of the P.I.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</si>
  <si>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</si>
  <si>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</si>
  <si>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</si>
  <si>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</si>
  <si>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</si>
  <si>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</si>
  <si>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</si>
  <si>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</si>
  <si>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</si>
  <si>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</si>
  <si>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</si>
  <si>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</si>
  <si>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</si>
  <si>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</si>
  <si>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</si>
  <si>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</si>
  <si>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</si>
  <si>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</si>
  <si>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</si>
  <si>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</si>
  <si>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N3936.86774</t>
  </si>
  <si>
    <t>W07846.11753</t>
  </si>
  <si>
    <t>N3936.86870</t>
  </si>
  <si>
    <t>W07846.11592</t>
  </si>
  <si>
    <t>N3936.86838</t>
  </si>
  <si>
    <t>W07846.11527</t>
  </si>
  <si>
    <t>N3936.86742</t>
  </si>
  <si>
    <t>W07846.11463</t>
  </si>
  <si>
    <t>N3936.86581</t>
  </si>
  <si>
    <t>W07846.11495</t>
  </si>
  <si>
    <t>N3936.86484</t>
  </si>
  <si>
    <t>N3936.86420</t>
  </si>
  <si>
    <t>N3936.86388</t>
  </si>
  <si>
    <t>N3936.86098</t>
  </si>
  <si>
    <t>W07846.12493</t>
  </si>
  <si>
    <t>N3936.84939</t>
  </si>
  <si>
    <t>W07846.14263</t>
  </si>
  <si>
    <t>N3936.83394</t>
  </si>
  <si>
    <t>W07846.16130</t>
  </si>
  <si>
    <t>N3936.82493</t>
  </si>
  <si>
    <t>W07846.14360</t>
  </si>
  <si>
    <t>N3936.82461</t>
  </si>
  <si>
    <t>W07846.14166</t>
  </si>
  <si>
    <t>N3936.81946</t>
  </si>
  <si>
    <t>W07846.07761</t>
  </si>
  <si>
    <t>N3936.79628</t>
  </si>
  <si>
    <t>W07845.82431</t>
  </si>
  <si>
    <t>N3936.75605</t>
  </si>
  <si>
    <t>W07845.43936</t>
  </si>
  <si>
    <t>N3936.72161</t>
  </si>
  <si>
    <t>W07845.09399</t>
  </si>
  <si>
    <t>N3936.69844</t>
  </si>
  <si>
    <t>W07844.72739</t>
  </si>
  <si>
    <t>N3936.72901</t>
  </si>
  <si>
    <t>W07844.33375</t>
  </si>
  <si>
    <t>N3936.92052</t>
  </si>
  <si>
    <t>W07843.96940</t>
  </si>
  <si>
    <t>N3937.24979</t>
  </si>
  <si>
    <t>W07843.76212</t>
  </si>
  <si>
    <t>N3937.60095</t>
  </si>
  <si>
    <t>W07843.79269</t>
  </si>
  <si>
    <t>N3937.91412</t>
  </si>
  <si>
    <t>W07844.04471</t>
  </si>
  <si>
    <t>N3938.11979</t>
  </si>
  <si>
    <t>W07844.43514</t>
  </si>
  <si>
    <t>N3938.26334</t>
  </si>
  <si>
    <t>W07844.91987</t>
  </si>
  <si>
    <t>N3938.21764</t>
  </si>
  <si>
    <t>W07845.41007</t>
  </si>
  <si>
    <t>N3937.96015</t>
  </si>
  <si>
    <t>W07845.83300</t>
  </si>
  <si>
    <t>N3937.61961</t>
  </si>
  <si>
    <t>W07846.09178</t>
  </si>
  <si>
    <t>N3937.28584</t>
  </si>
  <si>
    <t>W07846.35410</t>
  </si>
  <si>
    <t>N3936.93919</t>
  </si>
  <si>
    <t>W07846.57618</t>
  </si>
  <si>
    <t>N3936.59126</t>
  </si>
  <si>
    <t>W07846.75031</t>
  </si>
  <si>
    <t>N3936.26199</t>
  </si>
  <si>
    <t>W07846.82724</t>
  </si>
  <si>
    <t>N3935.94527</t>
  </si>
  <si>
    <t>W07846.61384</t>
  </si>
  <si>
    <t>N3935.74668</t>
  </si>
  <si>
    <t>W07846.21376</t>
  </si>
  <si>
    <t>N3935.69486</t>
  </si>
  <si>
    <t>W07845.78439</t>
  </si>
  <si>
    <t>N3935.85097</t>
  </si>
  <si>
    <t>W07845.33217</t>
  </si>
  <si>
    <t>N3936.11232</t>
  </si>
  <si>
    <t>W07844.95624</t>
  </si>
  <si>
    <t>N3936.43483</t>
  </si>
  <si>
    <t>W07844.56388</t>
  </si>
  <si>
    <t>N3936.75026</t>
  </si>
  <si>
    <t>W07844.21466</t>
  </si>
  <si>
    <t>N3937.09851</t>
  </si>
  <si>
    <t>W07843.90953</t>
  </si>
  <si>
    <t>N3937.47993</t>
  </si>
  <si>
    <t>W07843.83196</t>
  </si>
  <si>
    <t>N3937.82690</t>
  </si>
  <si>
    <t>W07844.05147</t>
  </si>
  <si>
    <t>N3938.07280</t>
  </si>
  <si>
    <t>W07844.48406</t>
  </si>
  <si>
    <t>N3938.22633</t>
  </si>
  <si>
    <t>W07844.96106</t>
  </si>
  <si>
    <t>N3938.15616</t>
  </si>
  <si>
    <t>W07845.47476</t>
  </si>
  <si>
    <t>N3937.90672</t>
  </si>
  <si>
    <t>W07845.83525</t>
  </si>
  <si>
    <t>N3937.61028</t>
  </si>
  <si>
    <t>W07846.16001</t>
  </si>
  <si>
    <t>N3937.29936</t>
  </si>
  <si>
    <t>W07846.45001</t>
  </si>
  <si>
    <t>N3936.93147</t>
  </si>
  <si>
    <t>W07846.73422</t>
  </si>
  <si>
    <t>N3936.54909</t>
  </si>
  <si>
    <t>W07846.80793</t>
  </si>
  <si>
    <t>N3936.18925</t>
  </si>
  <si>
    <t>W07846.58487</t>
  </si>
  <si>
    <t>N3935.93272</t>
  </si>
  <si>
    <t>W07846.16580</t>
  </si>
  <si>
    <t>N3935.76020</t>
  </si>
  <si>
    <t>W07845.68880</t>
  </si>
  <si>
    <t>N3935.78756</t>
  </si>
  <si>
    <t>W07845.16963</t>
  </si>
  <si>
    <t>N3935.98744</t>
  </si>
  <si>
    <t>W07844.78307</t>
  </si>
  <si>
    <t>N3936.28774</t>
  </si>
  <si>
    <t>W07844.44190</t>
  </si>
  <si>
    <t>N3936.60059</t>
  </si>
  <si>
    <t>W07844.12389</t>
  </si>
  <si>
    <t>N3936.91666</t>
  </si>
  <si>
    <t>W07843.82971</t>
  </si>
  <si>
    <t>N3937.20634</t>
  </si>
  <si>
    <t>W07843.61535</t>
  </si>
  <si>
    <t>N3937.54044</t>
  </si>
  <si>
    <t>W07843.49143</t>
  </si>
  <si>
    <t>N3937.88419</t>
  </si>
  <si>
    <t>W07843.69678</t>
  </si>
  <si>
    <t>N3938.07892</t>
  </si>
  <si>
    <t>W07844.06435</t>
  </si>
  <si>
    <t>N3938.08342</t>
  </si>
  <si>
    <t>W07844.45928</t>
  </si>
  <si>
    <t>N3937.85329</t>
  </si>
  <si>
    <t>W07844.71419</t>
  </si>
  <si>
    <t>N3937.58099</t>
  </si>
  <si>
    <t>W07844.94368</t>
  </si>
  <si>
    <t>N3937.34184</t>
  </si>
  <si>
    <t>W07845.17317</t>
  </si>
  <si>
    <t>N3937.11203</t>
  </si>
  <si>
    <t>W07845.41940</t>
  </si>
  <si>
    <t>N3936.79789</t>
  </si>
  <si>
    <t>W07845.74609</t>
  </si>
  <si>
    <t>N3936.55649</t>
  </si>
  <si>
    <t>W07845.97043</t>
  </si>
  <si>
    <t>N3936.27937</t>
  </si>
  <si>
    <t>W07846.06538</t>
  </si>
  <si>
    <t>N3935.99387</t>
  </si>
  <si>
    <t>W07845.91604</t>
  </si>
  <si>
    <t>N3935.80751</t>
  </si>
  <si>
    <t>W07845.55458</t>
  </si>
  <si>
    <t>N3935.81266</t>
  </si>
  <si>
    <t>W07845.05988</t>
  </si>
  <si>
    <t>N3936.03604</t>
  </si>
  <si>
    <t>W07844.63244</t>
  </si>
  <si>
    <t>N3936.37850</t>
  </si>
  <si>
    <t>W07844.31766</t>
  </si>
  <si>
    <t>N3936.74285</t>
  </si>
  <si>
    <t>W07844.11134</t>
  </si>
  <si>
    <t>N3937.10334</t>
  </si>
  <si>
    <t>W07843.97390</t>
  </si>
  <si>
    <t>N3937.52080</t>
  </si>
  <si>
    <t>W07843.94461</t>
  </si>
  <si>
    <t>N3937.83977</t>
  </si>
  <si>
    <t>W07844.05791</t>
  </si>
  <si>
    <t>N3938.13235</t>
  </si>
  <si>
    <t>W07844.37109</t>
  </si>
  <si>
    <t>N3938.28040</t>
  </si>
  <si>
    <t>W07844.71967</t>
  </si>
  <si>
    <t>N3938.33415</t>
  </si>
  <si>
    <t>W07845.13873</t>
  </si>
  <si>
    <t>N3938.28909</t>
  </si>
  <si>
    <t>W07845.56746</t>
  </si>
  <si>
    <t>N3938.14940</t>
  </si>
  <si>
    <t>W07845.95981</t>
  </si>
  <si>
    <t>N3937.93086</t>
  </si>
  <si>
    <t>W07846.28457</t>
  </si>
  <si>
    <t>N3937.66789</t>
  </si>
  <si>
    <t>W07846.55494</t>
  </si>
  <si>
    <t>N3937.34442</t>
  </si>
  <si>
    <t>W07846.76834</t>
  </si>
  <si>
    <t>N3937.01483</t>
  </si>
  <si>
    <t>W07846.85106</t>
  </si>
  <si>
    <t>N3936.67365</t>
  </si>
  <si>
    <t>W07846.82627</t>
  </si>
  <si>
    <t>N3936.34310</t>
  </si>
  <si>
    <t>W07846.67693</t>
  </si>
  <si>
    <t>N3936.05342</t>
  </si>
  <si>
    <t>W07846.40753</t>
  </si>
  <si>
    <t>N3935.81299</t>
  </si>
  <si>
    <t>W07845.99135</t>
  </si>
  <si>
    <t>N3935.70484</t>
  </si>
  <si>
    <t>W07845.58774</t>
  </si>
  <si>
    <t>N3935.71417</t>
  </si>
  <si>
    <t>W07845.10011</t>
  </si>
  <si>
    <t>N3935.83165</t>
  </si>
  <si>
    <t>W07844.64950</t>
  </si>
  <si>
    <t>N3936.05181</t>
  </si>
  <si>
    <t>W07844.28128</t>
  </si>
  <si>
    <t>N3936.35855</t>
  </si>
  <si>
    <t>W07843.94912</t>
  </si>
  <si>
    <t>N3936.68588</t>
  </si>
  <si>
    <t>N3937.04541</t>
  </si>
  <si>
    <t>W07843.70096</t>
  </si>
  <si>
    <t>N3937.43647</t>
  </si>
  <si>
    <t>W07843.79334</t>
  </si>
  <si>
    <t>N3937.76027</t>
  </si>
  <si>
    <t>W07843.99354</t>
  </si>
  <si>
    <t>N3938.04641</t>
  </si>
  <si>
    <t>W07844.27871</t>
  </si>
  <si>
    <t>N3938.27139</t>
  </si>
  <si>
    <t>W07844.62826</t>
  </si>
  <si>
    <t>N3938.41301</t>
  </si>
  <si>
    <t>W07845.02866</t>
  </si>
  <si>
    <t>N3938.48414</t>
  </si>
  <si>
    <t>W07845.44386</t>
  </si>
  <si>
    <t>N3938.46709</t>
  </si>
  <si>
    <t>W07845.88964</t>
  </si>
  <si>
    <t>N3938.40078</t>
  </si>
  <si>
    <t>W07846.27781</t>
  </si>
  <si>
    <t>N3938.25530</t>
  </si>
  <si>
    <t>W07846.61513</t>
  </si>
  <si>
    <t>N3938.03353</t>
  </si>
  <si>
    <t>W07846.87423</t>
  </si>
  <si>
    <t>N3937.73066</t>
  </si>
  <si>
    <t>W07847.05608</t>
  </si>
  <si>
    <t>N3937.40203</t>
  </si>
  <si>
    <t>W07847.09889</t>
  </si>
  <si>
    <t>N3937.06472</t>
  </si>
  <si>
    <t>W07847.05673</t>
  </si>
  <si>
    <t>N3936.75444</t>
  </si>
  <si>
    <t>W07846.93410</t>
  </si>
  <si>
    <t>N3936.44609</t>
  </si>
  <si>
    <t>W07846.69946</t>
  </si>
  <si>
    <t>N3936.17187</t>
  </si>
  <si>
    <t>W07846.36600</t>
  </si>
  <si>
    <t>N3935.96265</t>
  </si>
  <si>
    <t>W07845.94790</t>
  </si>
  <si>
    <t>N3935.84807</t>
  </si>
  <si>
    <t>W07845.44740</t>
  </si>
  <si>
    <t>N3935.82586</t>
  </si>
  <si>
    <t>W07844.97426</t>
  </si>
  <si>
    <t>N3935.89796</t>
  </si>
  <si>
    <t>W07844.51850</t>
  </si>
  <si>
    <t>N3936.04376</t>
  </si>
  <si>
    <t>W07844.15544</t>
  </si>
  <si>
    <t>N3936.26971</t>
  </si>
  <si>
    <t>W07843.82359</t>
  </si>
  <si>
    <t>N3936.53976</t>
  </si>
  <si>
    <t>W07843.58638</t>
  </si>
  <si>
    <t>N3936.90121</t>
  </si>
  <si>
    <t>W07843.47083</t>
  </si>
  <si>
    <t>N3937.25398</t>
  </si>
  <si>
    <t>W07843.51814</t>
  </si>
  <si>
    <t>N3937.60513</t>
  </si>
  <si>
    <t>W07843.63723</t>
  </si>
  <si>
    <t>N3937.93601</t>
  </si>
  <si>
    <t>W07843.80267</t>
  </si>
  <si>
    <t>N3938.25980</t>
  </si>
  <si>
    <t>W07844.05179</t>
  </si>
  <si>
    <t>N3938.51022</t>
  </si>
  <si>
    <t>W07844.32796</t>
  </si>
  <si>
    <t>N3938.70784</t>
  </si>
  <si>
    <t>W07844.65948</t>
  </si>
  <si>
    <t>N3938.81502</t>
  </si>
  <si>
    <t>W07845.03896</t>
  </si>
  <si>
    <t>N3938.84463</t>
  </si>
  <si>
    <t>W07845.46961</t>
  </si>
  <si>
    <t>N3938.81373</t>
  </si>
  <si>
    <t>W07845.82913</t>
  </si>
  <si>
    <t>N3938.69786</t>
  </si>
  <si>
    <t>W07846.24917</t>
  </si>
  <si>
    <t>N3938.52953</t>
  </si>
  <si>
    <t>W07846.59356</t>
  </si>
  <si>
    <t>N3938.30454</t>
  </si>
  <si>
    <t>W07846.88260</t>
  </si>
  <si>
    <t>N3938.00038</t>
  </si>
  <si>
    <t>W07847.11917</t>
  </si>
  <si>
    <t>N3937.66725</t>
  </si>
  <si>
    <t>W07847.22313</t>
  </si>
  <si>
    <t>N3937.31159</t>
  </si>
  <si>
    <t>W07847.22635</t>
  </si>
  <si>
    <t>N3936.92278</t>
  </si>
  <si>
    <t>W07847.08827</t>
  </si>
  <si>
    <t>N3936.57323</t>
  </si>
  <si>
    <t>W07846.87906</t>
  </si>
  <si>
    <t>N3936.24268</t>
  </si>
  <si>
    <t>W07846.59163</t>
  </si>
  <si>
    <t>N3935.95461</t>
  </si>
  <si>
    <t>W07846.21151</t>
  </si>
  <si>
    <t>N3935.72544</t>
  </si>
  <si>
    <t>W07845.75865</t>
  </si>
  <si>
    <t>N3935.57416</t>
  </si>
  <si>
    <t>W07845.27617</t>
  </si>
  <si>
    <t>N3935.48919</t>
  </si>
  <si>
    <t>W07844.70840</t>
  </si>
  <si>
    <t>N3935.53489</t>
  </si>
  <si>
    <t>W07844.25135</t>
  </si>
  <si>
    <t>N3935.68295</t>
  </si>
  <si>
    <t>W07843.79527</t>
  </si>
  <si>
    <t>N3935.89603</t>
  </si>
  <si>
    <t>W07843.41064</t>
  </si>
  <si>
    <t>N3936.17058</t>
  </si>
  <si>
    <t>W07843.04146</t>
  </si>
  <si>
    <t>N3936.46380</t>
  </si>
  <si>
    <t>W07842.76723</t>
  </si>
  <si>
    <t>N3936.76571</t>
  </si>
  <si>
    <t>W07842.53903</t>
  </si>
  <si>
    <t>N3937.12491</t>
  </si>
  <si>
    <t>W07842.36039</t>
  </si>
  <si>
    <t>N3937.46126</t>
  </si>
  <si>
    <t>W07842.27188</t>
  </si>
  <si>
    <t>N3937.75930</t>
  </si>
  <si>
    <t>W07842.25193</t>
  </si>
  <si>
    <t>N3938.10241</t>
  </si>
  <si>
    <t>W07842.31083</t>
  </si>
  <si>
    <t>N3938.40400</t>
  </si>
  <si>
    <t>W07842.42927</t>
  </si>
  <si>
    <t>N3938.67726</t>
  </si>
  <si>
    <t>W07842.58280</t>
  </si>
  <si>
    <t>N3938.93025</t>
  </si>
  <si>
    <t>W07842.78397</t>
  </si>
  <si>
    <t>N3939.16328</t>
  </si>
  <si>
    <t>W07843.04436</t>
  </si>
  <si>
    <t>N3939.39052</t>
  </si>
  <si>
    <t>W07843.39294</t>
  </si>
  <si>
    <t>N3939.57527</t>
  </si>
  <si>
    <t>W07843.75504</t>
  </si>
  <si>
    <t>N3939.74682</t>
  </si>
  <si>
    <t>W07844.17153</t>
  </si>
  <si>
    <t>N3939.82857</t>
  </si>
  <si>
    <t>W07844.59478</t>
  </si>
  <si>
    <t>N3939.80540</t>
  </si>
  <si>
    <t>W07845.02930</t>
  </si>
  <si>
    <t>N3939.68663</t>
  </si>
  <si>
    <t>W07845.48345</t>
  </si>
  <si>
    <t>N3939.53021</t>
  </si>
  <si>
    <t>W07845.89640</t>
  </si>
  <si>
    <t>N3939.37153</t>
  </si>
  <si>
    <t>W07846.28071</t>
  </si>
  <si>
    <t>N3939.15427</t>
  </si>
  <si>
    <t>W07846.73100</t>
  </si>
  <si>
    <t>N3938.92671</t>
  </si>
  <si>
    <t>W07847.13430</t>
  </si>
  <si>
    <t>N3938.67598</t>
  </si>
  <si>
    <t>W07847.52504</t>
  </si>
  <si>
    <t>N3938.41945</t>
  </si>
  <si>
    <t>W07847.85463</t>
  </si>
  <si>
    <t>N3938.06057</t>
  </si>
  <si>
    <t>W07848.19388</t>
  </si>
  <si>
    <t>N3937.70008</t>
  </si>
  <si>
    <t>W07848.43206</t>
  </si>
  <si>
    <t>N3937.31835</t>
  </si>
  <si>
    <t>W07848.61584</t>
  </si>
  <si>
    <t>N3936.91956</t>
  </si>
  <si>
    <t>W07848.65189</t>
  </si>
  <si>
    <t>N3936.51208</t>
  </si>
  <si>
    <t>W07848.54632</t>
  </si>
  <si>
    <t>N3936.10170</t>
  </si>
  <si>
    <t>W07848.39955</t>
  </si>
  <si>
    <t>N3935.67169</t>
  </si>
  <si>
    <t>W07848.16201</t>
  </si>
  <si>
    <t>N3935.30605</t>
  </si>
  <si>
    <t>W07847.87201</t>
  </si>
  <si>
    <t>N3934.98290</t>
  </si>
  <si>
    <t>W07847.51056</t>
  </si>
  <si>
    <t>N3934.67938</t>
  </si>
  <si>
    <t>W07847.04772</t>
  </si>
  <si>
    <t>N3934.47210</t>
  </si>
  <si>
    <t>W07846.57103</t>
  </si>
  <si>
    <t>N3934.34496</t>
  </si>
  <si>
    <t>W07846.04414</t>
  </si>
  <si>
    <t>N3934.30569</t>
  </si>
  <si>
    <t>W07845.53946</t>
  </si>
  <si>
    <t>N3934.32114</t>
  </si>
  <si>
    <t>W07845.03220</t>
  </si>
  <si>
    <t>N3934.42221</t>
  </si>
  <si>
    <t>W07844.49693</t>
  </si>
  <si>
    <t>N3934.59537</t>
  </si>
  <si>
    <t>W07843.99740</t>
  </si>
  <si>
    <t>N3934.84417</t>
  </si>
  <si>
    <t>W07843.48274</t>
  </si>
  <si>
    <t>N3935.09104</t>
  </si>
  <si>
    <t>W07843.00445</t>
  </si>
  <si>
    <t>N3935.37621</t>
  </si>
  <si>
    <t>W07842.56703</t>
  </si>
  <si>
    <t>N3935.73928</t>
  </si>
  <si>
    <t>W07842.20268</t>
  </si>
  <si>
    <t>N3936.11393</t>
  </si>
  <si>
    <t>W07841.99443</t>
  </si>
  <si>
    <t>N3936.50596</t>
  </si>
  <si>
    <t>W07841.90753</t>
  </si>
  <si>
    <t>N3936.90025</t>
  </si>
  <si>
    <t>W07841.93038</t>
  </si>
  <si>
    <t>N3937.28069</t>
  </si>
  <si>
    <t>W07842.02984</t>
  </si>
  <si>
    <t>N3937.63957</t>
  </si>
  <si>
    <t>W07842.18562</t>
  </si>
  <si>
    <t>N3937.94502</t>
  </si>
  <si>
    <t>W07842.34205</t>
  </si>
  <si>
    <t>N3938.24403</t>
  </si>
  <si>
    <t>W07842.52068</t>
  </si>
  <si>
    <t>N3938.52888</t>
  </si>
  <si>
    <t>W07842.71445</t>
  </si>
  <si>
    <t>N3938.79828</t>
  </si>
  <si>
    <t>W07842.93589</t>
  </si>
  <si>
    <t>N3939.06479</t>
  </si>
  <si>
    <t>W07843.20336</t>
  </si>
  <si>
    <t>N3939.25630</t>
  </si>
  <si>
    <t>W07843.48081</t>
  </si>
  <si>
    <t>N3939.39180</t>
  </si>
  <si>
    <t>W07843.79817</t>
  </si>
  <si>
    <t>N3939.48225</t>
  </si>
  <si>
    <t>W07844.17571</t>
  </si>
  <si>
    <t>N3939.53117</t>
  </si>
  <si>
    <t>W07844.53491</t>
  </si>
  <si>
    <t>N3939.56851</t>
  </si>
  <si>
    <t>W07844.89315</t>
  </si>
  <si>
    <t>N3939.54566</t>
  </si>
  <si>
    <t>W07845.25493</t>
  </si>
  <si>
    <t>N3939.45618</t>
  </si>
  <si>
    <t>W07845.61027</t>
  </si>
  <si>
    <t>N3939.36412</t>
  </si>
  <si>
    <t>W07845.97784</t>
  </si>
  <si>
    <t>N3939.26145</t>
  </si>
  <si>
    <t>W07846.32030</t>
  </si>
  <si>
    <t>N3939.12305</t>
  </si>
  <si>
    <t>W07846.68401</t>
  </si>
  <si>
    <t>N3938.96050</t>
  </si>
  <si>
    <t>W07847.02712</t>
  </si>
  <si>
    <t>N3938.76191</t>
  </si>
  <si>
    <t>W07847.33707</t>
  </si>
  <si>
    <t>N3938.51311</t>
  </si>
  <si>
    <t>W07847.59489</t>
  </si>
  <si>
    <t>N3938.19060</t>
  </si>
  <si>
    <t>W07847.82663</t>
  </si>
  <si>
    <t>N3937.86584</t>
  </si>
  <si>
    <t>W07847.99561</t>
  </si>
  <si>
    <t>N3937.51082</t>
  </si>
  <si>
    <t>W07848.09313</t>
  </si>
  <si>
    <t>N3937.12169</t>
  </si>
  <si>
    <t>W07848.09120</t>
  </si>
  <si>
    <t>N3936.71871</t>
  </si>
  <si>
    <t>W07848.00526</t>
  </si>
  <si>
    <t>N3936.32153</t>
  </si>
  <si>
    <t>W07847.81311</t>
  </si>
  <si>
    <t>N3935.94817</t>
  </si>
  <si>
    <t>W07847.51024</t>
  </si>
  <si>
    <t>N3935.63306</t>
  </si>
  <si>
    <t>W07847.11241</t>
  </si>
  <si>
    <t>N3935.36366</t>
  </si>
  <si>
    <t>W07846.59839</t>
  </si>
  <si>
    <t>N3935.21078</t>
  </si>
  <si>
    <t>W07846.06764</t>
  </si>
  <si>
    <t>N3935.14447</t>
  </si>
  <si>
    <t>W07845.49793</t>
  </si>
  <si>
    <t>N3935.15863</t>
  </si>
  <si>
    <t>W07844.92405</t>
  </si>
  <si>
    <t>N3935.25230</t>
  </si>
  <si>
    <t>W07844.35918</t>
  </si>
  <si>
    <t>N3935.43318</t>
  </si>
  <si>
    <t>W07843.85159</t>
  </si>
  <si>
    <t>N3935.67426</t>
  </si>
  <si>
    <t>W07843.39937</t>
  </si>
  <si>
    <t>N3935.95139</t>
  </si>
  <si>
    <t>W07843.06657</t>
  </si>
  <si>
    <t>N3936.33119</t>
  </si>
  <si>
    <t>W07842.78976</t>
  </si>
  <si>
    <t>N3936.68653</t>
  </si>
  <si>
    <t>W07842.66488</t>
  </si>
  <si>
    <t>N3937.03382</t>
  </si>
  <si>
    <t>W07842.65104</t>
  </si>
  <si>
    <t>N3937.36083</t>
  </si>
  <si>
    <t>N3937.66628</t>
  </si>
  <si>
    <t>W07842.83965</t>
  </si>
  <si>
    <t>N3937.93472</t>
  </si>
  <si>
    <t>W07843.02601</t>
  </si>
  <si>
    <t>N3938.13524</t>
  </si>
  <si>
    <t>W07843.24488</t>
  </si>
  <si>
    <t>N3938.32611</t>
  </si>
  <si>
    <t>W07843.51943</t>
  </si>
  <si>
    <t>N3938.49798</t>
  </si>
  <si>
    <t>W07843.80943</t>
  </si>
  <si>
    <t>N3938.60903</t>
  </si>
  <si>
    <t>W07844.16702</t>
  </si>
  <si>
    <t>N3938.65055</t>
  </si>
  <si>
    <t>W07844.51528</t>
  </si>
  <si>
    <t>N3938.63349</t>
  </si>
  <si>
    <t>W07844.87255</t>
  </si>
  <si>
    <t>N3938.55431</t>
  </si>
  <si>
    <t>W07845.28100</t>
  </si>
  <si>
    <t>N3938.41269</t>
  </si>
  <si>
    <t>W07845.67271</t>
  </si>
  <si>
    <t>N3938.20670</t>
  </si>
  <si>
    <t>W07846.04865</t>
  </si>
  <si>
    <t>N3937.93504</t>
  </si>
  <si>
    <t>W07846.37405</t>
  </si>
  <si>
    <t>N3937.60030</t>
  </si>
  <si>
    <t>W07846.61770</t>
  </si>
  <si>
    <t>N3937.19186</t>
  </si>
  <si>
    <t>W07846.78861</t>
  </si>
  <si>
    <t>N3936.78792</t>
  </si>
  <si>
    <t>W07846.86618</t>
  </si>
  <si>
    <t>N3936.36756</t>
  </si>
  <si>
    <t>W07846.83818</t>
  </si>
  <si>
    <t>N3935.93755</t>
  </si>
  <si>
    <t>W07846.67950</t>
  </si>
  <si>
    <t>N3935.51912</t>
  </si>
  <si>
    <t>W07846.40398</t>
  </si>
  <si>
    <t>N3935.13514</t>
  </si>
  <si>
    <t>W07846.00165</t>
  </si>
  <si>
    <t>N3934.83677</t>
  </si>
  <si>
    <t>W07845.46253</t>
  </si>
  <si>
    <t>N3934.62273</t>
  </si>
  <si>
    <t>W07844.87609</t>
  </si>
  <si>
    <t>N3934.47757</t>
  </si>
  <si>
    <t>W07844.25489</t>
  </si>
  <si>
    <t>N3934.37296</t>
  </si>
  <si>
    <t>W07843.54164</t>
  </si>
  <si>
    <t>N3934.22909</t>
  </si>
  <si>
    <t>W07842.87634</t>
  </si>
  <si>
    <t>N3934.08521</t>
  </si>
  <si>
    <t>W07842.20461</t>
  </si>
  <si>
    <t>N3933.93394</t>
  </si>
  <si>
    <t>W07841.45627</t>
  </si>
  <si>
    <t>N3933.77655</t>
  </si>
  <si>
    <t>W07840.76491</t>
  </si>
  <si>
    <t>N3933.61368</t>
  </si>
  <si>
    <t>W07840.08223</t>
  </si>
  <si>
    <t>N3933.44438</t>
  </si>
  <si>
    <t>W07839.34066</t>
  </si>
  <si>
    <t>N3933.30469</t>
  </si>
  <si>
    <t>W07838.65573</t>
  </si>
  <si>
    <t>N3933.16404</t>
  </si>
  <si>
    <t>W07837.96436</t>
  </si>
  <si>
    <t>N3932.98830</t>
  </si>
  <si>
    <t>W07837.23083</t>
  </si>
  <si>
    <t>N3932.81449</t>
  </si>
  <si>
    <t>W07836.57229</t>
  </si>
  <si>
    <t>N3932.64229</t>
  </si>
  <si>
    <t>W07835.92567</t>
  </si>
  <si>
    <t>N3932.45432</t>
  </si>
  <si>
    <t>W07835.22400</t>
  </si>
  <si>
    <t>N3932.29403</t>
  </si>
  <si>
    <t>W07834.58510</t>
  </si>
  <si>
    <t>N3932.14533</t>
  </si>
  <si>
    <t>W07833.94813</t>
  </si>
  <si>
    <t>N3931.98794</t>
  </si>
  <si>
    <t>W07833.32918</t>
  </si>
  <si>
    <t>N3931.83506</t>
  </si>
  <si>
    <t>W07832.70187</t>
  </si>
  <si>
    <t>N3931.66479</t>
  </si>
  <si>
    <t>W07832.07584</t>
  </si>
  <si>
    <t>N3931.48229</t>
  </si>
  <si>
    <t>W07831.35647</t>
  </si>
  <si>
    <t>N3931.30462</t>
  </si>
  <si>
    <t>W07830.62326</t>
  </si>
  <si>
    <t>N3931.16493</t>
  </si>
  <si>
    <t>W07829.93222</t>
  </si>
  <si>
    <t>N3931.03780</t>
  </si>
  <si>
    <t>W07829.24343</t>
  </si>
  <si>
    <t>N3930.91774</t>
  </si>
  <si>
    <t>W07828.55785</t>
  </si>
  <si>
    <t>N3930.79189</t>
  </si>
  <si>
    <t>W07827.88194</t>
  </si>
  <si>
    <t>N3930.66089</t>
  </si>
  <si>
    <t>W07827.14744</t>
  </si>
  <si>
    <t>N3930.53311</t>
  </si>
  <si>
    <t>W07826.41101</t>
  </si>
  <si>
    <t>N3930.37379</t>
  </si>
  <si>
    <t>W07825.48275</t>
  </si>
  <si>
    <t>N3930.21768</t>
  </si>
  <si>
    <t>W07824.74182</t>
  </si>
  <si>
    <t>N3930.06254</t>
  </si>
  <si>
    <t>W07824.00893</t>
  </si>
  <si>
    <t>N3929.93476</t>
  </si>
  <si>
    <t>W07823.32111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</si>
</sst>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0.00000"/>
  </numFmts>
  <fonts count="25">
    <font>
      <sz val="10"/>
      <name val="Arial"/>
      <family val="0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vertAlign val="subscript"/>
      <sz val="10"/>
      <color indexed="2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1" fontId="10" fillId="0" borderId="0" xfId="0" applyNumberFormat="1" applyFont="1" applyAlignment="1">
      <alignment/>
    </xf>
    <xf numFmtId="21" fontId="9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1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worksheet" Target="worksheets/sheet1.xml" /><Relationship Id="rId23" Type="http://schemas.openxmlformats.org/officeDocument/2006/relationships/worksheet" Target="worksheets/sheet2.xml" /><Relationship Id="rId24" Type="http://schemas.openxmlformats.org/officeDocument/2006/relationships/worksheet" Target="worksheets/sheet3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RF-10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Data!$D$9:$D$1177</c:f>
              <c:strCache>
                <c:ptCount val="1169"/>
                <c:pt idx="0">
                  <c:v>0.733090281</c:v>
                </c:pt>
                <c:pt idx="1">
                  <c:v>0.733101845</c:v>
                </c:pt>
                <c:pt idx="2">
                  <c:v>0.733217597</c:v>
                </c:pt>
                <c:pt idx="3">
                  <c:v>0.733333349</c:v>
                </c:pt>
                <c:pt idx="4">
                  <c:v>0.733449101</c:v>
                </c:pt>
                <c:pt idx="5">
                  <c:v>0.733564794</c:v>
                </c:pt>
                <c:pt idx="6">
                  <c:v>0.733680546</c:v>
                </c:pt>
                <c:pt idx="7">
                  <c:v>0.733796299</c:v>
                </c:pt>
                <c:pt idx="8">
                  <c:v>0.733912051</c:v>
                </c:pt>
                <c:pt idx="9">
                  <c:v>0.734027803</c:v>
                </c:pt>
                <c:pt idx="10">
                  <c:v>0.734143496</c:v>
                </c:pt>
                <c:pt idx="11">
                  <c:v>0.734259248</c:v>
                </c:pt>
                <c:pt idx="12">
                  <c:v>0.734375</c:v>
                </c:pt>
                <c:pt idx="13">
                  <c:v>0.734490752</c:v>
                </c:pt>
                <c:pt idx="14">
                  <c:v>0.734606504</c:v>
                </c:pt>
                <c:pt idx="15">
                  <c:v>0.734722197</c:v>
                </c:pt>
                <c:pt idx="16">
                  <c:v>0.734837949</c:v>
                </c:pt>
                <c:pt idx="17">
                  <c:v>0.734953701</c:v>
                </c:pt>
                <c:pt idx="18">
                  <c:v>0.735069454</c:v>
                </c:pt>
                <c:pt idx="19">
                  <c:v>0.735185206</c:v>
                </c:pt>
                <c:pt idx="20">
                  <c:v>0.735300899</c:v>
                </c:pt>
                <c:pt idx="21">
                  <c:v>0.735416651</c:v>
                </c:pt>
                <c:pt idx="22">
                  <c:v>0.735532403</c:v>
                </c:pt>
                <c:pt idx="23">
                  <c:v>0.735648155</c:v>
                </c:pt>
                <c:pt idx="24">
                  <c:v>0.735763907</c:v>
                </c:pt>
                <c:pt idx="25">
                  <c:v>0.7358796</c:v>
                </c:pt>
                <c:pt idx="26">
                  <c:v>0.735995352</c:v>
                </c:pt>
                <c:pt idx="27">
                  <c:v>0.736111104</c:v>
                </c:pt>
                <c:pt idx="28">
                  <c:v>0.736226857</c:v>
                </c:pt>
                <c:pt idx="29">
                  <c:v>0.736342609</c:v>
                </c:pt>
                <c:pt idx="30">
                  <c:v>0.736458361</c:v>
                </c:pt>
                <c:pt idx="31">
                  <c:v>0.736574054</c:v>
                </c:pt>
                <c:pt idx="32">
                  <c:v>0.736689806</c:v>
                </c:pt>
                <c:pt idx="33">
                  <c:v>0.736805558</c:v>
                </c:pt>
                <c:pt idx="34">
                  <c:v>0.73692131</c:v>
                </c:pt>
                <c:pt idx="35">
                  <c:v>0.737037063</c:v>
                </c:pt>
                <c:pt idx="36">
                  <c:v>0.737152755</c:v>
                </c:pt>
                <c:pt idx="37">
                  <c:v>0.737268507</c:v>
                </c:pt>
                <c:pt idx="38">
                  <c:v>0.73738426</c:v>
                </c:pt>
                <c:pt idx="39">
                  <c:v>0.737500012</c:v>
                </c:pt>
                <c:pt idx="40">
                  <c:v>0.737615764</c:v>
                </c:pt>
                <c:pt idx="41">
                  <c:v>0.737731457</c:v>
                </c:pt>
                <c:pt idx="42">
                  <c:v>0.737847209</c:v>
                </c:pt>
                <c:pt idx="43">
                  <c:v>0.737962961</c:v>
                </c:pt>
                <c:pt idx="44">
                  <c:v>0.738078713</c:v>
                </c:pt>
                <c:pt idx="45">
                  <c:v>0.738194466</c:v>
                </c:pt>
                <c:pt idx="46">
                  <c:v>0.738310158</c:v>
                </c:pt>
                <c:pt idx="47">
                  <c:v>0.73842591</c:v>
                </c:pt>
                <c:pt idx="48">
                  <c:v>0.738541663</c:v>
                </c:pt>
                <c:pt idx="49">
                  <c:v>0.738657415</c:v>
                </c:pt>
                <c:pt idx="50">
                  <c:v>0.738773167</c:v>
                </c:pt>
                <c:pt idx="51">
                  <c:v>0.73888886</c:v>
                </c:pt>
                <c:pt idx="52">
                  <c:v>0.739004612</c:v>
                </c:pt>
                <c:pt idx="53">
                  <c:v>0.739120364</c:v>
                </c:pt>
                <c:pt idx="54">
                  <c:v>0.739236116</c:v>
                </c:pt>
                <c:pt idx="55">
                  <c:v>0.739351869</c:v>
                </c:pt>
                <c:pt idx="56">
                  <c:v>0.739467621</c:v>
                </c:pt>
                <c:pt idx="57">
                  <c:v>0.739583313</c:v>
                </c:pt>
                <c:pt idx="58">
                  <c:v>0.739699066</c:v>
                </c:pt>
                <c:pt idx="59">
                  <c:v>0.739814818</c:v>
                </c:pt>
                <c:pt idx="60">
                  <c:v>0.73993057</c:v>
                </c:pt>
                <c:pt idx="61">
                  <c:v>0.740046322</c:v>
                </c:pt>
                <c:pt idx="62">
                  <c:v>0.740162015</c:v>
                </c:pt>
                <c:pt idx="63">
                  <c:v>0.740277767</c:v>
                </c:pt>
                <c:pt idx="64">
                  <c:v>0.740393519</c:v>
                </c:pt>
                <c:pt idx="65">
                  <c:v>0.740509272</c:v>
                </c:pt>
                <c:pt idx="66">
                  <c:v>0.740625024</c:v>
                </c:pt>
                <c:pt idx="67">
                  <c:v>0.740740716</c:v>
                </c:pt>
                <c:pt idx="68">
                  <c:v>0.740856469</c:v>
                </c:pt>
                <c:pt idx="69">
                  <c:v>0.740972221</c:v>
                </c:pt>
                <c:pt idx="70">
                  <c:v>0.741087973</c:v>
                </c:pt>
                <c:pt idx="71">
                  <c:v>0.741203725</c:v>
                </c:pt>
                <c:pt idx="72">
                  <c:v>0.741319418</c:v>
                </c:pt>
                <c:pt idx="73">
                  <c:v>0.74143517</c:v>
                </c:pt>
                <c:pt idx="74">
                  <c:v>0.741550922</c:v>
                </c:pt>
                <c:pt idx="75">
                  <c:v>0.741666675</c:v>
                </c:pt>
                <c:pt idx="76">
                  <c:v>0.741782427</c:v>
                </c:pt>
                <c:pt idx="77">
                  <c:v>0.741898119</c:v>
                </c:pt>
                <c:pt idx="78">
                  <c:v>0.742013872</c:v>
                </c:pt>
                <c:pt idx="79">
                  <c:v>0.742129624</c:v>
                </c:pt>
                <c:pt idx="80">
                  <c:v>0.742245376</c:v>
                </c:pt>
                <c:pt idx="81">
                  <c:v>0.742361128</c:v>
                </c:pt>
                <c:pt idx="82">
                  <c:v>0.742476881</c:v>
                </c:pt>
                <c:pt idx="83">
                  <c:v>0.742592573</c:v>
                </c:pt>
                <c:pt idx="84">
                  <c:v>0.742708325</c:v>
                </c:pt>
                <c:pt idx="85">
                  <c:v>0.742824078</c:v>
                </c:pt>
                <c:pt idx="86">
                  <c:v>0.74293983</c:v>
                </c:pt>
                <c:pt idx="87">
                  <c:v>0.743055582</c:v>
                </c:pt>
                <c:pt idx="88">
                  <c:v>0.743171275</c:v>
                </c:pt>
                <c:pt idx="89">
                  <c:v>0.743287027</c:v>
                </c:pt>
                <c:pt idx="90">
                  <c:v>0.743402779</c:v>
                </c:pt>
                <c:pt idx="91">
                  <c:v>0.743518531</c:v>
                </c:pt>
                <c:pt idx="92">
                  <c:v>0.743634284</c:v>
                </c:pt>
                <c:pt idx="93">
                  <c:v>0.743749976</c:v>
                </c:pt>
                <c:pt idx="94">
                  <c:v>0.743865728</c:v>
                </c:pt>
                <c:pt idx="95">
                  <c:v>0.743981481</c:v>
                </c:pt>
                <c:pt idx="96">
                  <c:v>0.744097233</c:v>
                </c:pt>
                <c:pt idx="97">
                  <c:v>0.744212985</c:v>
                </c:pt>
                <c:pt idx="98">
                  <c:v>0.744328678</c:v>
                </c:pt>
                <c:pt idx="99">
                  <c:v>0.74444443</c:v>
                </c:pt>
                <c:pt idx="100">
                  <c:v>0.744560182</c:v>
                </c:pt>
                <c:pt idx="101">
                  <c:v>0.744675934</c:v>
                </c:pt>
                <c:pt idx="102">
                  <c:v>0.744791687</c:v>
                </c:pt>
                <c:pt idx="103">
                  <c:v>0.744907379</c:v>
                </c:pt>
                <c:pt idx="104">
                  <c:v>0.745023131</c:v>
                </c:pt>
                <c:pt idx="105">
                  <c:v>0.745138884</c:v>
                </c:pt>
                <c:pt idx="106">
                  <c:v>0.745254636</c:v>
                </c:pt>
                <c:pt idx="107">
                  <c:v>0.745370388</c:v>
                </c:pt>
                <c:pt idx="108">
                  <c:v>0.74548614</c:v>
                </c:pt>
                <c:pt idx="109">
                  <c:v>0.745601833</c:v>
                </c:pt>
                <c:pt idx="110">
                  <c:v>0.745717585</c:v>
                </c:pt>
                <c:pt idx="111">
                  <c:v>0.745833337</c:v>
                </c:pt>
                <c:pt idx="112">
                  <c:v>0.74594909</c:v>
                </c:pt>
                <c:pt idx="113">
                  <c:v>0.746064842</c:v>
                </c:pt>
                <c:pt idx="114">
                  <c:v>0.746180534</c:v>
                </c:pt>
                <c:pt idx="115">
                  <c:v>0.746296287</c:v>
                </c:pt>
                <c:pt idx="116">
                  <c:v>0.746412039</c:v>
                </c:pt>
                <c:pt idx="117">
                  <c:v>0.746527791</c:v>
                </c:pt>
                <c:pt idx="118">
                  <c:v>0.746643543</c:v>
                </c:pt>
                <c:pt idx="119">
                  <c:v>0.746759236</c:v>
                </c:pt>
                <c:pt idx="120">
                  <c:v>0.746874988</c:v>
                </c:pt>
                <c:pt idx="121">
                  <c:v>0.74699074</c:v>
                </c:pt>
                <c:pt idx="122">
                  <c:v>0.747106493</c:v>
                </c:pt>
                <c:pt idx="123">
                  <c:v>0.747222245</c:v>
                </c:pt>
                <c:pt idx="124">
                  <c:v>0.747337937</c:v>
                </c:pt>
                <c:pt idx="125">
                  <c:v>0.74745369</c:v>
                </c:pt>
                <c:pt idx="126">
                  <c:v>0.747569442</c:v>
                </c:pt>
                <c:pt idx="127">
                  <c:v>0.747685194</c:v>
                </c:pt>
                <c:pt idx="128">
                  <c:v>0.747800946</c:v>
                </c:pt>
                <c:pt idx="129">
                  <c:v>0.747916639</c:v>
                </c:pt>
                <c:pt idx="130">
                  <c:v>0.748032391</c:v>
                </c:pt>
                <c:pt idx="131">
                  <c:v>0.748148143</c:v>
                </c:pt>
                <c:pt idx="132">
                  <c:v>0.748263896</c:v>
                </c:pt>
                <c:pt idx="133">
                  <c:v>0.748379648</c:v>
                </c:pt>
                <c:pt idx="134">
                  <c:v>0.7484954</c:v>
                </c:pt>
                <c:pt idx="135">
                  <c:v>0.748611093</c:v>
                </c:pt>
                <c:pt idx="136">
                  <c:v>0.748726845</c:v>
                </c:pt>
                <c:pt idx="137">
                  <c:v>0.748842597</c:v>
                </c:pt>
                <c:pt idx="138">
                  <c:v>0.748958349</c:v>
                </c:pt>
                <c:pt idx="139">
                  <c:v>0.749074101</c:v>
                </c:pt>
                <c:pt idx="140">
                  <c:v>0.749189794</c:v>
                </c:pt>
                <c:pt idx="141">
                  <c:v>0.749305546</c:v>
                </c:pt>
                <c:pt idx="142">
                  <c:v>0.749421299</c:v>
                </c:pt>
                <c:pt idx="143">
                  <c:v>0.749537051</c:v>
                </c:pt>
                <c:pt idx="144">
                  <c:v>0.749652803</c:v>
                </c:pt>
                <c:pt idx="145">
                  <c:v>0.749768496</c:v>
                </c:pt>
                <c:pt idx="146">
                  <c:v>0.749884248</c:v>
                </c:pt>
                <c:pt idx="147">
                  <c:v>0.75</c:v>
                </c:pt>
                <c:pt idx="148">
                  <c:v>0.750115752</c:v>
                </c:pt>
                <c:pt idx="149">
                  <c:v>0.750231504</c:v>
                </c:pt>
                <c:pt idx="150">
                  <c:v>0.750347197</c:v>
                </c:pt>
                <c:pt idx="151">
                  <c:v>0.750462949</c:v>
                </c:pt>
                <c:pt idx="152">
                  <c:v>0.750578701</c:v>
                </c:pt>
                <c:pt idx="153">
                  <c:v>0.750694454</c:v>
                </c:pt>
                <c:pt idx="154">
                  <c:v>0.750810206</c:v>
                </c:pt>
                <c:pt idx="155">
                  <c:v>0.750925899</c:v>
                </c:pt>
                <c:pt idx="156">
                  <c:v>0.751041651</c:v>
                </c:pt>
                <c:pt idx="157">
                  <c:v>0.751157403</c:v>
                </c:pt>
                <c:pt idx="158">
                  <c:v>0.751273155</c:v>
                </c:pt>
                <c:pt idx="159">
                  <c:v>0.751388907</c:v>
                </c:pt>
                <c:pt idx="160">
                  <c:v>0.7515046</c:v>
                </c:pt>
                <c:pt idx="161">
                  <c:v>0.751620352</c:v>
                </c:pt>
                <c:pt idx="162">
                  <c:v>0.751736104</c:v>
                </c:pt>
                <c:pt idx="163">
                  <c:v>0.751851857</c:v>
                </c:pt>
                <c:pt idx="164">
                  <c:v>0.751967609</c:v>
                </c:pt>
                <c:pt idx="165">
                  <c:v>0.752083361</c:v>
                </c:pt>
                <c:pt idx="166">
                  <c:v>0.752199054</c:v>
                </c:pt>
                <c:pt idx="167">
                  <c:v>0.752314806</c:v>
                </c:pt>
                <c:pt idx="168">
                  <c:v>0.752430558</c:v>
                </c:pt>
                <c:pt idx="169">
                  <c:v>0.75254631</c:v>
                </c:pt>
                <c:pt idx="170">
                  <c:v>0.752662063</c:v>
                </c:pt>
                <c:pt idx="171">
                  <c:v>0.752777755</c:v>
                </c:pt>
                <c:pt idx="172">
                  <c:v>0.752893507</c:v>
                </c:pt>
                <c:pt idx="173">
                  <c:v>0.75300926</c:v>
                </c:pt>
                <c:pt idx="174">
                  <c:v>0.753125012</c:v>
                </c:pt>
                <c:pt idx="175">
                  <c:v>0.753240764</c:v>
                </c:pt>
                <c:pt idx="176">
                  <c:v>0.753356457</c:v>
                </c:pt>
                <c:pt idx="177">
                  <c:v>0.753472209</c:v>
                </c:pt>
                <c:pt idx="178">
                  <c:v>0.753587961</c:v>
                </c:pt>
                <c:pt idx="179">
                  <c:v>0.753703713</c:v>
                </c:pt>
                <c:pt idx="180">
                  <c:v>0.753819466</c:v>
                </c:pt>
                <c:pt idx="181">
                  <c:v>0.753935158</c:v>
                </c:pt>
                <c:pt idx="182">
                  <c:v>0.75405091</c:v>
                </c:pt>
                <c:pt idx="183">
                  <c:v>0.754166663</c:v>
                </c:pt>
                <c:pt idx="184">
                  <c:v>0.754282415</c:v>
                </c:pt>
                <c:pt idx="185">
                  <c:v>0.754398167</c:v>
                </c:pt>
                <c:pt idx="186">
                  <c:v>0.75451386</c:v>
                </c:pt>
                <c:pt idx="187">
                  <c:v>0.754629612</c:v>
                </c:pt>
                <c:pt idx="188">
                  <c:v>0.754745364</c:v>
                </c:pt>
                <c:pt idx="189">
                  <c:v>0.754861116</c:v>
                </c:pt>
                <c:pt idx="190">
                  <c:v>0.754976869</c:v>
                </c:pt>
                <c:pt idx="191">
                  <c:v>0.755092621</c:v>
                </c:pt>
                <c:pt idx="192">
                  <c:v>0.755208313</c:v>
                </c:pt>
                <c:pt idx="193">
                  <c:v>0.755324066</c:v>
                </c:pt>
                <c:pt idx="194">
                  <c:v>0.755439818</c:v>
                </c:pt>
                <c:pt idx="195">
                  <c:v>0.75555557</c:v>
                </c:pt>
                <c:pt idx="196">
                  <c:v>0.755671322</c:v>
                </c:pt>
                <c:pt idx="197">
                  <c:v>0.755787015</c:v>
                </c:pt>
                <c:pt idx="198">
                  <c:v>0.755902767</c:v>
                </c:pt>
                <c:pt idx="199">
                  <c:v>0.756018519</c:v>
                </c:pt>
                <c:pt idx="200">
                  <c:v>0.756134272</c:v>
                </c:pt>
                <c:pt idx="201">
                  <c:v>0.756250024</c:v>
                </c:pt>
                <c:pt idx="202">
                  <c:v>0.756365716</c:v>
                </c:pt>
                <c:pt idx="203">
                  <c:v>0.756481469</c:v>
                </c:pt>
                <c:pt idx="204">
                  <c:v>0.756597221</c:v>
                </c:pt>
                <c:pt idx="205">
                  <c:v>0.756712973</c:v>
                </c:pt>
                <c:pt idx="206">
                  <c:v>0.756828725</c:v>
                </c:pt>
                <c:pt idx="207">
                  <c:v>0.756944418</c:v>
                </c:pt>
                <c:pt idx="208">
                  <c:v>0.75706017</c:v>
                </c:pt>
                <c:pt idx="209">
                  <c:v>0.757175922</c:v>
                </c:pt>
                <c:pt idx="210">
                  <c:v>0.757291675</c:v>
                </c:pt>
                <c:pt idx="211">
                  <c:v>0.757407427</c:v>
                </c:pt>
                <c:pt idx="212">
                  <c:v>0.757523119</c:v>
                </c:pt>
                <c:pt idx="213">
                  <c:v>0.757638872</c:v>
                </c:pt>
                <c:pt idx="214">
                  <c:v>0.757754624</c:v>
                </c:pt>
                <c:pt idx="215">
                  <c:v>0.757870376</c:v>
                </c:pt>
                <c:pt idx="216">
                  <c:v>0.757986128</c:v>
                </c:pt>
                <c:pt idx="217">
                  <c:v>0.758101881</c:v>
                </c:pt>
                <c:pt idx="218">
                  <c:v>0.758217573</c:v>
                </c:pt>
                <c:pt idx="219">
                  <c:v>0.758333325</c:v>
                </c:pt>
                <c:pt idx="220">
                  <c:v>0.758449078</c:v>
                </c:pt>
                <c:pt idx="221">
                  <c:v>0.75856483</c:v>
                </c:pt>
                <c:pt idx="222">
                  <c:v>0.758680582</c:v>
                </c:pt>
                <c:pt idx="223">
                  <c:v>0.758796275</c:v>
                </c:pt>
                <c:pt idx="224">
                  <c:v>0.758912027</c:v>
                </c:pt>
                <c:pt idx="225">
                  <c:v>0.759027779</c:v>
                </c:pt>
                <c:pt idx="226">
                  <c:v>0.759143531</c:v>
                </c:pt>
                <c:pt idx="227">
                  <c:v>0.759259284</c:v>
                </c:pt>
                <c:pt idx="228">
                  <c:v>0.759374976</c:v>
                </c:pt>
                <c:pt idx="229">
                  <c:v>0.759490728</c:v>
                </c:pt>
                <c:pt idx="230">
                  <c:v>0.759606481</c:v>
                </c:pt>
                <c:pt idx="231">
                  <c:v>0.759722233</c:v>
                </c:pt>
                <c:pt idx="232">
                  <c:v>0.759837985</c:v>
                </c:pt>
                <c:pt idx="233">
                  <c:v>0.759953678</c:v>
                </c:pt>
                <c:pt idx="234">
                  <c:v>0.76006943</c:v>
                </c:pt>
                <c:pt idx="235">
                  <c:v>0.760185182</c:v>
                </c:pt>
                <c:pt idx="236">
                  <c:v>0.760300934</c:v>
                </c:pt>
                <c:pt idx="237">
                  <c:v>0.760416687</c:v>
                </c:pt>
                <c:pt idx="238">
                  <c:v>0.760532379</c:v>
                </c:pt>
                <c:pt idx="239">
                  <c:v>0.760648131</c:v>
                </c:pt>
                <c:pt idx="240">
                  <c:v>0.760763884</c:v>
                </c:pt>
                <c:pt idx="241">
                  <c:v>0.760879636</c:v>
                </c:pt>
                <c:pt idx="242">
                  <c:v>0.760995388</c:v>
                </c:pt>
                <c:pt idx="243">
                  <c:v>0.76111114</c:v>
                </c:pt>
                <c:pt idx="244">
                  <c:v>0.761226833</c:v>
                </c:pt>
                <c:pt idx="245">
                  <c:v>0.761342585</c:v>
                </c:pt>
                <c:pt idx="246">
                  <c:v>0.761458337</c:v>
                </c:pt>
                <c:pt idx="247">
                  <c:v>0.76157409</c:v>
                </c:pt>
                <c:pt idx="248">
                  <c:v>0.761689842</c:v>
                </c:pt>
                <c:pt idx="249">
                  <c:v>0.761805534</c:v>
                </c:pt>
                <c:pt idx="250">
                  <c:v>0.761921287</c:v>
                </c:pt>
                <c:pt idx="251">
                  <c:v>0.762037039</c:v>
                </c:pt>
                <c:pt idx="252">
                  <c:v>0.762152791</c:v>
                </c:pt>
                <c:pt idx="253">
                  <c:v>0.762268543</c:v>
                </c:pt>
                <c:pt idx="254">
                  <c:v>0.762384236</c:v>
                </c:pt>
                <c:pt idx="255">
                  <c:v>0.762499988</c:v>
                </c:pt>
                <c:pt idx="256">
                  <c:v>0.76261574</c:v>
                </c:pt>
                <c:pt idx="257">
                  <c:v>0.762731493</c:v>
                </c:pt>
                <c:pt idx="258">
                  <c:v>0.762847245</c:v>
                </c:pt>
                <c:pt idx="259">
                  <c:v>0.762962937</c:v>
                </c:pt>
                <c:pt idx="260">
                  <c:v>0.76307869</c:v>
                </c:pt>
                <c:pt idx="261">
                  <c:v>0.763194442</c:v>
                </c:pt>
                <c:pt idx="262">
                  <c:v>0.763310194</c:v>
                </c:pt>
                <c:pt idx="263">
                  <c:v>0.763425946</c:v>
                </c:pt>
                <c:pt idx="264">
                  <c:v>0.763541639</c:v>
                </c:pt>
                <c:pt idx="265">
                  <c:v>0.763657391</c:v>
                </c:pt>
                <c:pt idx="266">
                  <c:v>0.763773143</c:v>
                </c:pt>
                <c:pt idx="267">
                  <c:v>0.763888896</c:v>
                </c:pt>
                <c:pt idx="268">
                  <c:v>0.764004648</c:v>
                </c:pt>
                <c:pt idx="269">
                  <c:v>0.7641204</c:v>
                </c:pt>
                <c:pt idx="270">
                  <c:v>0.764236093</c:v>
                </c:pt>
                <c:pt idx="271">
                  <c:v>0.764351845</c:v>
                </c:pt>
                <c:pt idx="272">
                  <c:v>0.764467597</c:v>
                </c:pt>
                <c:pt idx="273">
                  <c:v>0.764583349</c:v>
                </c:pt>
                <c:pt idx="274">
                  <c:v>0.764699101</c:v>
                </c:pt>
                <c:pt idx="275">
                  <c:v>0.764814794</c:v>
                </c:pt>
                <c:pt idx="276">
                  <c:v>0.764930546</c:v>
                </c:pt>
                <c:pt idx="277">
                  <c:v>0.765046299</c:v>
                </c:pt>
                <c:pt idx="278">
                  <c:v>0.765162051</c:v>
                </c:pt>
                <c:pt idx="279">
                  <c:v>0.765277803</c:v>
                </c:pt>
                <c:pt idx="280">
                  <c:v>0.765393496</c:v>
                </c:pt>
                <c:pt idx="281">
                  <c:v>0.765509248</c:v>
                </c:pt>
                <c:pt idx="282">
                  <c:v>0.765625</c:v>
                </c:pt>
                <c:pt idx="283">
                  <c:v>0.765740752</c:v>
                </c:pt>
                <c:pt idx="284">
                  <c:v>0.765856504</c:v>
                </c:pt>
                <c:pt idx="285">
                  <c:v>0.765972197</c:v>
                </c:pt>
                <c:pt idx="286">
                  <c:v>0.766087949</c:v>
                </c:pt>
                <c:pt idx="287">
                  <c:v>0.766203701</c:v>
                </c:pt>
                <c:pt idx="288">
                  <c:v>0.766319454</c:v>
                </c:pt>
                <c:pt idx="289">
                  <c:v>0.766435206</c:v>
                </c:pt>
                <c:pt idx="290">
                  <c:v>0.766550899</c:v>
                </c:pt>
                <c:pt idx="291">
                  <c:v>0.766666651</c:v>
                </c:pt>
                <c:pt idx="292">
                  <c:v>0.766782403</c:v>
                </c:pt>
                <c:pt idx="293">
                  <c:v>0.766898155</c:v>
                </c:pt>
                <c:pt idx="294">
                  <c:v>0.767013907</c:v>
                </c:pt>
                <c:pt idx="295">
                  <c:v>0.7671296</c:v>
                </c:pt>
                <c:pt idx="296">
                  <c:v>0.767245352</c:v>
                </c:pt>
                <c:pt idx="297">
                  <c:v>0.767361104</c:v>
                </c:pt>
                <c:pt idx="298">
                  <c:v>0.767476857</c:v>
                </c:pt>
                <c:pt idx="299">
                  <c:v>0.767592609</c:v>
                </c:pt>
                <c:pt idx="300">
                  <c:v>0.767708361</c:v>
                </c:pt>
                <c:pt idx="301">
                  <c:v>0.767824054</c:v>
                </c:pt>
                <c:pt idx="302">
                  <c:v>0.767939806</c:v>
                </c:pt>
                <c:pt idx="303">
                  <c:v>0.768055558</c:v>
                </c:pt>
                <c:pt idx="304">
                  <c:v>0.76817131</c:v>
                </c:pt>
                <c:pt idx="305">
                  <c:v>0.768287063</c:v>
                </c:pt>
                <c:pt idx="306">
                  <c:v>0.768402755</c:v>
                </c:pt>
                <c:pt idx="307">
                  <c:v>0.768518507</c:v>
                </c:pt>
                <c:pt idx="308">
                  <c:v>0.76863426</c:v>
                </c:pt>
                <c:pt idx="309">
                  <c:v>0.768750012</c:v>
                </c:pt>
                <c:pt idx="310">
                  <c:v>0.768865764</c:v>
                </c:pt>
                <c:pt idx="311">
                  <c:v>0.768981457</c:v>
                </c:pt>
                <c:pt idx="312">
                  <c:v>0.769097209</c:v>
                </c:pt>
                <c:pt idx="313">
                  <c:v>0.769212961</c:v>
                </c:pt>
                <c:pt idx="314">
                  <c:v>0.769328713</c:v>
                </c:pt>
                <c:pt idx="315">
                  <c:v>0.769444466</c:v>
                </c:pt>
                <c:pt idx="316">
                  <c:v>0.769560158</c:v>
                </c:pt>
                <c:pt idx="317">
                  <c:v>0.76967591</c:v>
                </c:pt>
                <c:pt idx="318">
                  <c:v>0.769791663</c:v>
                </c:pt>
                <c:pt idx="319">
                  <c:v>0.769907415</c:v>
                </c:pt>
                <c:pt idx="320">
                  <c:v>0.770023167</c:v>
                </c:pt>
                <c:pt idx="321">
                  <c:v>0.77013886</c:v>
                </c:pt>
                <c:pt idx="322">
                  <c:v>0.770254612</c:v>
                </c:pt>
                <c:pt idx="323">
                  <c:v>0.770370364</c:v>
                </c:pt>
                <c:pt idx="324">
                  <c:v>0.770486116</c:v>
                </c:pt>
                <c:pt idx="325">
                  <c:v>0.770601869</c:v>
                </c:pt>
                <c:pt idx="326">
                  <c:v>0.770717621</c:v>
                </c:pt>
                <c:pt idx="327">
                  <c:v>0.770833313</c:v>
                </c:pt>
                <c:pt idx="328">
                  <c:v>0.770949066</c:v>
                </c:pt>
                <c:pt idx="329">
                  <c:v>0.771064818</c:v>
                </c:pt>
                <c:pt idx="330">
                  <c:v>0.77118057</c:v>
                </c:pt>
                <c:pt idx="331">
                  <c:v>0.771296322</c:v>
                </c:pt>
                <c:pt idx="332">
                  <c:v>0.771412015</c:v>
                </c:pt>
                <c:pt idx="333">
                  <c:v>0.771527767</c:v>
                </c:pt>
                <c:pt idx="334">
                  <c:v>0.771643519</c:v>
                </c:pt>
                <c:pt idx="335">
                  <c:v>0.771759272</c:v>
                </c:pt>
                <c:pt idx="336">
                  <c:v>0.771875024</c:v>
                </c:pt>
                <c:pt idx="337">
                  <c:v>0.771990716</c:v>
                </c:pt>
                <c:pt idx="338">
                  <c:v>0.772106469</c:v>
                </c:pt>
                <c:pt idx="339">
                  <c:v>0.772222221</c:v>
                </c:pt>
                <c:pt idx="340">
                  <c:v>0.772337973</c:v>
                </c:pt>
                <c:pt idx="341">
                  <c:v>0.772453725</c:v>
                </c:pt>
                <c:pt idx="342">
                  <c:v>0.772569418</c:v>
                </c:pt>
                <c:pt idx="343">
                  <c:v>0.77268517</c:v>
                </c:pt>
                <c:pt idx="344">
                  <c:v>0.772800922</c:v>
                </c:pt>
                <c:pt idx="345">
                  <c:v>0.772916675</c:v>
                </c:pt>
                <c:pt idx="346">
                  <c:v>0.773032427</c:v>
                </c:pt>
                <c:pt idx="347">
                  <c:v>0.773148119</c:v>
                </c:pt>
                <c:pt idx="348">
                  <c:v>0.773263872</c:v>
                </c:pt>
                <c:pt idx="349">
                  <c:v>0.773379624</c:v>
                </c:pt>
                <c:pt idx="350">
                  <c:v>0.773495376</c:v>
                </c:pt>
                <c:pt idx="351">
                  <c:v>0.773611128</c:v>
                </c:pt>
                <c:pt idx="352">
                  <c:v>0.773726881</c:v>
                </c:pt>
                <c:pt idx="353">
                  <c:v>0.773842573</c:v>
                </c:pt>
                <c:pt idx="354">
                  <c:v>0.773958325</c:v>
                </c:pt>
                <c:pt idx="355">
                  <c:v>0.774074078</c:v>
                </c:pt>
                <c:pt idx="356">
                  <c:v>0.77418983</c:v>
                </c:pt>
                <c:pt idx="357">
                  <c:v>0.774305582</c:v>
                </c:pt>
                <c:pt idx="358">
                  <c:v>0.774421275</c:v>
                </c:pt>
                <c:pt idx="359">
                  <c:v>0.774537027</c:v>
                </c:pt>
                <c:pt idx="360">
                  <c:v>0.774652779</c:v>
                </c:pt>
                <c:pt idx="361">
                  <c:v>0.774768531</c:v>
                </c:pt>
                <c:pt idx="362">
                  <c:v>0.774884284</c:v>
                </c:pt>
                <c:pt idx="363">
                  <c:v>0.774999976</c:v>
                </c:pt>
                <c:pt idx="364">
                  <c:v>0.775115728</c:v>
                </c:pt>
                <c:pt idx="365">
                  <c:v>0.775231481</c:v>
                </c:pt>
                <c:pt idx="366">
                  <c:v>0.775347233</c:v>
                </c:pt>
                <c:pt idx="367">
                  <c:v>0.775462985</c:v>
                </c:pt>
                <c:pt idx="368">
                  <c:v>0.775578678</c:v>
                </c:pt>
                <c:pt idx="369">
                  <c:v>0.77569443</c:v>
                </c:pt>
                <c:pt idx="370">
                  <c:v>0.775810182</c:v>
                </c:pt>
                <c:pt idx="371">
                  <c:v>0.775925934</c:v>
                </c:pt>
                <c:pt idx="372">
                  <c:v>0.776041687</c:v>
                </c:pt>
                <c:pt idx="373">
                  <c:v>0.776157379</c:v>
                </c:pt>
                <c:pt idx="374">
                  <c:v>0.776273131</c:v>
                </c:pt>
                <c:pt idx="375">
                  <c:v>0.776388884</c:v>
                </c:pt>
                <c:pt idx="376">
                  <c:v>0.776504636</c:v>
                </c:pt>
                <c:pt idx="377">
                  <c:v>0.776620388</c:v>
                </c:pt>
                <c:pt idx="378">
                  <c:v>0.77673614</c:v>
                </c:pt>
                <c:pt idx="379">
                  <c:v>0.776851833</c:v>
                </c:pt>
                <c:pt idx="380">
                  <c:v>0.776967585</c:v>
                </c:pt>
                <c:pt idx="381">
                  <c:v>0.777083337</c:v>
                </c:pt>
                <c:pt idx="382">
                  <c:v>0.77719909</c:v>
                </c:pt>
                <c:pt idx="383">
                  <c:v>0.777314842</c:v>
                </c:pt>
                <c:pt idx="384">
                  <c:v>0.777430534</c:v>
                </c:pt>
                <c:pt idx="385">
                  <c:v>0.777546287</c:v>
                </c:pt>
                <c:pt idx="386">
                  <c:v>0.777662039</c:v>
                </c:pt>
                <c:pt idx="387">
                  <c:v>0.777777791</c:v>
                </c:pt>
                <c:pt idx="388">
                  <c:v>0.777893543</c:v>
                </c:pt>
                <c:pt idx="389">
                  <c:v>0.778009236</c:v>
                </c:pt>
                <c:pt idx="390">
                  <c:v>0.778124988</c:v>
                </c:pt>
                <c:pt idx="391">
                  <c:v>0.77824074</c:v>
                </c:pt>
                <c:pt idx="392">
                  <c:v>0.778356493</c:v>
                </c:pt>
                <c:pt idx="393">
                  <c:v>0.778472245</c:v>
                </c:pt>
                <c:pt idx="394">
                  <c:v>0.778587937</c:v>
                </c:pt>
                <c:pt idx="395">
                  <c:v>0.77870369</c:v>
                </c:pt>
                <c:pt idx="396">
                  <c:v>0.778819442</c:v>
                </c:pt>
                <c:pt idx="397">
                  <c:v>0.778935194</c:v>
                </c:pt>
                <c:pt idx="398">
                  <c:v>0.779050946</c:v>
                </c:pt>
                <c:pt idx="399">
                  <c:v>0.779166639</c:v>
                </c:pt>
                <c:pt idx="400">
                  <c:v>0.779282391</c:v>
                </c:pt>
                <c:pt idx="401">
                  <c:v>0.779398143</c:v>
                </c:pt>
                <c:pt idx="402">
                  <c:v>0.779513896</c:v>
                </c:pt>
                <c:pt idx="403">
                  <c:v>0.779629648</c:v>
                </c:pt>
                <c:pt idx="404">
                  <c:v>0.7797454</c:v>
                </c:pt>
                <c:pt idx="405">
                  <c:v>0.779861093</c:v>
                </c:pt>
                <c:pt idx="406">
                  <c:v>0.779976845</c:v>
                </c:pt>
                <c:pt idx="407">
                  <c:v>0.780092597</c:v>
                </c:pt>
                <c:pt idx="408">
                  <c:v>0.780208349</c:v>
                </c:pt>
                <c:pt idx="409">
                  <c:v>0.780324101</c:v>
                </c:pt>
                <c:pt idx="410">
                  <c:v>0.780439794</c:v>
                </c:pt>
                <c:pt idx="411">
                  <c:v>0.780555546</c:v>
                </c:pt>
                <c:pt idx="412">
                  <c:v>0.780671299</c:v>
                </c:pt>
                <c:pt idx="413">
                  <c:v>0.780787051</c:v>
                </c:pt>
                <c:pt idx="414">
                  <c:v>0.780902803</c:v>
                </c:pt>
                <c:pt idx="415">
                  <c:v>0.781018496</c:v>
                </c:pt>
                <c:pt idx="416">
                  <c:v>0.781134248</c:v>
                </c:pt>
                <c:pt idx="417">
                  <c:v>0.78125</c:v>
                </c:pt>
                <c:pt idx="418">
                  <c:v>0.781365752</c:v>
                </c:pt>
                <c:pt idx="419">
                  <c:v>0.781481504</c:v>
                </c:pt>
                <c:pt idx="420">
                  <c:v>0.781597197</c:v>
                </c:pt>
                <c:pt idx="421">
                  <c:v>0.781712949</c:v>
                </c:pt>
                <c:pt idx="422">
                  <c:v>0.781828701</c:v>
                </c:pt>
                <c:pt idx="423">
                  <c:v>0.781944454</c:v>
                </c:pt>
                <c:pt idx="424">
                  <c:v>0.782060206</c:v>
                </c:pt>
                <c:pt idx="425">
                  <c:v>0.782175899</c:v>
                </c:pt>
                <c:pt idx="426">
                  <c:v>0.782291651</c:v>
                </c:pt>
                <c:pt idx="427">
                  <c:v>0.782407403</c:v>
                </c:pt>
                <c:pt idx="428">
                  <c:v>0.782523155</c:v>
                </c:pt>
                <c:pt idx="429">
                  <c:v>0.782638907</c:v>
                </c:pt>
                <c:pt idx="430">
                  <c:v>0.7827546</c:v>
                </c:pt>
                <c:pt idx="431">
                  <c:v>0.782870352</c:v>
                </c:pt>
                <c:pt idx="432">
                  <c:v>0.782986104</c:v>
                </c:pt>
                <c:pt idx="433">
                  <c:v>0.783101857</c:v>
                </c:pt>
                <c:pt idx="434">
                  <c:v>0.783217609</c:v>
                </c:pt>
                <c:pt idx="435">
                  <c:v>0.783333361</c:v>
                </c:pt>
                <c:pt idx="436">
                  <c:v>0.783449054</c:v>
                </c:pt>
                <c:pt idx="437">
                  <c:v>0.783564806</c:v>
                </c:pt>
                <c:pt idx="438">
                  <c:v>0.783680558</c:v>
                </c:pt>
                <c:pt idx="439">
                  <c:v>0.78379631</c:v>
                </c:pt>
                <c:pt idx="440">
                  <c:v>0.783912063</c:v>
                </c:pt>
                <c:pt idx="441">
                  <c:v>0.784027755</c:v>
                </c:pt>
                <c:pt idx="442">
                  <c:v>0.784143507</c:v>
                </c:pt>
                <c:pt idx="443">
                  <c:v>0.78425926</c:v>
                </c:pt>
                <c:pt idx="444">
                  <c:v>0.784375012</c:v>
                </c:pt>
                <c:pt idx="445">
                  <c:v>0.784490764</c:v>
                </c:pt>
                <c:pt idx="446">
                  <c:v>0.784606457</c:v>
                </c:pt>
                <c:pt idx="447">
                  <c:v>0.784722209</c:v>
                </c:pt>
                <c:pt idx="448">
                  <c:v>0.784837961</c:v>
                </c:pt>
                <c:pt idx="449">
                  <c:v>0.784953713</c:v>
                </c:pt>
                <c:pt idx="450">
                  <c:v>0.785069466</c:v>
                </c:pt>
                <c:pt idx="451">
                  <c:v>0.785185158</c:v>
                </c:pt>
                <c:pt idx="452">
                  <c:v>0.78530091</c:v>
                </c:pt>
                <c:pt idx="453">
                  <c:v>0.785416663</c:v>
                </c:pt>
                <c:pt idx="454">
                  <c:v>0.785532415</c:v>
                </c:pt>
                <c:pt idx="455">
                  <c:v>0.785648167</c:v>
                </c:pt>
                <c:pt idx="456">
                  <c:v>0.78576386</c:v>
                </c:pt>
                <c:pt idx="457">
                  <c:v>0.785879612</c:v>
                </c:pt>
                <c:pt idx="458">
                  <c:v>0.785995364</c:v>
                </c:pt>
                <c:pt idx="459">
                  <c:v>0.786111116</c:v>
                </c:pt>
                <c:pt idx="460">
                  <c:v>0.786226869</c:v>
                </c:pt>
                <c:pt idx="461">
                  <c:v>0.786342621</c:v>
                </c:pt>
                <c:pt idx="462">
                  <c:v>0.786458313</c:v>
                </c:pt>
                <c:pt idx="463">
                  <c:v>0.786574066</c:v>
                </c:pt>
                <c:pt idx="464">
                  <c:v>0.786689818</c:v>
                </c:pt>
                <c:pt idx="465">
                  <c:v>0.78680557</c:v>
                </c:pt>
                <c:pt idx="466">
                  <c:v>0.786921322</c:v>
                </c:pt>
                <c:pt idx="467">
                  <c:v>0.787037015</c:v>
                </c:pt>
                <c:pt idx="468">
                  <c:v>0.787152767</c:v>
                </c:pt>
                <c:pt idx="469">
                  <c:v>0.787268519</c:v>
                </c:pt>
                <c:pt idx="470">
                  <c:v>0.787384272</c:v>
                </c:pt>
                <c:pt idx="471">
                  <c:v>0.787500024</c:v>
                </c:pt>
                <c:pt idx="472">
                  <c:v>0.787615716</c:v>
                </c:pt>
                <c:pt idx="473">
                  <c:v>0.787731469</c:v>
                </c:pt>
                <c:pt idx="474">
                  <c:v>0.787847221</c:v>
                </c:pt>
                <c:pt idx="475">
                  <c:v>0.787962973</c:v>
                </c:pt>
                <c:pt idx="476">
                  <c:v>0.788078725</c:v>
                </c:pt>
                <c:pt idx="477">
                  <c:v>0.788194418</c:v>
                </c:pt>
                <c:pt idx="478">
                  <c:v>0.78831017</c:v>
                </c:pt>
                <c:pt idx="479">
                  <c:v>0.788425922</c:v>
                </c:pt>
                <c:pt idx="480">
                  <c:v>0.788541675</c:v>
                </c:pt>
                <c:pt idx="481">
                  <c:v>0.788657427</c:v>
                </c:pt>
                <c:pt idx="482">
                  <c:v>0.788773119</c:v>
                </c:pt>
                <c:pt idx="483">
                  <c:v>0.788888872</c:v>
                </c:pt>
                <c:pt idx="484">
                  <c:v>0.789004624</c:v>
                </c:pt>
                <c:pt idx="485">
                  <c:v>0.789120376</c:v>
                </c:pt>
                <c:pt idx="486">
                  <c:v>0.789236128</c:v>
                </c:pt>
                <c:pt idx="487">
                  <c:v>0.789351881</c:v>
                </c:pt>
                <c:pt idx="488">
                  <c:v>0.789467573</c:v>
                </c:pt>
                <c:pt idx="489">
                  <c:v>0.789583325</c:v>
                </c:pt>
                <c:pt idx="490">
                  <c:v>0.789699078</c:v>
                </c:pt>
                <c:pt idx="491">
                  <c:v>0.78981483</c:v>
                </c:pt>
                <c:pt idx="492">
                  <c:v>0.789930582</c:v>
                </c:pt>
                <c:pt idx="493">
                  <c:v>0.790046275</c:v>
                </c:pt>
                <c:pt idx="494">
                  <c:v>0.790162027</c:v>
                </c:pt>
                <c:pt idx="495">
                  <c:v>0.790277779</c:v>
                </c:pt>
                <c:pt idx="496">
                  <c:v>0.790393531</c:v>
                </c:pt>
                <c:pt idx="497">
                  <c:v>0.790509284</c:v>
                </c:pt>
                <c:pt idx="498">
                  <c:v>0.790624976</c:v>
                </c:pt>
                <c:pt idx="499">
                  <c:v>0.790740728</c:v>
                </c:pt>
                <c:pt idx="500">
                  <c:v>0.790856481</c:v>
                </c:pt>
                <c:pt idx="501">
                  <c:v>0.790972233</c:v>
                </c:pt>
                <c:pt idx="502">
                  <c:v>0.791087985</c:v>
                </c:pt>
                <c:pt idx="503">
                  <c:v>0.791203678</c:v>
                </c:pt>
                <c:pt idx="504">
                  <c:v>0.79131943</c:v>
                </c:pt>
                <c:pt idx="505">
                  <c:v>0.791435182</c:v>
                </c:pt>
                <c:pt idx="506">
                  <c:v>0.791550934</c:v>
                </c:pt>
                <c:pt idx="507">
                  <c:v>0.791666687</c:v>
                </c:pt>
                <c:pt idx="508">
                  <c:v>0.791782379</c:v>
                </c:pt>
                <c:pt idx="509">
                  <c:v>0.791898131</c:v>
                </c:pt>
                <c:pt idx="510">
                  <c:v>0.792013884</c:v>
                </c:pt>
                <c:pt idx="511">
                  <c:v>0.792129636</c:v>
                </c:pt>
                <c:pt idx="512">
                  <c:v>0.792245388</c:v>
                </c:pt>
                <c:pt idx="513">
                  <c:v>0.79236114</c:v>
                </c:pt>
                <c:pt idx="514">
                  <c:v>0.792476833</c:v>
                </c:pt>
                <c:pt idx="515">
                  <c:v>0.792592585</c:v>
                </c:pt>
                <c:pt idx="516">
                  <c:v>0.792708337</c:v>
                </c:pt>
                <c:pt idx="517">
                  <c:v>0.79282409</c:v>
                </c:pt>
                <c:pt idx="518">
                  <c:v>0.792939842</c:v>
                </c:pt>
                <c:pt idx="519">
                  <c:v>0.793055534</c:v>
                </c:pt>
                <c:pt idx="520">
                  <c:v>0.793171287</c:v>
                </c:pt>
                <c:pt idx="521">
                  <c:v>0.793287039</c:v>
                </c:pt>
                <c:pt idx="522">
                  <c:v>0.793402791</c:v>
                </c:pt>
                <c:pt idx="523">
                  <c:v>0.793518543</c:v>
                </c:pt>
                <c:pt idx="524">
                  <c:v>0.793634236</c:v>
                </c:pt>
                <c:pt idx="525">
                  <c:v>0.793749988</c:v>
                </c:pt>
                <c:pt idx="526">
                  <c:v>0.79386574</c:v>
                </c:pt>
                <c:pt idx="527">
                  <c:v>0.793981493</c:v>
                </c:pt>
                <c:pt idx="528">
                  <c:v>0.794097245</c:v>
                </c:pt>
                <c:pt idx="529">
                  <c:v>0.794212937</c:v>
                </c:pt>
                <c:pt idx="530">
                  <c:v>0.79432869</c:v>
                </c:pt>
                <c:pt idx="531">
                  <c:v>0.794444442</c:v>
                </c:pt>
                <c:pt idx="532">
                  <c:v>0.794560194</c:v>
                </c:pt>
                <c:pt idx="533">
                  <c:v>0.794675946</c:v>
                </c:pt>
                <c:pt idx="534">
                  <c:v>0.794791639</c:v>
                </c:pt>
                <c:pt idx="535">
                  <c:v>0.794907391</c:v>
                </c:pt>
                <c:pt idx="536">
                  <c:v>0.795023143</c:v>
                </c:pt>
                <c:pt idx="537">
                  <c:v>0.795138896</c:v>
                </c:pt>
                <c:pt idx="538">
                  <c:v>0.795254648</c:v>
                </c:pt>
                <c:pt idx="539">
                  <c:v>0.7953704</c:v>
                </c:pt>
                <c:pt idx="540">
                  <c:v>0.795486093</c:v>
                </c:pt>
                <c:pt idx="541">
                  <c:v>0.795601845</c:v>
                </c:pt>
                <c:pt idx="542">
                  <c:v>0.795717597</c:v>
                </c:pt>
                <c:pt idx="543">
                  <c:v>0.795833349</c:v>
                </c:pt>
                <c:pt idx="544">
                  <c:v>0.795949101</c:v>
                </c:pt>
                <c:pt idx="545">
                  <c:v>0.796064794</c:v>
                </c:pt>
                <c:pt idx="546">
                  <c:v>0.796180546</c:v>
                </c:pt>
                <c:pt idx="547">
                  <c:v>0.796296299</c:v>
                </c:pt>
                <c:pt idx="548">
                  <c:v>0.796412051</c:v>
                </c:pt>
                <c:pt idx="549">
                  <c:v>0.796527803</c:v>
                </c:pt>
                <c:pt idx="550">
                  <c:v>0.796643496</c:v>
                </c:pt>
                <c:pt idx="551">
                  <c:v>0.796759248</c:v>
                </c:pt>
                <c:pt idx="552">
                  <c:v>0.796875</c:v>
                </c:pt>
                <c:pt idx="553">
                  <c:v>0.796990752</c:v>
                </c:pt>
                <c:pt idx="554">
                  <c:v>0.797106504</c:v>
                </c:pt>
                <c:pt idx="555">
                  <c:v>0.797222197</c:v>
                </c:pt>
                <c:pt idx="556">
                  <c:v>0.797337949</c:v>
                </c:pt>
                <c:pt idx="557">
                  <c:v>0.797453701</c:v>
                </c:pt>
                <c:pt idx="558">
                  <c:v>0.797569454</c:v>
                </c:pt>
                <c:pt idx="559">
                  <c:v>0.797685206</c:v>
                </c:pt>
                <c:pt idx="560">
                  <c:v>0.797800899</c:v>
                </c:pt>
                <c:pt idx="561">
                  <c:v>0.797916651</c:v>
                </c:pt>
                <c:pt idx="562">
                  <c:v>0.798032403</c:v>
                </c:pt>
                <c:pt idx="563">
                  <c:v>0.798148155</c:v>
                </c:pt>
                <c:pt idx="564">
                  <c:v>0.798263907</c:v>
                </c:pt>
                <c:pt idx="565">
                  <c:v>0.7983796</c:v>
                </c:pt>
                <c:pt idx="566">
                  <c:v>0.798495352</c:v>
                </c:pt>
                <c:pt idx="567">
                  <c:v>0.798611104</c:v>
                </c:pt>
                <c:pt idx="568">
                  <c:v>0.798726857</c:v>
                </c:pt>
                <c:pt idx="569">
                  <c:v>0.798842609</c:v>
                </c:pt>
                <c:pt idx="570">
                  <c:v>0.798958361</c:v>
                </c:pt>
                <c:pt idx="571">
                  <c:v>0.799074054</c:v>
                </c:pt>
                <c:pt idx="572">
                  <c:v>0.799189806</c:v>
                </c:pt>
                <c:pt idx="573">
                  <c:v>0.799305558</c:v>
                </c:pt>
                <c:pt idx="574">
                  <c:v>0.79942131</c:v>
                </c:pt>
                <c:pt idx="575">
                  <c:v>0.799537063</c:v>
                </c:pt>
                <c:pt idx="576">
                  <c:v>0.799652755</c:v>
                </c:pt>
                <c:pt idx="577">
                  <c:v>0.799768507</c:v>
                </c:pt>
                <c:pt idx="578">
                  <c:v>0.79988426</c:v>
                </c:pt>
                <c:pt idx="579">
                  <c:v>0.800000012</c:v>
                </c:pt>
                <c:pt idx="580">
                  <c:v>0.800115764</c:v>
                </c:pt>
                <c:pt idx="581">
                  <c:v>0.800231457</c:v>
                </c:pt>
                <c:pt idx="582">
                  <c:v>0.800347209</c:v>
                </c:pt>
                <c:pt idx="583">
                  <c:v>0.800462961</c:v>
                </c:pt>
                <c:pt idx="584">
                  <c:v>0.800578713</c:v>
                </c:pt>
                <c:pt idx="585">
                  <c:v>0.800694466</c:v>
                </c:pt>
                <c:pt idx="586">
                  <c:v>0.800810158</c:v>
                </c:pt>
                <c:pt idx="587">
                  <c:v>0.80092591</c:v>
                </c:pt>
                <c:pt idx="588">
                  <c:v>0.801041663</c:v>
                </c:pt>
                <c:pt idx="589">
                  <c:v>0.801157415</c:v>
                </c:pt>
                <c:pt idx="590">
                  <c:v>0.801273167</c:v>
                </c:pt>
                <c:pt idx="591">
                  <c:v>0.80138886</c:v>
                </c:pt>
                <c:pt idx="592">
                  <c:v>0.801504612</c:v>
                </c:pt>
                <c:pt idx="593">
                  <c:v>0.801620364</c:v>
                </c:pt>
                <c:pt idx="594">
                  <c:v>0.801736116</c:v>
                </c:pt>
                <c:pt idx="595">
                  <c:v>0.801851869</c:v>
                </c:pt>
                <c:pt idx="596">
                  <c:v>0.801967621</c:v>
                </c:pt>
                <c:pt idx="597">
                  <c:v>0.802083313</c:v>
                </c:pt>
                <c:pt idx="598">
                  <c:v>0.802199066</c:v>
                </c:pt>
                <c:pt idx="599">
                  <c:v>0.802314818</c:v>
                </c:pt>
                <c:pt idx="600">
                  <c:v>0.80243057</c:v>
                </c:pt>
                <c:pt idx="601">
                  <c:v>0.802546322</c:v>
                </c:pt>
                <c:pt idx="602">
                  <c:v>0.802662015</c:v>
                </c:pt>
                <c:pt idx="603">
                  <c:v>0.802777767</c:v>
                </c:pt>
                <c:pt idx="604">
                  <c:v>0.802893519</c:v>
                </c:pt>
                <c:pt idx="605">
                  <c:v>0.803009272</c:v>
                </c:pt>
                <c:pt idx="606">
                  <c:v>0.803125024</c:v>
                </c:pt>
                <c:pt idx="607">
                  <c:v>0.803240716</c:v>
                </c:pt>
                <c:pt idx="608">
                  <c:v>0.803356469</c:v>
                </c:pt>
                <c:pt idx="609">
                  <c:v>0.803472221</c:v>
                </c:pt>
                <c:pt idx="610">
                  <c:v>0.803587973</c:v>
                </c:pt>
                <c:pt idx="611">
                  <c:v>0.803703725</c:v>
                </c:pt>
                <c:pt idx="612">
                  <c:v>0.803819418</c:v>
                </c:pt>
                <c:pt idx="613">
                  <c:v>0.80393517</c:v>
                </c:pt>
                <c:pt idx="614">
                  <c:v>0.804050922</c:v>
                </c:pt>
                <c:pt idx="615">
                  <c:v>0.804166675</c:v>
                </c:pt>
                <c:pt idx="616">
                  <c:v>0.804282427</c:v>
                </c:pt>
                <c:pt idx="617">
                  <c:v>0.804398119</c:v>
                </c:pt>
                <c:pt idx="618">
                  <c:v>0.804513872</c:v>
                </c:pt>
                <c:pt idx="619">
                  <c:v>0.804629624</c:v>
                </c:pt>
                <c:pt idx="620">
                  <c:v>0.804745376</c:v>
                </c:pt>
                <c:pt idx="621">
                  <c:v>0.804861128</c:v>
                </c:pt>
                <c:pt idx="622">
                  <c:v>0.804976881</c:v>
                </c:pt>
                <c:pt idx="623">
                  <c:v>0.805092573</c:v>
                </c:pt>
                <c:pt idx="624">
                  <c:v>0.805208325</c:v>
                </c:pt>
                <c:pt idx="625">
                  <c:v>0.805324078</c:v>
                </c:pt>
                <c:pt idx="626">
                  <c:v>0.80543983</c:v>
                </c:pt>
                <c:pt idx="627">
                  <c:v>0.805555582</c:v>
                </c:pt>
                <c:pt idx="628">
                  <c:v>0.805671275</c:v>
                </c:pt>
                <c:pt idx="629">
                  <c:v>0.805787027</c:v>
                </c:pt>
                <c:pt idx="630">
                  <c:v>0.805902779</c:v>
                </c:pt>
                <c:pt idx="631">
                  <c:v>0.806018531</c:v>
                </c:pt>
                <c:pt idx="632">
                  <c:v>0.806134284</c:v>
                </c:pt>
                <c:pt idx="633">
                  <c:v>0.806249976</c:v>
                </c:pt>
                <c:pt idx="634">
                  <c:v>0.806365728</c:v>
                </c:pt>
                <c:pt idx="635">
                  <c:v>0.806481481</c:v>
                </c:pt>
                <c:pt idx="636">
                  <c:v>0.806597233</c:v>
                </c:pt>
                <c:pt idx="637">
                  <c:v>0.806712985</c:v>
                </c:pt>
                <c:pt idx="638">
                  <c:v>0.806828678</c:v>
                </c:pt>
                <c:pt idx="639">
                  <c:v>0.80694443</c:v>
                </c:pt>
                <c:pt idx="640">
                  <c:v>0.807060182</c:v>
                </c:pt>
                <c:pt idx="641">
                  <c:v>0.807175934</c:v>
                </c:pt>
                <c:pt idx="642">
                  <c:v>0.807291687</c:v>
                </c:pt>
                <c:pt idx="643">
                  <c:v>0.807407379</c:v>
                </c:pt>
                <c:pt idx="644">
                  <c:v>0.807523131</c:v>
                </c:pt>
                <c:pt idx="645">
                  <c:v>0.807638884</c:v>
                </c:pt>
                <c:pt idx="646">
                  <c:v>0.807754636</c:v>
                </c:pt>
                <c:pt idx="647">
                  <c:v>0.807870388</c:v>
                </c:pt>
                <c:pt idx="648">
                  <c:v>0.80798614</c:v>
                </c:pt>
                <c:pt idx="649">
                  <c:v>0.808101833</c:v>
                </c:pt>
                <c:pt idx="650">
                  <c:v>0.808217585</c:v>
                </c:pt>
                <c:pt idx="651">
                  <c:v>0.808333337</c:v>
                </c:pt>
                <c:pt idx="652">
                  <c:v>0.80844909</c:v>
                </c:pt>
                <c:pt idx="653">
                  <c:v>0.808564842</c:v>
                </c:pt>
                <c:pt idx="654">
                  <c:v>0.808680534</c:v>
                </c:pt>
                <c:pt idx="655">
                  <c:v>0.808796287</c:v>
                </c:pt>
                <c:pt idx="656">
                  <c:v>0.808912039</c:v>
                </c:pt>
                <c:pt idx="657">
                  <c:v>0.809027791</c:v>
                </c:pt>
                <c:pt idx="658">
                  <c:v>0.809143543</c:v>
                </c:pt>
                <c:pt idx="659">
                  <c:v>0.809259236</c:v>
                </c:pt>
                <c:pt idx="660">
                  <c:v>0.809374988</c:v>
                </c:pt>
                <c:pt idx="661">
                  <c:v>0.80949074</c:v>
                </c:pt>
                <c:pt idx="662">
                  <c:v>0.809606493</c:v>
                </c:pt>
                <c:pt idx="663">
                  <c:v>0.809722245</c:v>
                </c:pt>
                <c:pt idx="664">
                  <c:v>0.809837937</c:v>
                </c:pt>
                <c:pt idx="665">
                  <c:v>0.80995369</c:v>
                </c:pt>
                <c:pt idx="666">
                  <c:v>0.810069442</c:v>
                </c:pt>
                <c:pt idx="667">
                  <c:v>0.810185194</c:v>
                </c:pt>
                <c:pt idx="668">
                  <c:v>0.810300946</c:v>
                </c:pt>
                <c:pt idx="669">
                  <c:v>0.810416639</c:v>
                </c:pt>
                <c:pt idx="670">
                  <c:v>0.810532391</c:v>
                </c:pt>
                <c:pt idx="671">
                  <c:v>0.810648143</c:v>
                </c:pt>
                <c:pt idx="672">
                  <c:v>0.810763896</c:v>
                </c:pt>
                <c:pt idx="673">
                  <c:v>0.810879648</c:v>
                </c:pt>
                <c:pt idx="674">
                  <c:v>0.8109954</c:v>
                </c:pt>
                <c:pt idx="675">
                  <c:v>0.811111093</c:v>
                </c:pt>
                <c:pt idx="676">
                  <c:v>0.811226845</c:v>
                </c:pt>
                <c:pt idx="677">
                  <c:v>0.811342597</c:v>
                </c:pt>
                <c:pt idx="678">
                  <c:v>0.811458349</c:v>
                </c:pt>
                <c:pt idx="679">
                  <c:v>0.811574101</c:v>
                </c:pt>
                <c:pt idx="680">
                  <c:v>0.811689794</c:v>
                </c:pt>
                <c:pt idx="681">
                  <c:v>0.811805546</c:v>
                </c:pt>
                <c:pt idx="682">
                  <c:v>0.811921299</c:v>
                </c:pt>
                <c:pt idx="683">
                  <c:v>0.812037051</c:v>
                </c:pt>
                <c:pt idx="684">
                  <c:v>0.812152803</c:v>
                </c:pt>
                <c:pt idx="685">
                  <c:v>0.812268496</c:v>
                </c:pt>
                <c:pt idx="686">
                  <c:v>0.812384248</c:v>
                </c:pt>
                <c:pt idx="687">
                  <c:v>0.8125</c:v>
                </c:pt>
                <c:pt idx="688">
                  <c:v>0.812615752</c:v>
                </c:pt>
                <c:pt idx="689">
                  <c:v>0.812731504</c:v>
                </c:pt>
                <c:pt idx="690">
                  <c:v>0.812847197</c:v>
                </c:pt>
                <c:pt idx="691">
                  <c:v>0.812962949</c:v>
                </c:pt>
                <c:pt idx="692">
                  <c:v>0.813078701</c:v>
                </c:pt>
                <c:pt idx="693">
                  <c:v>0.813194454</c:v>
                </c:pt>
                <c:pt idx="694">
                  <c:v>0.813310206</c:v>
                </c:pt>
                <c:pt idx="695">
                  <c:v>0.813425899</c:v>
                </c:pt>
                <c:pt idx="696">
                  <c:v>0.813541651</c:v>
                </c:pt>
                <c:pt idx="697">
                  <c:v>0.813657403</c:v>
                </c:pt>
                <c:pt idx="698">
                  <c:v>0.813773155</c:v>
                </c:pt>
                <c:pt idx="699">
                  <c:v>0.813888907</c:v>
                </c:pt>
                <c:pt idx="700">
                  <c:v>0.8140046</c:v>
                </c:pt>
                <c:pt idx="701">
                  <c:v>0.814120352</c:v>
                </c:pt>
                <c:pt idx="702">
                  <c:v>0.814236104</c:v>
                </c:pt>
                <c:pt idx="703">
                  <c:v>0.814351857</c:v>
                </c:pt>
                <c:pt idx="704">
                  <c:v>0.814467609</c:v>
                </c:pt>
                <c:pt idx="705">
                  <c:v>0.814583361</c:v>
                </c:pt>
                <c:pt idx="706">
                  <c:v>0.814699054</c:v>
                </c:pt>
                <c:pt idx="707">
                  <c:v>0.814814806</c:v>
                </c:pt>
                <c:pt idx="708">
                  <c:v>0.814930558</c:v>
                </c:pt>
                <c:pt idx="709">
                  <c:v>0.81504631</c:v>
                </c:pt>
                <c:pt idx="710">
                  <c:v>0.815162063</c:v>
                </c:pt>
                <c:pt idx="711">
                  <c:v>0.815277755</c:v>
                </c:pt>
                <c:pt idx="712">
                  <c:v>0.815393507</c:v>
                </c:pt>
                <c:pt idx="713">
                  <c:v>0.81550926</c:v>
                </c:pt>
                <c:pt idx="714">
                  <c:v>0.815625012</c:v>
                </c:pt>
                <c:pt idx="715">
                  <c:v>0.815740764</c:v>
                </c:pt>
                <c:pt idx="716">
                  <c:v>0.815856457</c:v>
                </c:pt>
                <c:pt idx="717">
                  <c:v>0.815972209</c:v>
                </c:pt>
                <c:pt idx="718">
                  <c:v>0.816087961</c:v>
                </c:pt>
                <c:pt idx="719">
                  <c:v>0.816203713</c:v>
                </c:pt>
                <c:pt idx="720">
                  <c:v>0.816319466</c:v>
                </c:pt>
                <c:pt idx="721">
                  <c:v>0.816435158</c:v>
                </c:pt>
                <c:pt idx="722">
                  <c:v>0.81655091</c:v>
                </c:pt>
                <c:pt idx="723">
                  <c:v>0.816666663</c:v>
                </c:pt>
                <c:pt idx="724">
                  <c:v>0.816782415</c:v>
                </c:pt>
                <c:pt idx="725">
                  <c:v>0.816898167</c:v>
                </c:pt>
                <c:pt idx="726">
                  <c:v>0.81701386</c:v>
                </c:pt>
                <c:pt idx="727">
                  <c:v>0.817129612</c:v>
                </c:pt>
                <c:pt idx="728">
                  <c:v>0.817245364</c:v>
                </c:pt>
                <c:pt idx="729">
                  <c:v>0.817361116</c:v>
                </c:pt>
                <c:pt idx="730">
                  <c:v>0.817476869</c:v>
                </c:pt>
                <c:pt idx="731">
                  <c:v>0.817592621</c:v>
                </c:pt>
                <c:pt idx="732">
                  <c:v>0.817708313</c:v>
                </c:pt>
                <c:pt idx="733">
                  <c:v>0.817824066</c:v>
                </c:pt>
                <c:pt idx="734">
                  <c:v>0.817939818</c:v>
                </c:pt>
                <c:pt idx="735">
                  <c:v>0.81805557</c:v>
                </c:pt>
                <c:pt idx="736">
                  <c:v>0.818171322</c:v>
                </c:pt>
                <c:pt idx="737">
                  <c:v>0.818287015</c:v>
                </c:pt>
                <c:pt idx="738">
                  <c:v>0.818402767</c:v>
                </c:pt>
                <c:pt idx="739">
                  <c:v>0.818518519</c:v>
                </c:pt>
                <c:pt idx="740">
                  <c:v>0.818634272</c:v>
                </c:pt>
                <c:pt idx="741">
                  <c:v>0.818750024</c:v>
                </c:pt>
                <c:pt idx="742">
                  <c:v>0.818865716</c:v>
                </c:pt>
                <c:pt idx="743">
                  <c:v>0.818981469</c:v>
                </c:pt>
                <c:pt idx="744">
                  <c:v>0.819097221</c:v>
                </c:pt>
                <c:pt idx="745">
                  <c:v>0.819212973</c:v>
                </c:pt>
                <c:pt idx="746">
                  <c:v>0.819328725</c:v>
                </c:pt>
                <c:pt idx="747">
                  <c:v>0.819444418</c:v>
                </c:pt>
                <c:pt idx="748">
                  <c:v>0.81956017</c:v>
                </c:pt>
                <c:pt idx="749">
                  <c:v>0.819675922</c:v>
                </c:pt>
                <c:pt idx="750">
                  <c:v>0.819791675</c:v>
                </c:pt>
                <c:pt idx="751">
                  <c:v>0.819907427</c:v>
                </c:pt>
                <c:pt idx="752">
                  <c:v>0.820023119</c:v>
                </c:pt>
                <c:pt idx="753">
                  <c:v>0.820138872</c:v>
                </c:pt>
                <c:pt idx="754">
                  <c:v>0.820254624</c:v>
                </c:pt>
                <c:pt idx="755">
                  <c:v>0.820370376</c:v>
                </c:pt>
                <c:pt idx="756">
                  <c:v>0.820486128</c:v>
                </c:pt>
                <c:pt idx="757">
                  <c:v>0.820601881</c:v>
                </c:pt>
                <c:pt idx="758">
                  <c:v>0.820717573</c:v>
                </c:pt>
                <c:pt idx="759">
                  <c:v>0.820833325</c:v>
                </c:pt>
                <c:pt idx="760">
                  <c:v>0.820949078</c:v>
                </c:pt>
                <c:pt idx="761">
                  <c:v>0.82106483</c:v>
                </c:pt>
                <c:pt idx="762">
                  <c:v>0.821180582</c:v>
                </c:pt>
                <c:pt idx="763">
                  <c:v>0.821296275</c:v>
                </c:pt>
                <c:pt idx="764">
                  <c:v>0.821412027</c:v>
                </c:pt>
                <c:pt idx="765">
                  <c:v>0.821527779</c:v>
                </c:pt>
                <c:pt idx="766">
                  <c:v>0.821643531</c:v>
                </c:pt>
                <c:pt idx="767">
                  <c:v>0.821759284</c:v>
                </c:pt>
                <c:pt idx="768">
                  <c:v>0.821874976</c:v>
                </c:pt>
                <c:pt idx="769">
                  <c:v>0.821990728</c:v>
                </c:pt>
                <c:pt idx="770">
                  <c:v>0.822106481</c:v>
                </c:pt>
                <c:pt idx="771">
                  <c:v>0.822222233</c:v>
                </c:pt>
                <c:pt idx="772">
                  <c:v>0.822337985</c:v>
                </c:pt>
                <c:pt idx="773">
                  <c:v>0.822453678</c:v>
                </c:pt>
                <c:pt idx="774">
                  <c:v>0.82256943</c:v>
                </c:pt>
                <c:pt idx="775">
                  <c:v>0.822685182</c:v>
                </c:pt>
                <c:pt idx="776">
                  <c:v>0.822800934</c:v>
                </c:pt>
                <c:pt idx="777">
                  <c:v>0.822916687</c:v>
                </c:pt>
                <c:pt idx="778">
                  <c:v>0.823032379</c:v>
                </c:pt>
                <c:pt idx="779">
                  <c:v>0.823148131</c:v>
                </c:pt>
                <c:pt idx="780">
                  <c:v>0.823263884</c:v>
                </c:pt>
                <c:pt idx="781">
                  <c:v>0.823379636</c:v>
                </c:pt>
                <c:pt idx="782">
                  <c:v>0.823495388</c:v>
                </c:pt>
                <c:pt idx="783">
                  <c:v>0.82361114</c:v>
                </c:pt>
                <c:pt idx="784">
                  <c:v>0.823726833</c:v>
                </c:pt>
                <c:pt idx="785">
                  <c:v>0.823842585</c:v>
                </c:pt>
                <c:pt idx="786">
                  <c:v>0.823958337</c:v>
                </c:pt>
                <c:pt idx="787">
                  <c:v>0.82407409</c:v>
                </c:pt>
                <c:pt idx="788">
                  <c:v>0.824189842</c:v>
                </c:pt>
                <c:pt idx="789">
                  <c:v>0.824305534</c:v>
                </c:pt>
                <c:pt idx="790">
                  <c:v>0.824421287</c:v>
                </c:pt>
                <c:pt idx="791">
                  <c:v>0.824537039</c:v>
                </c:pt>
                <c:pt idx="792">
                  <c:v>0.824652791</c:v>
                </c:pt>
                <c:pt idx="793">
                  <c:v>0.824768543</c:v>
                </c:pt>
                <c:pt idx="794">
                  <c:v>0.824884236</c:v>
                </c:pt>
                <c:pt idx="795">
                  <c:v>0.824999988</c:v>
                </c:pt>
                <c:pt idx="796">
                  <c:v>0.82511574</c:v>
                </c:pt>
                <c:pt idx="797">
                  <c:v>0.825231493</c:v>
                </c:pt>
                <c:pt idx="798">
                  <c:v>0.825347245</c:v>
                </c:pt>
                <c:pt idx="799">
                  <c:v>0.825462937</c:v>
                </c:pt>
                <c:pt idx="800">
                  <c:v>0.82557869</c:v>
                </c:pt>
                <c:pt idx="801">
                  <c:v>0.825694442</c:v>
                </c:pt>
                <c:pt idx="802">
                  <c:v>0.825810194</c:v>
                </c:pt>
                <c:pt idx="803">
                  <c:v>0.825925946</c:v>
                </c:pt>
                <c:pt idx="804">
                  <c:v>0.826041639</c:v>
                </c:pt>
                <c:pt idx="805">
                  <c:v>0.826157391</c:v>
                </c:pt>
                <c:pt idx="806">
                  <c:v>0.826273143</c:v>
                </c:pt>
                <c:pt idx="807">
                  <c:v>0.826388896</c:v>
                </c:pt>
                <c:pt idx="808">
                  <c:v>0.826504648</c:v>
                </c:pt>
                <c:pt idx="809">
                  <c:v>0.8266204</c:v>
                </c:pt>
                <c:pt idx="810">
                  <c:v>0.826736093</c:v>
                </c:pt>
                <c:pt idx="811">
                  <c:v>0.826851845</c:v>
                </c:pt>
                <c:pt idx="812">
                  <c:v>0.826967597</c:v>
                </c:pt>
                <c:pt idx="813">
                  <c:v>0.827083349</c:v>
                </c:pt>
                <c:pt idx="814">
                  <c:v>0.827199101</c:v>
                </c:pt>
                <c:pt idx="815">
                  <c:v>0.827314794</c:v>
                </c:pt>
                <c:pt idx="816">
                  <c:v>0.827430546</c:v>
                </c:pt>
                <c:pt idx="817">
                  <c:v>0.827546299</c:v>
                </c:pt>
                <c:pt idx="818">
                  <c:v>0.827662051</c:v>
                </c:pt>
                <c:pt idx="819">
                  <c:v>0.827777803</c:v>
                </c:pt>
                <c:pt idx="820">
                  <c:v>0.827893496</c:v>
                </c:pt>
                <c:pt idx="821">
                  <c:v>0.828009248</c:v>
                </c:pt>
                <c:pt idx="822">
                  <c:v>0.828125</c:v>
                </c:pt>
                <c:pt idx="823">
                  <c:v>0.828240752</c:v>
                </c:pt>
                <c:pt idx="824">
                  <c:v>0.828356504</c:v>
                </c:pt>
                <c:pt idx="825">
                  <c:v>0.828472197</c:v>
                </c:pt>
                <c:pt idx="826">
                  <c:v>0.828587949</c:v>
                </c:pt>
                <c:pt idx="827">
                  <c:v>0.828703701</c:v>
                </c:pt>
                <c:pt idx="828">
                  <c:v>0.828819454</c:v>
                </c:pt>
                <c:pt idx="829">
                  <c:v>0.828935206</c:v>
                </c:pt>
                <c:pt idx="830">
                  <c:v>0.829050899</c:v>
                </c:pt>
                <c:pt idx="831">
                  <c:v>0.829166651</c:v>
                </c:pt>
                <c:pt idx="832">
                  <c:v>0.829282403</c:v>
                </c:pt>
                <c:pt idx="833">
                  <c:v>0.829398155</c:v>
                </c:pt>
                <c:pt idx="834">
                  <c:v>0.829513907</c:v>
                </c:pt>
                <c:pt idx="835">
                  <c:v>0.8296296</c:v>
                </c:pt>
                <c:pt idx="836">
                  <c:v>0.829745352</c:v>
                </c:pt>
                <c:pt idx="837">
                  <c:v>0.829861104</c:v>
                </c:pt>
                <c:pt idx="838">
                  <c:v>0.829976857</c:v>
                </c:pt>
                <c:pt idx="839">
                  <c:v>0.830092609</c:v>
                </c:pt>
                <c:pt idx="840">
                  <c:v>0.830208361</c:v>
                </c:pt>
                <c:pt idx="841">
                  <c:v>0.830324054</c:v>
                </c:pt>
                <c:pt idx="842">
                  <c:v>0.830439806</c:v>
                </c:pt>
                <c:pt idx="843">
                  <c:v>0.830555558</c:v>
                </c:pt>
                <c:pt idx="844">
                  <c:v>0.83067131</c:v>
                </c:pt>
                <c:pt idx="845">
                  <c:v>0.830787063</c:v>
                </c:pt>
                <c:pt idx="846">
                  <c:v>0.830902755</c:v>
                </c:pt>
                <c:pt idx="847">
                  <c:v>0.831018507</c:v>
                </c:pt>
                <c:pt idx="848">
                  <c:v>0.83113426</c:v>
                </c:pt>
                <c:pt idx="849">
                  <c:v>0.831250012</c:v>
                </c:pt>
                <c:pt idx="850">
                  <c:v>0.831365764</c:v>
                </c:pt>
                <c:pt idx="851">
                  <c:v>0.831481457</c:v>
                </c:pt>
                <c:pt idx="852">
                  <c:v>0.831597209</c:v>
                </c:pt>
                <c:pt idx="853">
                  <c:v>0.831712961</c:v>
                </c:pt>
                <c:pt idx="854">
                  <c:v>0.831828713</c:v>
                </c:pt>
                <c:pt idx="855">
                  <c:v>0.831944466</c:v>
                </c:pt>
                <c:pt idx="856">
                  <c:v>0.832060158</c:v>
                </c:pt>
                <c:pt idx="857">
                  <c:v>0.83217591</c:v>
                </c:pt>
                <c:pt idx="858">
                  <c:v>0.832291663</c:v>
                </c:pt>
                <c:pt idx="859">
                  <c:v>0.832407415</c:v>
                </c:pt>
                <c:pt idx="860">
                  <c:v>0.832523167</c:v>
                </c:pt>
                <c:pt idx="861">
                  <c:v>0.83263886</c:v>
                </c:pt>
                <c:pt idx="862">
                  <c:v>0.832754612</c:v>
                </c:pt>
                <c:pt idx="863">
                  <c:v>0.832870364</c:v>
                </c:pt>
                <c:pt idx="864">
                  <c:v>0.832986116</c:v>
                </c:pt>
                <c:pt idx="865">
                  <c:v>0.833101869</c:v>
                </c:pt>
                <c:pt idx="866">
                  <c:v>0.833217621</c:v>
                </c:pt>
                <c:pt idx="867">
                  <c:v>0.833333313</c:v>
                </c:pt>
                <c:pt idx="868">
                  <c:v>0.833449066</c:v>
                </c:pt>
                <c:pt idx="869">
                  <c:v>0.833564818</c:v>
                </c:pt>
                <c:pt idx="870">
                  <c:v>0.83368057</c:v>
                </c:pt>
                <c:pt idx="871">
                  <c:v>0.833796322</c:v>
                </c:pt>
                <c:pt idx="872">
                  <c:v>0.833912015</c:v>
                </c:pt>
                <c:pt idx="873">
                  <c:v>0.834027767</c:v>
                </c:pt>
                <c:pt idx="874">
                  <c:v>0.834143519</c:v>
                </c:pt>
                <c:pt idx="875">
                  <c:v>0.834259272</c:v>
                </c:pt>
                <c:pt idx="876">
                  <c:v>0.834375024</c:v>
                </c:pt>
                <c:pt idx="877">
                  <c:v>0.834490716</c:v>
                </c:pt>
                <c:pt idx="878">
                  <c:v>0.834606469</c:v>
                </c:pt>
                <c:pt idx="879">
                  <c:v>0.834722221</c:v>
                </c:pt>
                <c:pt idx="880">
                  <c:v>0.834837973</c:v>
                </c:pt>
                <c:pt idx="881">
                  <c:v>0.834953725</c:v>
                </c:pt>
                <c:pt idx="882">
                  <c:v>0.835069418</c:v>
                </c:pt>
                <c:pt idx="883">
                  <c:v>0.83518517</c:v>
                </c:pt>
                <c:pt idx="884">
                  <c:v>0.835300922</c:v>
                </c:pt>
                <c:pt idx="885">
                  <c:v>0.835416675</c:v>
                </c:pt>
                <c:pt idx="886">
                  <c:v>0.835532427</c:v>
                </c:pt>
                <c:pt idx="887">
                  <c:v>0.835648119</c:v>
                </c:pt>
                <c:pt idx="888">
                  <c:v>0.835763872</c:v>
                </c:pt>
                <c:pt idx="889">
                  <c:v>0.835879624</c:v>
                </c:pt>
                <c:pt idx="890">
                  <c:v>0.835995376</c:v>
                </c:pt>
                <c:pt idx="891">
                  <c:v>0.836111128</c:v>
                </c:pt>
                <c:pt idx="892">
                  <c:v>0.836226881</c:v>
                </c:pt>
                <c:pt idx="893">
                  <c:v>0.836342573</c:v>
                </c:pt>
                <c:pt idx="894">
                  <c:v>0.836458325</c:v>
                </c:pt>
                <c:pt idx="895">
                  <c:v>0.836574078</c:v>
                </c:pt>
                <c:pt idx="896">
                  <c:v>0.83668983</c:v>
                </c:pt>
                <c:pt idx="897">
                  <c:v>0.836805582</c:v>
                </c:pt>
                <c:pt idx="898">
                  <c:v>0.836921275</c:v>
                </c:pt>
                <c:pt idx="899">
                  <c:v>0.837037027</c:v>
                </c:pt>
                <c:pt idx="900">
                  <c:v>0.837152779</c:v>
                </c:pt>
                <c:pt idx="901">
                  <c:v>0.837268531</c:v>
                </c:pt>
                <c:pt idx="902">
                  <c:v>0.837384284</c:v>
                </c:pt>
                <c:pt idx="903">
                  <c:v>0.837499976</c:v>
                </c:pt>
                <c:pt idx="904">
                  <c:v>0.837615728</c:v>
                </c:pt>
                <c:pt idx="905">
                  <c:v>0.837731481</c:v>
                </c:pt>
                <c:pt idx="906">
                  <c:v>0.837847233</c:v>
                </c:pt>
                <c:pt idx="907">
                  <c:v>0.837962985</c:v>
                </c:pt>
                <c:pt idx="908">
                  <c:v>0.838078678</c:v>
                </c:pt>
                <c:pt idx="909">
                  <c:v>0.83819443</c:v>
                </c:pt>
                <c:pt idx="910">
                  <c:v>0.838310182</c:v>
                </c:pt>
                <c:pt idx="911">
                  <c:v>0.838425934</c:v>
                </c:pt>
                <c:pt idx="912">
                  <c:v>0.838541687</c:v>
                </c:pt>
                <c:pt idx="913">
                  <c:v>0.838657379</c:v>
                </c:pt>
                <c:pt idx="914">
                  <c:v>0.838773131</c:v>
                </c:pt>
                <c:pt idx="915">
                  <c:v>0.838888884</c:v>
                </c:pt>
                <c:pt idx="916">
                  <c:v>0.839004636</c:v>
                </c:pt>
                <c:pt idx="917">
                  <c:v>0.839120388</c:v>
                </c:pt>
                <c:pt idx="918">
                  <c:v>0.83923614</c:v>
                </c:pt>
                <c:pt idx="919">
                  <c:v>0.839351833</c:v>
                </c:pt>
                <c:pt idx="920">
                  <c:v>0.839467585</c:v>
                </c:pt>
                <c:pt idx="921">
                  <c:v>0.839583337</c:v>
                </c:pt>
                <c:pt idx="922">
                  <c:v>0.83969909</c:v>
                </c:pt>
                <c:pt idx="923">
                  <c:v>0.839814842</c:v>
                </c:pt>
                <c:pt idx="924">
                  <c:v>0.839930534</c:v>
                </c:pt>
                <c:pt idx="925">
                  <c:v>0.840046287</c:v>
                </c:pt>
                <c:pt idx="926">
                  <c:v>0.840162039</c:v>
                </c:pt>
                <c:pt idx="927">
                  <c:v>0.840277791</c:v>
                </c:pt>
                <c:pt idx="928">
                  <c:v>0.840393543</c:v>
                </c:pt>
                <c:pt idx="929">
                  <c:v>0.840509236</c:v>
                </c:pt>
                <c:pt idx="930">
                  <c:v>0.840624988</c:v>
                </c:pt>
                <c:pt idx="931">
                  <c:v>0.84074074</c:v>
                </c:pt>
                <c:pt idx="932">
                  <c:v>0.840856493</c:v>
                </c:pt>
                <c:pt idx="933">
                  <c:v>0.840972245</c:v>
                </c:pt>
                <c:pt idx="934">
                  <c:v>0.841087937</c:v>
                </c:pt>
                <c:pt idx="935">
                  <c:v>0.84120369</c:v>
                </c:pt>
                <c:pt idx="936">
                  <c:v>0.841319442</c:v>
                </c:pt>
                <c:pt idx="937">
                  <c:v>0.841435194</c:v>
                </c:pt>
                <c:pt idx="938">
                  <c:v>0.841550946</c:v>
                </c:pt>
                <c:pt idx="939">
                  <c:v>0.841666639</c:v>
                </c:pt>
                <c:pt idx="940">
                  <c:v>0.841782391</c:v>
                </c:pt>
                <c:pt idx="941">
                  <c:v>0.841898143</c:v>
                </c:pt>
                <c:pt idx="942">
                  <c:v>0.842013896</c:v>
                </c:pt>
                <c:pt idx="943">
                  <c:v>0.842129648</c:v>
                </c:pt>
                <c:pt idx="944">
                  <c:v>0.8422454</c:v>
                </c:pt>
                <c:pt idx="945">
                  <c:v>0.842361093</c:v>
                </c:pt>
                <c:pt idx="946">
                  <c:v>0.842476845</c:v>
                </c:pt>
                <c:pt idx="947">
                  <c:v>0.842592597</c:v>
                </c:pt>
                <c:pt idx="948">
                  <c:v>0.842708349</c:v>
                </c:pt>
                <c:pt idx="949">
                  <c:v>0.842824101</c:v>
                </c:pt>
                <c:pt idx="950">
                  <c:v>0.842939794</c:v>
                </c:pt>
                <c:pt idx="951">
                  <c:v>0.843055546</c:v>
                </c:pt>
                <c:pt idx="952">
                  <c:v>0.843171299</c:v>
                </c:pt>
                <c:pt idx="953">
                  <c:v>0.843287051</c:v>
                </c:pt>
                <c:pt idx="954">
                  <c:v>0.843402803</c:v>
                </c:pt>
                <c:pt idx="955">
                  <c:v>0.843518496</c:v>
                </c:pt>
                <c:pt idx="956">
                  <c:v>0.843634248</c:v>
                </c:pt>
                <c:pt idx="957">
                  <c:v>0.84375</c:v>
                </c:pt>
                <c:pt idx="958">
                  <c:v>0.843865752</c:v>
                </c:pt>
                <c:pt idx="959">
                  <c:v>0.843981504</c:v>
                </c:pt>
                <c:pt idx="960">
                  <c:v>0.844097197</c:v>
                </c:pt>
                <c:pt idx="961">
                  <c:v>0.844212949</c:v>
                </c:pt>
                <c:pt idx="962">
                  <c:v>0.844328701</c:v>
                </c:pt>
                <c:pt idx="963">
                  <c:v>0.844444454</c:v>
                </c:pt>
                <c:pt idx="964">
                  <c:v>0.844560206</c:v>
                </c:pt>
                <c:pt idx="965">
                  <c:v>0.844675899</c:v>
                </c:pt>
                <c:pt idx="966">
                  <c:v>0.844791651</c:v>
                </c:pt>
                <c:pt idx="967">
                  <c:v>0.844907403</c:v>
                </c:pt>
                <c:pt idx="968">
                  <c:v>0.845023155</c:v>
                </c:pt>
                <c:pt idx="969">
                  <c:v>0.845138907</c:v>
                </c:pt>
                <c:pt idx="970">
                  <c:v>0.8452546</c:v>
                </c:pt>
                <c:pt idx="971">
                  <c:v>0.845370352</c:v>
                </c:pt>
                <c:pt idx="972">
                  <c:v>0.845486104</c:v>
                </c:pt>
                <c:pt idx="973">
                  <c:v>0.845601857</c:v>
                </c:pt>
                <c:pt idx="974">
                  <c:v>0.845717609</c:v>
                </c:pt>
                <c:pt idx="975">
                  <c:v>0.845833361</c:v>
                </c:pt>
                <c:pt idx="976">
                  <c:v>0.845949054</c:v>
                </c:pt>
                <c:pt idx="977">
                  <c:v>0.846064806</c:v>
                </c:pt>
                <c:pt idx="978">
                  <c:v>0.846180558</c:v>
                </c:pt>
                <c:pt idx="979">
                  <c:v>0.84629631</c:v>
                </c:pt>
                <c:pt idx="980">
                  <c:v>0.846412063</c:v>
                </c:pt>
                <c:pt idx="981">
                  <c:v>0.846527755</c:v>
                </c:pt>
                <c:pt idx="982">
                  <c:v>0.846643507</c:v>
                </c:pt>
                <c:pt idx="983">
                  <c:v>0.84675926</c:v>
                </c:pt>
                <c:pt idx="984">
                  <c:v>0.846875012</c:v>
                </c:pt>
                <c:pt idx="985">
                  <c:v>0.846990764</c:v>
                </c:pt>
                <c:pt idx="986">
                  <c:v>0.847106457</c:v>
                </c:pt>
                <c:pt idx="987">
                  <c:v>0.847222209</c:v>
                </c:pt>
                <c:pt idx="988">
                  <c:v>0.847337961</c:v>
                </c:pt>
                <c:pt idx="989">
                  <c:v>0.847453713</c:v>
                </c:pt>
                <c:pt idx="990">
                  <c:v>0.847569466</c:v>
                </c:pt>
                <c:pt idx="991">
                  <c:v>0.847685158</c:v>
                </c:pt>
                <c:pt idx="992">
                  <c:v>0.84780091</c:v>
                </c:pt>
                <c:pt idx="993">
                  <c:v>0.847916663</c:v>
                </c:pt>
                <c:pt idx="994">
                  <c:v>0.848032415</c:v>
                </c:pt>
                <c:pt idx="995">
                  <c:v>0.848148167</c:v>
                </c:pt>
                <c:pt idx="996">
                  <c:v>0.84826386</c:v>
                </c:pt>
                <c:pt idx="997">
                  <c:v>0.848379612</c:v>
                </c:pt>
                <c:pt idx="998">
                  <c:v>0.848495364</c:v>
                </c:pt>
                <c:pt idx="999">
                  <c:v>0.848611116</c:v>
                </c:pt>
                <c:pt idx="1000">
                  <c:v>0.848726869</c:v>
                </c:pt>
                <c:pt idx="1001">
                  <c:v>0.848842621</c:v>
                </c:pt>
                <c:pt idx="1002">
                  <c:v>0.848958313</c:v>
                </c:pt>
                <c:pt idx="1003">
                  <c:v>0.849074066</c:v>
                </c:pt>
                <c:pt idx="1004">
                  <c:v>0.849189818</c:v>
                </c:pt>
                <c:pt idx="1005">
                  <c:v>0.84930557</c:v>
                </c:pt>
                <c:pt idx="1006">
                  <c:v>0.849421322</c:v>
                </c:pt>
                <c:pt idx="1007">
                  <c:v>0.849537015</c:v>
                </c:pt>
                <c:pt idx="1008">
                  <c:v>0.849652767</c:v>
                </c:pt>
                <c:pt idx="1009">
                  <c:v>0.849768519</c:v>
                </c:pt>
                <c:pt idx="1010">
                  <c:v>0.849884272</c:v>
                </c:pt>
                <c:pt idx="1011">
                  <c:v>0.850000024</c:v>
                </c:pt>
                <c:pt idx="1012">
                  <c:v>0.850115716</c:v>
                </c:pt>
                <c:pt idx="1013">
                  <c:v>0.850231469</c:v>
                </c:pt>
                <c:pt idx="1014">
                  <c:v>0.850347221</c:v>
                </c:pt>
                <c:pt idx="1015">
                  <c:v>0.850462973</c:v>
                </c:pt>
                <c:pt idx="1016">
                  <c:v>0.850578725</c:v>
                </c:pt>
                <c:pt idx="1017">
                  <c:v>0.850694418</c:v>
                </c:pt>
                <c:pt idx="1018">
                  <c:v>0.85081017</c:v>
                </c:pt>
                <c:pt idx="1019">
                  <c:v>0.850925922</c:v>
                </c:pt>
                <c:pt idx="1020">
                  <c:v>0.851041675</c:v>
                </c:pt>
                <c:pt idx="1021">
                  <c:v>0.851157427</c:v>
                </c:pt>
                <c:pt idx="1022">
                  <c:v>0.851273119</c:v>
                </c:pt>
                <c:pt idx="1023">
                  <c:v>0.851388872</c:v>
                </c:pt>
                <c:pt idx="1024">
                  <c:v>0.851504624</c:v>
                </c:pt>
                <c:pt idx="1025">
                  <c:v>0.851620376</c:v>
                </c:pt>
                <c:pt idx="1026">
                  <c:v>0.851736128</c:v>
                </c:pt>
                <c:pt idx="1027">
                  <c:v>0.851851881</c:v>
                </c:pt>
                <c:pt idx="1028">
                  <c:v>0.851967573</c:v>
                </c:pt>
                <c:pt idx="1029">
                  <c:v>0.852083325</c:v>
                </c:pt>
                <c:pt idx="1030">
                  <c:v>0.852199078</c:v>
                </c:pt>
                <c:pt idx="1031">
                  <c:v>0.85231483</c:v>
                </c:pt>
                <c:pt idx="1032">
                  <c:v>0.852430582</c:v>
                </c:pt>
                <c:pt idx="1033">
                  <c:v>0.852546275</c:v>
                </c:pt>
                <c:pt idx="1034">
                  <c:v>0.852662027</c:v>
                </c:pt>
                <c:pt idx="1035">
                  <c:v>0.852777779</c:v>
                </c:pt>
                <c:pt idx="1036">
                  <c:v>0.852893531</c:v>
                </c:pt>
                <c:pt idx="1037">
                  <c:v>0.853009284</c:v>
                </c:pt>
                <c:pt idx="1038">
                  <c:v>0.853124976</c:v>
                </c:pt>
                <c:pt idx="1039">
                  <c:v>0.853240728</c:v>
                </c:pt>
                <c:pt idx="1040">
                  <c:v>0.853356481</c:v>
                </c:pt>
                <c:pt idx="1041">
                  <c:v>0.853472233</c:v>
                </c:pt>
                <c:pt idx="1042">
                  <c:v>0.853587985</c:v>
                </c:pt>
                <c:pt idx="1043">
                  <c:v>0.853703678</c:v>
                </c:pt>
                <c:pt idx="1044">
                  <c:v>0.85381943</c:v>
                </c:pt>
                <c:pt idx="1045">
                  <c:v>0.853935182</c:v>
                </c:pt>
                <c:pt idx="1046">
                  <c:v>0.854050934</c:v>
                </c:pt>
                <c:pt idx="1047">
                  <c:v>0.854166687</c:v>
                </c:pt>
                <c:pt idx="1048">
                  <c:v>0.854282379</c:v>
                </c:pt>
                <c:pt idx="1049">
                  <c:v>0.854398131</c:v>
                </c:pt>
                <c:pt idx="1050">
                  <c:v>0.854513884</c:v>
                </c:pt>
                <c:pt idx="1051">
                  <c:v>0.854629636</c:v>
                </c:pt>
                <c:pt idx="1052">
                  <c:v>0.854745388</c:v>
                </c:pt>
                <c:pt idx="1053">
                  <c:v>0.85486114</c:v>
                </c:pt>
                <c:pt idx="1054">
                  <c:v>0.854976833</c:v>
                </c:pt>
                <c:pt idx="1055">
                  <c:v>0.855092585</c:v>
                </c:pt>
                <c:pt idx="1056">
                  <c:v>0.855208337</c:v>
                </c:pt>
                <c:pt idx="1057">
                  <c:v>0.85532409</c:v>
                </c:pt>
                <c:pt idx="1058">
                  <c:v>0.855439842</c:v>
                </c:pt>
                <c:pt idx="1059">
                  <c:v>0.855555534</c:v>
                </c:pt>
                <c:pt idx="1060">
                  <c:v>0.855671287</c:v>
                </c:pt>
                <c:pt idx="1061">
                  <c:v>0.855787039</c:v>
                </c:pt>
                <c:pt idx="1062">
                  <c:v>0.855902791</c:v>
                </c:pt>
                <c:pt idx="1063">
                  <c:v>0.856018543</c:v>
                </c:pt>
                <c:pt idx="1064">
                  <c:v>0.856134236</c:v>
                </c:pt>
                <c:pt idx="1065">
                  <c:v>0.856249988</c:v>
                </c:pt>
                <c:pt idx="1066">
                  <c:v>0.85636574</c:v>
                </c:pt>
                <c:pt idx="1067">
                  <c:v>0.856481493</c:v>
                </c:pt>
                <c:pt idx="1068">
                  <c:v>0.856597245</c:v>
                </c:pt>
                <c:pt idx="1069">
                  <c:v>0.856712937</c:v>
                </c:pt>
                <c:pt idx="1070">
                  <c:v>0.85682869</c:v>
                </c:pt>
                <c:pt idx="1071">
                  <c:v>0.856944442</c:v>
                </c:pt>
                <c:pt idx="1072">
                  <c:v>0.857060194</c:v>
                </c:pt>
                <c:pt idx="1073">
                  <c:v>0.857175946</c:v>
                </c:pt>
                <c:pt idx="1074">
                  <c:v>0.857291639</c:v>
                </c:pt>
                <c:pt idx="1075">
                  <c:v>0.857407391</c:v>
                </c:pt>
                <c:pt idx="1076">
                  <c:v>0.857523143</c:v>
                </c:pt>
                <c:pt idx="1077">
                  <c:v>0.857638896</c:v>
                </c:pt>
                <c:pt idx="1078">
                  <c:v>0.857754648</c:v>
                </c:pt>
                <c:pt idx="1079">
                  <c:v>0.8578704</c:v>
                </c:pt>
                <c:pt idx="1080">
                  <c:v>0.857986093</c:v>
                </c:pt>
                <c:pt idx="1081">
                  <c:v>0.858101845</c:v>
                </c:pt>
                <c:pt idx="1082">
                  <c:v>0.858217597</c:v>
                </c:pt>
                <c:pt idx="1083">
                  <c:v>0.858333349</c:v>
                </c:pt>
                <c:pt idx="1084">
                  <c:v>0.858449101</c:v>
                </c:pt>
                <c:pt idx="1085">
                  <c:v>0.858564794</c:v>
                </c:pt>
                <c:pt idx="1086">
                  <c:v>0.858680546</c:v>
                </c:pt>
                <c:pt idx="1087">
                  <c:v>0.858796299</c:v>
                </c:pt>
                <c:pt idx="1088">
                  <c:v>0.858912051</c:v>
                </c:pt>
                <c:pt idx="1089">
                  <c:v>0.859027803</c:v>
                </c:pt>
                <c:pt idx="1090">
                  <c:v>0.859143496</c:v>
                </c:pt>
                <c:pt idx="1091">
                  <c:v>0.859259248</c:v>
                </c:pt>
                <c:pt idx="1092">
                  <c:v>0.859375</c:v>
                </c:pt>
                <c:pt idx="1093">
                  <c:v>0.859490752</c:v>
                </c:pt>
                <c:pt idx="1094">
                  <c:v>0.859606504</c:v>
                </c:pt>
                <c:pt idx="1095">
                  <c:v>0.859722197</c:v>
                </c:pt>
                <c:pt idx="1096">
                  <c:v>0.859837949</c:v>
                </c:pt>
                <c:pt idx="1097">
                  <c:v>0.859953701</c:v>
                </c:pt>
                <c:pt idx="1098">
                  <c:v>0.860069454</c:v>
                </c:pt>
                <c:pt idx="1099">
                  <c:v>0.860185206</c:v>
                </c:pt>
                <c:pt idx="1100">
                  <c:v>0.860300899</c:v>
                </c:pt>
                <c:pt idx="1101">
                  <c:v>0.860416651</c:v>
                </c:pt>
                <c:pt idx="1102">
                  <c:v>0.860532403</c:v>
                </c:pt>
                <c:pt idx="1103">
                  <c:v>0.860648155</c:v>
                </c:pt>
                <c:pt idx="1104">
                  <c:v>0.860763907</c:v>
                </c:pt>
                <c:pt idx="1105">
                  <c:v>0.8608796</c:v>
                </c:pt>
                <c:pt idx="1106">
                  <c:v>0.860995352</c:v>
                </c:pt>
                <c:pt idx="1107">
                  <c:v>0.861111104</c:v>
                </c:pt>
                <c:pt idx="1108">
                  <c:v>0.861226857</c:v>
                </c:pt>
                <c:pt idx="1109">
                  <c:v>0.861342609</c:v>
                </c:pt>
                <c:pt idx="1110">
                  <c:v>0.861458361</c:v>
                </c:pt>
                <c:pt idx="1111">
                  <c:v>0.861574054</c:v>
                </c:pt>
                <c:pt idx="1112">
                  <c:v>0.861689806</c:v>
                </c:pt>
                <c:pt idx="1113">
                  <c:v>0.861805558</c:v>
                </c:pt>
                <c:pt idx="1114">
                  <c:v>0.86192131</c:v>
                </c:pt>
                <c:pt idx="1115">
                  <c:v>0.862037063</c:v>
                </c:pt>
                <c:pt idx="1116">
                  <c:v>0.862152755</c:v>
                </c:pt>
                <c:pt idx="1117">
                  <c:v>0.862268507</c:v>
                </c:pt>
                <c:pt idx="1118">
                  <c:v>0.86238426</c:v>
                </c:pt>
                <c:pt idx="1119">
                  <c:v>0.862500012</c:v>
                </c:pt>
                <c:pt idx="1120">
                  <c:v>0.862615764</c:v>
                </c:pt>
                <c:pt idx="1121">
                  <c:v>0.862731457</c:v>
                </c:pt>
                <c:pt idx="1122">
                  <c:v>0.862847209</c:v>
                </c:pt>
                <c:pt idx="1123">
                  <c:v>0.862962961</c:v>
                </c:pt>
                <c:pt idx="1124">
                  <c:v>0.863078713</c:v>
                </c:pt>
                <c:pt idx="1125">
                  <c:v>0.863194466</c:v>
                </c:pt>
                <c:pt idx="1126">
                  <c:v>0.863310158</c:v>
                </c:pt>
                <c:pt idx="1127">
                  <c:v>0.86342591</c:v>
                </c:pt>
                <c:pt idx="1128">
                  <c:v>0.863541663</c:v>
                </c:pt>
                <c:pt idx="1129">
                  <c:v>0.863657415</c:v>
                </c:pt>
                <c:pt idx="1130">
                  <c:v>0.863773167</c:v>
                </c:pt>
                <c:pt idx="1131">
                  <c:v>0.86388886</c:v>
                </c:pt>
                <c:pt idx="1132">
                  <c:v>0.864004612</c:v>
                </c:pt>
                <c:pt idx="1133">
                  <c:v>0.864120364</c:v>
                </c:pt>
                <c:pt idx="1134">
                  <c:v>0.864236116</c:v>
                </c:pt>
                <c:pt idx="1135">
                  <c:v>0.864351869</c:v>
                </c:pt>
                <c:pt idx="1136">
                  <c:v>0.864467621</c:v>
                </c:pt>
                <c:pt idx="1137">
                  <c:v>0.864583313</c:v>
                </c:pt>
                <c:pt idx="1138">
                  <c:v>0.864699066</c:v>
                </c:pt>
                <c:pt idx="1139">
                  <c:v>0.864814818</c:v>
                </c:pt>
                <c:pt idx="1140">
                  <c:v>0.86493057</c:v>
                </c:pt>
                <c:pt idx="1141">
                  <c:v>0.865046322</c:v>
                </c:pt>
                <c:pt idx="1142">
                  <c:v>0.865162015</c:v>
                </c:pt>
                <c:pt idx="1143">
                  <c:v>0.865277767</c:v>
                </c:pt>
                <c:pt idx="1144">
                  <c:v>0.865393519</c:v>
                </c:pt>
                <c:pt idx="1145">
                  <c:v>0.865509272</c:v>
                </c:pt>
                <c:pt idx="1146">
                  <c:v>0.865625024</c:v>
                </c:pt>
                <c:pt idx="1147">
                  <c:v>0.865740716</c:v>
                </c:pt>
                <c:pt idx="1148">
                  <c:v>0.865856469</c:v>
                </c:pt>
                <c:pt idx="1149">
                  <c:v>0.865972221</c:v>
                </c:pt>
                <c:pt idx="1150">
                  <c:v>0.866087973</c:v>
                </c:pt>
                <c:pt idx="1151">
                  <c:v>0.866203725</c:v>
                </c:pt>
                <c:pt idx="1152">
                  <c:v>0.866319418</c:v>
                </c:pt>
                <c:pt idx="1153">
                  <c:v>0.86643517</c:v>
                </c:pt>
                <c:pt idx="1154">
                  <c:v>0.866550922</c:v>
                </c:pt>
                <c:pt idx="1155">
                  <c:v>0.866666675</c:v>
                </c:pt>
                <c:pt idx="1156">
                  <c:v>0.866782427</c:v>
                </c:pt>
                <c:pt idx="1157">
                  <c:v>0.866898119</c:v>
                </c:pt>
                <c:pt idx="1158">
                  <c:v>0.867013872</c:v>
                </c:pt>
                <c:pt idx="1159">
                  <c:v>0.867129624</c:v>
                </c:pt>
                <c:pt idx="1160">
                  <c:v>0.867245376</c:v>
                </c:pt>
                <c:pt idx="1161">
                  <c:v>0.867361128</c:v>
                </c:pt>
                <c:pt idx="1162">
                  <c:v>0.867476881</c:v>
                </c:pt>
                <c:pt idx="1163">
                  <c:v>0.867592573</c:v>
                </c:pt>
                <c:pt idx="1164">
                  <c:v>0.867708325</c:v>
                </c:pt>
                <c:pt idx="1165">
                  <c:v>0.867824078</c:v>
                </c:pt>
                <c:pt idx="1166">
                  <c:v>0.86793983</c:v>
                </c:pt>
                <c:pt idx="1167">
                  <c:v>0.868055582</c:v>
                </c:pt>
                <c:pt idx="1168">
                  <c:v>0.868171275</c:v>
                </c:pt>
              </c:strCache>
            </c:strRef>
          </c:xVal>
          <c:yVal>
            <c:numRef>
              <c:f>Data!$N$9:$N$1177</c:f>
              <c:numCache>
                <c:ptCount val="1169"/>
                <c:pt idx="0">
                  <c:v>229.35481091701712</c:v>
                </c:pt>
                <c:pt idx="1">
                  <c:v>230.19712479631917</c:v>
                </c:pt>
                <c:pt idx="2">
                  <c:v>229.35481091701712</c:v>
                </c:pt>
                <c:pt idx="3">
                  <c:v>231.03952412465986</c:v>
                </c:pt>
                <c:pt idx="4">
                  <c:v>233.56723497731753</c:v>
                </c:pt>
                <c:pt idx="5">
                  <c:v>230.19712479631917</c:v>
                </c:pt>
                <c:pt idx="6">
                  <c:v>227.67043943619026</c:v>
                </c:pt>
                <c:pt idx="7">
                  <c:v>231.03952412465986</c:v>
                </c:pt>
                <c:pt idx="8">
                  <c:v>230.19712479631917</c:v>
                </c:pt>
                <c:pt idx="9">
                  <c:v>228.51258246941447</c:v>
                </c:pt>
                <c:pt idx="10">
                  <c:v>227.67043943619026</c:v>
                </c:pt>
                <c:pt idx="11">
                  <c:v>230.19712479631917</c:v>
                </c:pt>
                <c:pt idx="12">
                  <c:v>228.51258246941447</c:v>
                </c:pt>
                <c:pt idx="13">
                  <c:v>226.82838180001679</c:v>
                </c:pt>
                <c:pt idx="14">
                  <c:v>229.35481091701712</c:v>
                </c:pt>
                <c:pt idx="15">
                  <c:v>230.19712479631917</c:v>
                </c:pt>
                <c:pt idx="16">
                  <c:v>230.19712479631917</c:v>
                </c:pt>
                <c:pt idx="17">
                  <c:v>230.19712479631917</c:v>
                </c:pt>
                <c:pt idx="18">
                  <c:v>230.19712479631917</c:v>
                </c:pt>
                <c:pt idx="19">
                  <c:v>230.19712479631917</c:v>
                </c:pt>
                <c:pt idx="20">
                  <c:v>228.51258246941447</c:v>
                </c:pt>
                <c:pt idx="21">
                  <c:v>227.67043943619026</c:v>
                </c:pt>
                <c:pt idx="22">
                  <c:v>228.51258246941447</c:v>
                </c:pt>
                <c:pt idx="23">
                  <c:v>230.19712479631917</c:v>
                </c:pt>
                <c:pt idx="24">
                  <c:v>229.35481091701712</c:v>
                </c:pt>
                <c:pt idx="25">
                  <c:v>228.51258246941447</c:v>
                </c:pt>
                <c:pt idx="26">
                  <c:v>230.19712479631917</c:v>
                </c:pt>
                <c:pt idx="27">
                  <c:v>226.82838180001679</c:v>
                </c:pt>
                <c:pt idx="28">
                  <c:v>225.14452264956634</c:v>
                </c:pt>
                <c:pt idx="29">
                  <c:v>222.6193739690147</c:v>
                </c:pt>
                <c:pt idx="30">
                  <c:v>283.43589021672545</c:v>
                </c:pt>
                <c:pt idx="31">
                  <c:v>331.0474957012538</c:v>
                </c:pt>
                <c:pt idx="32">
                  <c:v>370.36228333275244</c:v>
                </c:pt>
                <c:pt idx="33">
                  <c:v>391.80734295564827</c:v>
                </c:pt>
                <c:pt idx="34">
                  <c:v>428.8228926623128</c:v>
                </c:pt>
                <c:pt idx="35">
                  <c:v>457.34250182473767</c:v>
                </c:pt>
                <c:pt idx="36">
                  <c:v>493.78242631556896</c:v>
                </c:pt>
                <c:pt idx="37">
                  <c:v>525.1444284905416</c:v>
                </c:pt>
                <c:pt idx="38">
                  <c:v>538.2469684813478</c:v>
                </c:pt>
                <c:pt idx="39">
                  <c:v>568.0228226428169</c:v>
                </c:pt>
                <c:pt idx="40">
                  <c:v>573.2884863398701</c:v>
                </c:pt>
                <c:pt idx="41">
                  <c:v>571.5328940770953</c:v>
                </c:pt>
                <c:pt idx="42">
                  <c:v>569.7776728970234</c:v>
                </c:pt>
                <c:pt idx="43">
                  <c:v>548.7439061968298</c:v>
                </c:pt>
                <c:pt idx="44">
                  <c:v>540.86995919713</c:v>
                </c:pt>
                <c:pt idx="45">
                  <c:v>533.8771576285214</c:v>
                </c:pt>
                <c:pt idx="46">
                  <c:v>517.292816585733</c:v>
                </c:pt>
                <c:pt idx="47">
                  <c:v>500.7415311620003</c:v>
                </c:pt>
                <c:pt idx="48">
                  <c:v>511.191135777528</c:v>
                </c:pt>
                <c:pt idx="49">
                  <c:v>519.9091957615024</c:v>
                </c:pt>
                <c:pt idx="50">
                  <c:v>525.1444284905416</c:v>
                </c:pt>
                <c:pt idx="51">
                  <c:v>532.1298769546374</c:v>
                </c:pt>
                <c:pt idx="52">
                  <c:v>540.86995919713</c:v>
                </c:pt>
                <c:pt idx="53">
                  <c:v>528.6364181854</c:v>
                </c:pt>
                <c:pt idx="54">
                  <c:v>536.4987681860501</c:v>
                </c:pt>
                <c:pt idx="55">
                  <c:v>545.243452410356</c:v>
                </c:pt>
                <c:pt idx="56">
                  <c:v>536.4987681860501</c:v>
                </c:pt>
                <c:pt idx="57">
                  <c:v>546.1184275307052</c:v>
                </c:pt>
                <c:pt idx="58">
                  <c:v>546.1184275307052</c:v>
                </c:pt>
                <c:pt idx="59">
                  <c:v>544.3685694751308</c:v>
                </c:pt>
                <c:pt idx="60">
                  <c:v>568.0228226428169</c:v>
                </c:pt>
                <c:pt idx="61">
                  <c:v>589.1055413544317</c:v>
                </c:pt>
                <c:pt idx="62">
                  <c:v>585.5880356904818</c:v>
                </c:pt>
                <c:pt idx="63">
                  <c:v>564.5142342851384</c:v>
                </c:pt>
                <c:pt idx="64">
                  <c:v>564.5142342851384</c:v>
                </c:pt>
                <c:pt idx="65">
                  <c:v>555.7492436339145</c:v>
                </c:pt>
                <c:pt idx="66">
                  <c:v>546.1184275307052</c:v>
                </c:pt>
                <c:pt idx="67">
                  <c:v>546.9934948556092</c:v>
                </c:pt>
                <c:pt idx="68">
                  <c:v>550.4946865895695</c:v>
                </c:pt>
                <c:pt idx="69">
                  <c:v>537.3728223284279</c:v>
                </c:pt>
                <c:pt idx="70">
                  <c:v>548.7439061968298</c:v>
                </c:pt>
                <c:pt idx="71">
                  <c:v>565.3912424046625</c:v>
                </c:pt>
                <c:pt idx="72">
                  <c:v>582.0720193906797</c:v>
                </c:pt>
                <c:pt idx="73">
                  <c:v>572.4106438133375</c:v>
                </c:pt>
                <c:pt idx="74">
                  <c:v>563.6373187795964</c:v>
                </c:pt>
                <c:pt idx="75">
                  <c:v>549.619250252035</c:v>
                </c:pt>
                <c:pt idx="76">
                  <c:v>536.4987681860501</c:v>
                </c:pt>
                <c:pt idx="77">
                  <c:v>527.7632830842341</c:v>
                </c:pt>
                <c:pt idx="78">
                  <c:v>505.9646897608769</c:v>
                </c:pt>
                <c:pt idx="79">
                  <c:v>484.2231698476398</c:v>
                </c:pt>
                <c:pt idx="80">
                  <c:v>455.6112495778727</c:v>
                </c:pt>
                <c:pt idx="81">
                  <c:v>421.06178691556426</c:v>
                </c:pt>
                <c:pt idx="82">
                  <c:v>387.5138981715152</c:v>
                </c:pt>
                <c:pt idx="83">
                  <c:v>347.26365544306066</c:v>
                </c:pt>
                <c:pt idx="84">
                  <c:v>314.8629415634213</c:v>
                </c:pt>
                <c:pt idx="85">
                  <c:v>272.4221286841882</c:v>
                </c:pt>
                <c:pt idx="86">
                  <c:v>241.1549874061708</c:v>
                </c:pt>
                <c:pt idx="87">
                  <c:v>235.25280310895474</c:v>
                </c:pt>
                <c:pt idx="88">
                  <c:v>257.1963808414817</c:v>
                </c:pt>
                <c:pt idx="89">
                  <c:v>315.7139742438489</c:v>
                </c:pt>
                <c:pt idx="90">
                  <c:v>360.08829331569814</c:v>
                </c:pt>
                <c:pt idx="91">
                  <c:v>386.655475534477</c:v>
                </c:pt>
                <c:pt idx="92">
                  <c:v>429.68568567799844</c:v>
                </c:pt>
                <c:pt idx="93">
                  <c:v>475.5424755885857</c:v>
                </c:pt>
                <c:pt idx="94">
                  <c:v>527.7632830842341</c:v>
                </c:pt>
                <c:pt idx="95">
                  <c:v>565.3912424046625</c:v>
                </c:pt>
                <c:pt idx="96">
                  <c:v>584.7088920369171</c:v>
                </c:pt>
                <c:pt idx="97">
                  <c:v>618.1819565762069</c:v>
                </c:pt>
                <c:pt idx="98">
                  <c:v>633.2005439270805</c:v>
                </c:pt>
                <c:pt idx="99">
                  <c:v>657.1095646610956</c:v>
                </c:pt>
                <c:pt idx="100">
                  <c:v>681.977031204207</c:v>
                </c:pt>
                <c:pt idx="101">
                  <c:v>698.8938950475169</c:v>
                </c:pt>
                <c:pt idx="102">
                  <c:v>716.7384304886715</c:v>
                </c:pt>
                <c:pt idx="103">
                  <c:v>729.2524607588231</c:v>
                </c:pt>
                <c:pt idx="104">
                  <c:v>741.785378102093</c:v>
                </c:pt>
                <c:pt idx="105">
                  <c:v>764.2127437901604</c:v>
                </c:pt>
                <c:pt idx="106">
                  <c:v>781.298144377882</c:v>
                </c:pt>
                <c:pt idx="107">
                  <c:v>792.1070640582747</c:v>
                </c:pt>
                <c:pt idx="108">
                  <c:v>808.3468698313727</c:v>
                </c:pt>
                <c:pt idx="109">
                  <c:v>821.9043444706462</c:v>
                </c:pt>
                <c:pt idx="110">
                  <c:v>839.1089824409756</c:v>
                </c:pt>
                <c:pt idx="111">
                  <c:v>856.3493400590165</c:v>
                </c:pt>
                <c:pt idx="112">
                  <c:v>873.6255659530831</c:v>
                </c:pt>
                <c:pt idx="113">
                  <c:v>894.5870962139945</c:v>
                </c:pt>
                <c:pt idx="114">
                  <c:v>895.4996684850368</c:v>
                </c:pt>
                <c:pt idx="115">
                  <c:v>914.6868893022169</c:v>
                </c:pt>
                <c:pt idx="116">
                  <c:v>927.5030443330721</c:v>
                </c:pt>
                <c:pt idx="117">
                  <c:v>955.9522618078685</c:v>
                </c:pt>
                <c:pt idx="118">
                  <c:v>976.2013219617754</c:v>
                </c:pt>
                <c:pt idx="119">
                  <c:v>986.344398575961</c:v>
                </c:pt>
                <c:pt idx="120">
                  <c:v>1018.7004982962433</c:v>
                </c:pt>
                <c:pt idx="121">
                  <c:v>1035.389999748958</c:v>
                </c:pt>
                <c:pt idx="122">
                  <c:v>1047.4644236464999</c:v>
                </c:pt>
                <c:pt idx="123">
                  <c:v>1055.8339369086866</c:v>
                </c:pt>
                <c:pt idx="124">
                  <c:v>1067.9381457947038</c:v>
                </c:pt>
                <c:pt idx="125">
                  <c:v>1074.463112129643</c:v>
                </c:pt>
                <c:pt idx="126">
                  <c:v>1092.1996234050528</c:v>
                </c:pt>
                <c:pt idx="127">
                  <c:v>1106.2289414438803</c:v>
                </c:pt>
                <c:pt idx="128">
                  <c:v>1132.4805878320954</c:v>
                </c:pt>
                <c:pt idx="129">
                  <c:v>1152.2239290106454</c:v>
                </c:pt>
                <c:pt idx="130">
                  <c:v>1167.2980450121518</c:v>
                </c:pt>
                <c:pt idx="131">
                  <c:v>1174.8453769309308</c:v>
                </c:pt>
                <c:pt idx="132">
                  <c:v>1186.17925226457</c:v>
                </c:pt>
                <c:pt idx="133">
                  <c:v>1197.5286180932326</c:v>
                </c:pt>
                <c:pt idx="134">
                  <c:v>1199.421688059712</c:v>
                </c:pt>
                <c:pt idx="135">
                  <c:v>1206.0508336024009</c:v>
                </c:pt>
                <c:pt idx="136">
                  <c:v>1213.6334857644852</c:v>
                </c:pt>
                <c:pt idx="137">
                  <c:v>1230.719811488259</c:v>
                </c:pt>
                <c:pt idx="138">
                  <c:v>1251.6509557263275</c:v>
                </c:pt>
                <c:pt idx="139">
                  <c:v>1260.2289263425416</c:v>
                </c:pt>
                <c:pt idx="140">
                  <c:v>1248.7936001764267</c:v>
                </c:pt>
                <c:pt idx="141">
                  <c:v>1247.8413667745463</c:v>
                </c:pt>
                <c:pt idx="142">
                  <c:v>1274.5452646486626</c:v>
                </c:pt>
                <c:pt idx="143">
                  <c:v>1287.9294857373084</c:v>
                </c:pt>
                <c:pt idx="144">
                  <c:v>1303.2522004934615</c:v>
                </c:pt>
                <c:pt idx="145">
                  <c:v>1313.8029919899034</c:v>
                </c:pt>
                <c:pt idx="146">
                  <c:v>1327.2506894584126</c:v>
                </c:pt>
                <c:pt idx="147">
                  <c:v>1340.7201999088525</c:v>
                </c:pt>
                <c:pt idx="148">
                  <c:v>1333.9827136390413</c:v>
                </c:pt>
                <c:pt idx="149">
                  <c:v>1342.6462004676432</c:v>
                </c:pt>
                <c:pt idx="150">
                  <c:v>1359.0352663697515</c:v>
                </c:pt>
                <c:pt idx="151">
                  <c:v>1384.1636300133605</c:v>
                </c:pt>
                <c:pt idx="152">
                  <c:v>1398.695427524653</c:v>
                </c:pt>
                <c:pt idx="153">
                  <c:v>1415.1955993172112</c:v>
                </c:pt>
                <c:pt idx="154">
                  <c:v>1440.494744228501</c:v>
                </c:pt>
                <c:pt idx="155">
                  <c:v>1466.8487701152887</c:v>
                </c:pt>
                <c:pt idx="156">
                  <c:v>1491.3254469539215</c:v>
                </c:pt>
                <c:pt idx="157">
                  <c:v>1518.8252519110097</c:v>
                </c:pt>
                <c:pt idx="158">
                  <c:v>1541.482704909005</c:v>
                </c:pt>
                <c:pt idx="159">
                  <c:v>1561.235215107439</c:v>
                </c:pt>
                <c:pt idx="160">
                  <c:v>1578.0618700484347</c:v>
                </c:pt>
                <c:pt idx="161">
                  <c:v>1604.8568364759021</c:v>
                </c:pt>
                <c:pt idx="162">
                  <c:v>1619.7803737795607</c:v>
                </c:pt>
                <c:pt idx="163">
                  <c:v>1642.7153486179975</c:v>
                </c:pt>
                <c:pt idx="164">
                  <c:v>1643.713959811791</c:v>
                </c:pt>
                <c:pt idx="165">
                  <c:v>1662.7104253918399</c:v>
                </c:pt>
                <c:pt idx="166">
                  <c:v>1681.7504477403547</c:v>
                </c:pt>
                <c:pt idx="167">
                  <c:v>1688.7762122984639</c:v>
                </c:pt>
                <c:pt idx="168">
                  <c:v>1708.8826419086076</c:v>
                </c:pt>
                <c:pt idx="169">
                  <c:v>1712.9097765035408</c:v>
                </c:pt>
                <c:pt idx="170">
                  <c:v>1731.0560899887516</c:v>
                </c:pt>
                <c:pt idx="171">
                  <c:v>1760.3754836652358</c:v>
                </c:pt>
                <c:pt idx="172">
                  <c:v>1787.766222206425</c:v>
                </c:pt>
                <c:pt idx="173">
                  <c:v>1791.8318043547108</c:v>
                </c:pt>
                <c:pt idx="174">
                  <c:v>1826.469855639391</c:v>
                </c:pt>
                <c:pt idx="175">
                  <c:v>1847.9363511061958</c:v>
                </c:pt>
                <c:pt idx="176">
                  <c:v>1862.2782395969991</c:v>
                </c:pt>
                <c:pt idx="177">
                  <c:v>1878.6993575365807</c:v>
                </c:pt>
                <c:pt idx="178">
                  <c:v>1887.9505266989029</c:v>
                </c:pt>
                <c:pt idx="179">
                  <c:v>1902.361751241677</c:v>
                </c:pt>
                <c:pt idx="180">
                  <c:v>1917.8301531786792</c:v>
                </c:pt>
                <c:pt idx="181">
                  <c:v>1922.992696939612</c:v>
                </c:pt>
                <c:pt idx="182">
                  <c:v>1938.4996134384974</c:v>
                </c:pt>
                <c:pt idx="183">
                  <c:v>1955.072304726029</c:v>
                </c:pt>
                <c:pt idx="184">
                  <c:v>1982.0736711469742</c:v>
                </c:pt>
                <c:pt idx="185">
                  <c:v>2001.861110881638</c:v>
                </c:pt>
                <c:pt idx="186">
                  <c:v>2030.061463378195</c:v>
                </c:pt>
                <c:pt idx="187">
                  <c:v>2053.1105483485203</c:v>
                </c:pt>
                <c:pt idx="188">
                  <c:v>2063.6085919363686</c:v>
                </c:pt>
                <c:pt idx="189">
                  <c:v>2056.2585681140285</c:v>
                </c:pt>
                <c:pt idx="190">
                  <c:v>2052.0614735733275</c:v>
                </c:pt>
                <c:pt idx="191">
                  <c:v>2048.9150442188525</c:v>
                </c:pt>
                <c:pt idx="192">
                  <c:v>2055.2090955853646</c:v>
                </c:pt>
                <c:pt idx="193">
                  <c:v>2054.159755674699</c:v>
                </c:pt>
                <c:pt idx="194">
                  <c:v>2063.6085919363686</c:v>
                </c:pt>
                <c:pt idx="195">
                  <c:v>2076.223788243339</c:v>
                </c:pt>
                <c:pt idx="196">
                  <c:v>2081.485781557999</c:v>
                </c:pt>
                <c:pt idx="197">
                  <c:v>2074.119924190534</c:v>
                </c:pt>
                <c:pt idx="198">
                  <c:v>2069.913794495945</c:v>
                </c:pt>
                <c:pt idx="199">
                  <c:v>2056.2585681140285</c:v>
                </c:pt>
                <c:pt idx="200">
                  <c:v>2037.3883258443307</c:v>
                </c:pt>
                <c:pt idx="201">
                  <c:v>2030.061463378195</c:v>
                </c:pt>
                <c:pt idx="202">
                  <c:v>2019.6057186424928</c:v>
                </c:pt>
                <c:pt idx="203">
                  <c:v>2010.2067913549733</c:v>
                </c:pt>
                <c:pt idx="204">
                  <c:v>2010.2067913549733</c:v>
                </c:pt>
                <c:pt idx="205">
                  <c:v>1996.6493167157</c:v>
                </c:pt>
                <c:pt idx="206">
                  <c:v>2008.1195847656259</c:v>
                </c:pt>
                <c:pt idx="207">
                  <c:v>2023.786436853897</c:v>
                </c:pt>
                <c:pt idx="208">
                  <c:v>2016.4715606992675</c:v>
                </c:pt>
                <c:pt idx="209">
                  <c:v>2009.1631224826126</c:v>
                </c:pt>
                <c:pt idx="210">
                  <c:v>1993.5238096069738</c:v>
                </c:pt>
                <c:pt idx="211">
                  <c:v>2000.8184903300769</c:v>
                </c:pt>
                <c:pt idx="212">
                  <c:v>2018.5608678865376</c:v>
                </c:pt>
                <c:pt idx="213">
                  <c:v>2026.9233573868262</c:v>
                </c:pt>
                <c:pt idx="214">
                  <c:v>2041.5780087646926</c:v>
                </c:pt>
                <c:pt idx="215">
                  <c:v>2057.3081732942164</c:v>
                </c:pt>
                <c:pt idx="216">
                  <c:v>2061.50792120116</c:v>
                </c:pt>
                <c:pt idx="217">
                  <c:v>2069.913794495945</c:v>
                </c:pt>
                <c:pt idx="218">
                  <c:v>2084.644578795861</c:v>
                </c:pt>
                <c:pt idx="219">
                  <c:v>2094.1281864947555</c:v>
                </c:pt>
                <c:pt idx="220">
                  <c:v>2106.7898682952955</c:v>
                </c:pt>
                <c:pt idx="221">
                  <c:v>2108.902026864994</c:v>
                </c:pt>
                <c:pt idx="222">
                  <c:v>2092.019781920269</c:v>
                </c:pt>
                <c:pt idx="223">
                  <c:v>2084.644578795861</c:v>
                </c:pt>
                <c:pt idx="224">
                  <c:v>2089.9119125417724</c:v>
                </c:pt>
                <c:pt idx="225">
                  <c:v>2084.644578795861</c:v>
                </c:pt>
                <c:pt idx="226">
                  <c:v>2066.7605947724683</c:v>
                </c:pt>
                <c:pt idx="227">
                  <c:v>2059.4077817433285</c:v>
                </c:pt>
                <c:pt idx="228">
                  <c:v>2023.786436853897</c:v>
                </c:pt>
                <c:pt idx="229">
                  <c:v>2012.294522697711</c:v>
                </c:pt>
                <c:pt idx="230">
                  <c:v>2045.7698066184705</c:v>
                </c:pt>
                <c:pt idx="231">
                  <c:v>2072.016593031366</c:v>
                </c:pt>
                <c:pt idx="232">
                  <c:v>2100.4566141136343</c:v>
                </c:pt>
                <c:pt idx="233">
                  <c:v>2117.3560376455807</c:v>
                </c:pt>
                <c:pt idx="234">
                  <c:v>2134.2899234466745</c:v>
                </c:pt>
                <c:pt idx="235">
                  <c:v>2148.074178394531</c:v>
                </c:pt>
                <c:pt idx="236">
                  <c:v>2177.8412872661766</c:v>
                </c:pt>
                <c:pt idx="237">
                  <c:v>2205.578046824881</c:v>
                </c:pt>
                <c:pt idx="238">
                  <c:v>2228.0486460416846</c:v>
                </c:pt>
                <c:pt idx="239">
                  <c:v>2243.0628977373526</c:v>
                </c:pt>
                <c:pt idx="240">
                  <c:v>2268.8649424385753</c:v>
                </c:pt>
                <c:pt idx="241">
                  <c:v>2290.4280586113396</c:v>
                </c:pt>
                <c:pt idx="242">
                  <c:v>2320.710801004793</c:v>
                </c:pt>
                <c:pt idx="243">
                  <c:v>2338.064937670032</c:v>
                </c:pt>
                <c:pt idx="244">
                  <c:v>2359.8087347809387</c:v>
                </c:pt>
                <c:pt idx="245">
                  <c:v>2378.335833919143</c:v>
                </c:pt>
                <c:pt idx="246">
                  <c:v>2395.8109451891155</c:v>
                </c:pt>
                <c:pt idx="247">
                  <c:v>2413.322909231903</c:v>
                </c:pt>
                <c:pt idx="248">
                  <c:v>2423.1896425002014</c:v>
                </c:pt>
                <c:pt idx="249">
                  <c:v>2437.4623197543706</c:v>
                </c:pt>
                <c:pt idx="250">
                  <c:v>2458.3666138106514</c:v>
                </c:pt>
                <c:pt idx="251">
                  <c:v>2472.6999331545026</c:v>
                </c:pt>
                <c:pt idx="252">
                  <c:v>2498.11964842689</c:v>
                </c:pt>
                <c:pt idx="253">
                  <c:v>2515.848934845674</c:v>
                </c:pt>
                <c:pt idx="254">
                  <c:v>2534.727869533575</c:v>
                </c:pt>
                <c:pt idx="255">
                  <c:v>2551.4214716952533</c:v>
                </c:pt>
                <c:pt idx="256">
                  <c:v>2565.9164559512105</c:v>
                </c:pt>
                <c:pt idx="257">
                  <c:v>2577.083686483059</c:v>
                </c:pt>
                <c:pt idx="258">
                  <c:v>2587.1470503145633</c:v>
                </c:pt>
                <c:pt idx="259">
                  <c:v>2609.5538404128</c:v>
                </c:pt>
                <c:pt idx="260">
                  <c:v>2627.522906384773</c:v>
                </c:pt>
                <c:pt idx="261">
                  <c:v>2656.8058250621116</c:v>
                </c:pt>
                <c:pt idx="262">
                  <c:v>2672.616426765954</c:v>
                </c:pt>
                <c:pt idx="263">
                  <c:v>2692.9886769588757</c:v>
                </c:pt>
                <c:pt idx="264">
                  <c:v>2703.193575129663</c:v>
                </c:pt>
                <c:pt idx="265">
                  <c:v>2727.053888298037</c:v>
                </c:pt>
                <c:pt idx="266">
                  <c:v>2750.982958553068</c:v>
                </c:pt>
                <c:pt idx="267">
                  <c:v>2762.402035396531</c:v>
                </c:pt>
                <c:pt idx="268">
                  <c:v>2786.433331547123</c:v>
                </c:pt>
                <c:pt idx="269">
                  <c:v>2796.753786144648</c:v>
                </c:pt>
                <c:pt idx="270">
                  <c:v>2827.7923336742374</c:v>
                </c:pt>
                <c:pt idx="271">
                  <c:v>2843.9321859311194</c:v>
                </c:pt>
                <c:pt idx="272">
                  <c:v>2867.0436714092893</c:v>
                </c:pt>
                <c:pt idx="273">
                  <c:v>2890.2196601401556</c:v>
                </c:pt>
                <c:pt idx="274">
                  <c:v>2913.46051318377</c:v>
                </c:pt>
                <c:pt idx="275">
                  <c:v>2935.5997357369283</c:v>
                </c:pt>
                <c:pt idx="276">
                  <c:v>2947.275709780949</c:v>
                </c:pt>
                <c:pt idx="277">
                  <c:v>2957.798141649755</c:v>
                </c:pt>
                <c:pt idx="278">
                  <c:v>2976.5376731501806</c:v>
                </c:pt>
                <c:pt idx="279">
                  <c:v>2997.6703191796423</c:v>
                </c:pt>
                <c:pt idx="280">
                  <c:v>3015.3220328454563</c:v>
                </c:pt>
                <c:pt idx="281">
                  <c:v>3025.931099850006</c:v>
                </c:pt>
                <c:pt idx="282">
                  <c:v>3031.8308879290876</c:v>
                </c:pt>
                <c:pt idx="283">
                  <c:v>3004.726502613994</c:v>
                </c:pt>
                <c:pt idx="284">
                  <c:v>2985.923321362692</c:v>
                </c:pt>
                <c:pt idx="285">
                  <c:v>2978.8830908672257</c:v>
                </c:pt>
                <c:pt idx="286">
                  <c:v>2987.0972736332565</c:v>
                </c:pt>
                <c:pt idx="287">
                  <c:v>2989.445676186239</c:v>
                </c:pt>
                <c:pt idx="288">
                  <c:v>2996.49487132263</c:v>
                </c:pt>
                <c:pt idx="289">
                  <c:v>3000.0217141753915</c:v>
                </c:pt>
                <c:pt idx="290">
                  <c:v>3015.3220328454563</c:v>
                </c:pt>
                <c:pt idx="291">
                  <c:v>3014.144083858164</c:v>
                </c:pt>
                <c:pt idx="292">
                  <c:v>3022.393237960804</c:v>
                </c:pt>
                <c:pt idx="293">
                  <c:v>3023.572357788415</c:v>
                </c:pt>
                <c:pt idx="294">
                  <c:v>3028.290512103982</c:v>
                </c:pt>
                <c:pt idx="295">
                  <c:v>3055.4720465933406</c:v>
                </c:pt>
                <c:pt idx="296">
                  <c:v>3069.6891161902627</c:v>
                </c:pt>
                <c:pt idx="297">
                  <c:v>3079.1807033039527</c:v>
                </c:pt>
                <c:pt idx="298">
                  <c:v>3057.839868500459</c:v>
                </c:pt>
                <c:pt idx="299">
                  <c:v>3041.2792762299036</c:v>
                </c:pt>
                <c:pt idx="300">
                  <c:v>3020.0355004742087</c:v>
                </c:pt>
                <c:pt idx="301">
                  <c:v>2990.6201265625677</c:v>
                </c:pt>
                <c:pt idx="302">
                  <c:v>2970.677025456844</c:v>
                </c:pt>
                <c:pt idx="303">
                  <c:v>2967.162621212244</c:v>
                </c:pt>
                <c:pt idx="304">
                  <c:v>2971.8488241424843</c:v>
                </c:pt>
                <c:pt idx="305">
                  <c:v>2976.5376731501806</c:v>
                </c:pt>
                <c:pt idx="306">
                  <c:v>2976.5376731501806</c:v>
                </c:pt>
                <c:pt idx="307">
                  <c:v>2973.0207882079376</c:v>
                </c:pt>
                <c:pt idx="308">
                  <c:v>2970.677025456844</c:v>
                </c:pt>
                <c:pt idx="309">
                  <c:v>2968.333924038364</c:v>
                </c:pt>
                <c:pt idx="310">
                  <c:v>2961.3085840491076</c:v>
                </c:pt>
                <c:pt idx="311">
                  <c:v>2957.798141649755</c:v>
                </c:pt>
                <c:pt idx="312">
                  <c:v>2960.1382716841235</c:v>
                </c:pt>
                <c:pt idx="313">
                  <c:v>2969.505392104354</c:v>
                </c:pt>
                <c:pt idx="314">
                  <c:v>2998.8459334481886</c:v>
                </c:pt>
                <c:pt idx="315">
                  <c:v>3010.611239145442</c:v>
                </c:pt>
                <c:pt idx="316">
                  <c:v>3015.3220328454563</c:v>
                </c:pt>
                <c:pt idx="317">
                  <c:v>3012.966301943985</c:v>
                </c:pt>
                <c:pt idx="318">
                  <c:v>2994.1444746548013</c:v>
                </c:pt>
                <c:pt idx="319">
                  <c:v>2988.2713918921227</c:v>
                </c:pt>
                <c:pt idx="320">
                  <c:v>2984.749535033506</c:v>
                </c:pt>
                <c:pt idx="321">
                  <c:v>2981.229171225254</c:v>
                </c:pt>
                <c:pt idx="322">
                  <c:v>2983.5759145987927</c:v>
                </c:pt>
                <c:pt idx="323">
                  <c:v>2991.7947430680983</c:v>
                </c:pt>
                <c:pt idx="324">
                  <c:v>2994.1444746548013</c:v>
                </c:pt>
                <c:pt idx="325">
                  <c:v>3001.197661408399</c:v>
                </c:pt>
                <c:pt idx="326">
                  <c:v>2996.49487132263</c:v>
                </c:pt>
                <c:pt idx="327">
                  <c:v>2998.8459334481886</c:v>
                </c:pt>
                <c:pt idx="328">
                  <c:v>3004.726502613994</c:v>
                </c:pt>
                <c:pt idx="329">
                  <c:v>3011.7886870555326</c:v>
                </c:pt>
                <c:pt idx="330">
                  <c:v>3002.3737751943745</c:v>
                </c:pt>
                <c:pt idx="331">
                  <c:v>2994.1444746548013</c:v>
                </c:pt>
                <c:pt idx="332">
                  <c:v>2995.3195898300455</c:v>
                </c:pt>
                <c:pt idx="333">
                  <c:v>2996.49487132263</c:v>
                </c:pt>
                <c:pt idx="334">
                  <c:v>2998.8459334481886</c:v>
                </c:pt>
                <c:pt idx="335">
                  <c:v>3008.2568440709797</c:v>
                </c:pt>
                <c:pt idx="336">
                  <c:v>3004.726502613994</c:v>
                </c:pt>
                <c:pt idx="337">
                  <c:v>3009.433958166367</c:v>
                </c:pt>
                <c:pt idx="338">
                  <c:v>3005.9031163420705</c:v>
                </c:pt>
                <c:pt idx="339">
                  <c:v>3012.966301943985</c:v>
                </c:pt>
                <c:pt idx="340">
                  <c:v>3015.3220328454563</c:v>
                </c:pt>
                <c:pt idx="341">
                  <c:v>3011.7886870555326</c:v>
                </c:pt>
                <c:pt idx="342">
                  <c:v>3011.7886870555326</c:v>
                </c:pt>
                <c:pt idx="343">
                  <c:v>3015.3220328454563</c:v>
                </c:pt>
                <c:pt idx="344">
                  <c:v>3031.8308879290876</c:v>
                </c:pt>
                <c:pt idx="345">
                  <c:v>3041.2792762299036</c:v>
                </c:pt>
                <c:pt idx="346">
                  <c:v>3041.2792762299036</c:v>
                </c:pt>
                <c:pt idx="347">
                  <c:v>3055.4720465933406</c:v>
                </c:pt>
                <c:pt idx="348">
                  <c:v>3047.1899828443256</c:v>
                </c:pt>
                <c:pt idx="349">
                  <c:v>3033.011348713221</c:v>
                </c:pt>
                <c:pt idx="350">
                  <c:v>3024.75164506896</c:v>
                </c:pt>
                <c:pt idx="351">
                  <c:v>3029.4704696721483</c:v>
                </c:pt>
                <c:pt idx="352">
                  <c:v>3024.75164506896</c:v>
                </c:pt>
                <c:pt idx="353">
                  <c:v>3018.8568827201907</c:v>
                </c:pt>
                <c:pt idx="354">
                  <c:v>3008.2568440709797</c:v>
                </c:pt>
                <c:pt idx="355">
                  <c:v>2992.9695257498342</c:v>
                </c:pt>
                <c:pt idx="356">
                  <c:v>2980.056048192717</c:v>
                </c:pt>
                <c:pt idx="357">
                  <c:v>3000.0217141753915</c:v>
                </c:pt>
                <c:pt idx="358">
                  <c:v>2997.6703191796423</c:v>
                </c:pt>
                <c:pt idx="359">
                  <c:v>3000.0217141753915</c:v>
                </c:pt>
                <c:pt idx="360">
                  <c:v>2996.49487132263</c:v>
                </c:pt>
                <c:pt idx="361">
                  <c:v>2995.3195898300455</c:v>
                </c:pt>
                <c:pt idx="362">
                  <c:v>2991.7947430680983</c:v>
                </c:pt>
                <c:pt idx="363">
                  <c:v>2988.2713918921227</c:v>
                </c:pt>
                <c:pt idx="364">
                  <c:v>2978.8830908672257</c:v>
                </c:pt>
                <c:pt idx="365">
                  <c:v>2984.749535033506</c:v>
                </c:pt>
                <c:pt idx="366">
                  <c:v>2990.6201265625677</c:v>
                </c:pt>
                <c:pt idx="367">
                  <c:v>2996.49487132263</c:v>
                </c:pt>
                <c:pt idx="368">
                  <c:v>3000.0217141753915</c:v>
                </c:pt>
                <c:pt idx="369">
                  <c:v>3005.9031163420705</c:v>
                </c:pt>
                <c:pt idx="370">
                  <c:v>3010.611239145442</c:v>
                </c:pt>
                <c:pt idx="371">
                  <c:v>3001.197661408399</c:v>
                </c:pt>
                <c:pt idx="372">
                  <c:v>2990.6201265625677</c:v>
                </c:pt>
                <c:pt idx="373">
                  <c:v>2987.0972736332565</c:v>
                </c:pt>
                <c:pt idx="374">
                  <c:v>2971.8488241424843</c:v>
                </c:pt>
                <c:pt idx="375">
                  <c:v>2951.9507001208945</c:v>
                </c:pt>
                <c:pt idx="376">
                  <c:v>2949.61287595793</c:v>
                </c:pt>
                <c:pt idx="377">
                  <c:v>2954.2891826404334</c:v>
                </c:pt>
                <c:pt idx="378">
                  <c:v>2962.479061374606</c:v>
                </c:pt>
                <c:pt idx="379">
                  <c:v>2965.9914835793893</c:v>
                </c:pt>
                <c:pt idx="380">
                  <c:v>2962.479061374606</c:v>
                </c:pt>
                <c:pt idx="381">
                  <c:v>2948.444210644342</c:v>
                </c:pt>
                <c:pt idx="382">
                  <c:v>2946.1073733214757</c:v>
                </c:pt>
                <c:pt idx="383">
                  <c:v>2954.2891826404334</c:v>
                </c:pt>
                <c:pt idx="384">
                  <c:v>2969.505392104354</c:v>
                </c:pt>
                <c:pt idx="385">
                  <c:v>2994.1444746548013</c:v>
                </c:pt>
                <c:pt idx="386">
                  <c:v>3004.726502613994</c:v>
                </c:pt>
                <c:pt idx="387">
                  <c:v>2997.6703191796423</c:v>
                </c:pt>
                <c:pt idx="388">
                  <c:v>2998.8459334481886</c:v>
                </c:pt>
                <c:pt idx="389">
                  <c:v>3007.0798968119766</c:v>
                </c:pt>
                <c:pt idx="390">
                  <c:v>3011.7886870555326</c:v>
                </c:pt>
                <c:pt idx="391">
                  <c:v>3014.144083858164</c:v>
                </c:pt>
                <c:pt idx="392">
                  <c:v>3023.572357788415</c:v>
                </c:pt>
                <c:pt idx="393">
                  <c:v>3021.2142855385773</c:v>
                </c:pt>
                <c:pt idx="394">
                  <c:v>3022.393237960804</c:v>
                </c:pt>
                <c:pt idx="395">
                  <c:v>3015.3220328454563</c:v>
                </c:pt>
                <c:pt idx="396">
                  <c:v>3029.4704696721483</c:v>
                </c:pt>
                <c:pt idx="397">
                  <c:v>3029.4704696721483</c:v>
                </c:pt>
                <c:pt idx="398">
                  <c:v>3031.8308879290876</c:v>
                </c:pt>
                <c:pt idx="399">
                  <c:v>3035.372773831367</c:v>
                </c:pt>
                <c:pt idx="400">
                  <c:v>3044.825195309618</c:v>
                </c:pt>
                <c:pt idx="401">
                  <c:v>3053.1048996639697</c:v>
                </c:pt>
                <c:pt idx="402">
                  <c:v>3062.577538788435</c:v>
                </c:pt>
                <c:pt idx="403">
                  <c:v>3064.9473879403636</c:v>
                </c:pt>
                <c:pt idx="404">
                  <c:v>3066.1325661871488</c:v>
                </c:pt>
                <c:pt idx="405">
                  <c:v>3063.762378823547</c:v>
                </c:pt>
                <c:pt idx="406">
                  <c:v>3047.1899828443256</c:v>
                </c:pt>
                <c:pt idx="407">
                  <c:v>3031.8308879290876</c:v>
                </c:pt>
                <c:pt idx="408">
                  <c:v>3018.8568827201907</c:v>
                </c:pt>
                <c:pt idx="409">
                  <c:v>3016.500148953271</c:v>
                </c:pt>
                <c:pt idx="410">
                  <c:v>3015.3220328454563</c:v>
                </c:pt>
                <c:pt idx="411">
                  <c:v>3015.3220328454563</c:v>
                </c:pt>
                <c:pt idx="412">
                  <c:v>3018.8568827201907</c:v>
                </c:pt>
                <c:pt idx="413">
                  <c:v>3020.0355004742087</c:v>
                </c:pt>
                <c:pt idx="414">
                  <c:v>3023.572357788415</c:v>
                </c:pt>
                <c:pt idx="415">
                  <c:v>3018.8568827201907</c:v>
                </c:pt>
                <c:pt idx="416">
                  <c:v>3017.678432229034</c:v>
                </c:pt>
                <c:pt idx="417">
                  <c:v>3023.572357788415</c:v>
                </c:pt>
                <c:pt idx="418">
                  <c:v>3025.931099850006</c:v>
                </c:pt>
                <c:pt idx="419">
                  <c:v>3012.966301943985</c:v>
                </c:pt>
                <c:pt idx="420">
                  <c:v>3002.3737751943745</c:v>
                </c:pt>
                <c:pt idx="421">
                  <c:v>3015.3220328454563</c:v>
                </c:pt>
                <c:pt idx="422">
                  <c:v>3021.2142855385773</c:v>
                </c:pt>
                <c:pt idx="423">
                  <c:v>3022.393237960804</c:v>
                </c:pt>
                <c:pt idx="424">
                  <c:v>3017.678432229034</c:v>
                </c:pt>
                <c:pt idx="425">
                  <c:v>3008.2568440709797</c:v>
                </c:pt>
                <c:pt idx="426">
                  <c:v>2996.49487132263</c:v>
                </c:pt>
                <c:pt idx="427">
                  <c:v>2998.8459334481886</c:v>
                </c:pt>
                <c:pt idx="428">
                  <c:v>2995.3195898300455</c:v>
                </c:pt>
                <c:pt idx="429">
                  <c:v>2996.49487132263</c:v>
                </c:pt>
                <c:pt idx="430">
                  <c:v>2996.49487132263</c:v>
                </c:pt>
                <c:pt idx="431">
                  <c:v>3001.197661408399</c:v>
                </c:pt>
                <c:pt idx="432">
                  <c:v>3003.550055580504</c:v>
                </c:pt>
                <c:pt idx="433">
                  <c:v>3002.3737751943745</c:v>
                </c:pt>
                <c:pt idx="434">
                  <c:v>3000.0217141753915</c:v>
                </c:pt>
                <c:pt idx="435">
                  <c:v>2996.49487132263</c:v>
                </c:pt>
                <c:pt idx="436">
                  <c:v>2987.0972736332565</c:v>
                </c:pt>
                <c:pt idx="437">
                  <c:v>2987.0972736332565</c:v>
                </c:pt>
                <c:pt idx="438">
                  <c:v>3007.0798968119766</c:v>
                </c:pt>
                <c:pt idx="439">
                  <c:v>3010.611239145442</c:v>
                </c:pt>
                <c:pt idx="440">
                  <c:v>3002.3737751943745</c:v>
                </c:pt>
                <c:pt idx="441">
                  <c:v>3011.7886870555326</c:v>
                </c:pt>
                <c:pt idx="442">
                  <c:v>3022.393237960804</c:v>
                </c:pt>
                <c:pt idx="443">
                  <c:v>3024.75164506896</c:v>
                </c:pt>
                <c:pt idx="444">
                  <c:v>3034.191977331404</c:v>
                </c:pt>
                <c:pt idx="445">
                  <c:v>3041.2792762299036</c:v>
                </c:pt>
                <c:pt idx="446">
                  <c:v>3057.839868500459</c:v>
                </c:pt>
                <c:pt idx="447">
                  <c:v>3064.9473879403636</c:v>
                </c:pt>
                <c:pt idx="448">
                  <c:v>3069.6891161902627</c:v>
                </c:pt>
                <c:pt idx="449">
                  <c:v>3072.060996061289</c:v>
                </c:pt>
                <c:pt idx="450">
                  <c:v>3066.1325661871488</c:v>
                </c:pt>
                <c:pt idx="451">
                  <c:v>3063.762378823547</c:v>
                </c:pt>
                <c:pt idx="452">
                  <c:v>3051.921579195705</c:v>
                </c:pt>
                <c:pt idx="453">
                  <c:v>3041.2792762299036</c:v>
                </c:pt>
                <c:pt idx="454">
                  <c:v>3029.4704696721483</c:v>
                </c:pt>
                <c:pt idx="455">
                  <c:v>3018.8568827201907</c:v>
                </c:pt>
                <c:pt idx="456">
                  <c:v>3010.611239145442</c:v>
                </c:pt>
                <c:pt idx="457">
                  <c:v>3008.2568440709797</c:v>
                </c:pt>
                <c:pt idx="458">
                  <c:v>3028.290512103982</c:v>
                </c:pt>
                <c:pt idx="459">
                  <c:v>3043.6430540346487</c:v>
                </c:pt>
                <c:pt idx="460">
                  <c:v>3047.1899828443256</c:v>
                </c:pt>
                <c:pt idx="461">
                  <c:v>3049.555444011722</c:v>
                </c:pt>
                <c:pt idx="462">
                  <c:v>3046.007504896865</c:v>
                </c:pt>
                <c:pt idx="463">
                  <c:v>3031.8308879290876</c:v>
                </c:pt>
                <c:pt idx="464">
                  <c:v>3010.611239145442</c:v>
                </c:pt>
                <c:pt idx="465">
                  <c:v>2994.1444746548013</c:v>
                </c:pt>
                <c:pt idx="466">
                  <c:v>2997.6703191796423</c:v>
                </c:pt>
                <c:pt idx="467">
                  <c:v>2992.9695257498342</c:v>
                </c:pt>
                <c:pt idx="468">
                  <c:v>2998.8459334481886</c:v>
                </c:pt>
                <c:pt idx="469">
                  <c:v>3002.3737751943745</c:v>
                </c:pt>
                <c:pt idx="470">
                  <c:v>2997.6703191796423</c:v>
                </c:pt>
                <c:pt idx="471">
                  <c:v>2989.445676186239</c:v>
                </c:pt>
                <c:pt idx="472">
                  <c:v>2984.749535033506</c:v>
                </c:pt>
                <c:pt idx="473">
                  <c:v>2988.2713918921227</c:v>
                </c:pt>
                <c:pt idx="474">
                  <c:v>2992.9695257498342</c:v>
                </c:pt>
                <c:pt idx="475">
                  <c:v>2996.49487132263</c:v>
                </c:pt>
                <c:pt idx="476">
                  <c:v>2996.49487132263</c:v>
                </c:pt>
                <c:pt idx="477">
                  <c:v>3002.3737751943745</c:v>
                </c:pt>
                <c:pt idx="478">
                  <c:v>3001.197661408399</c:v>
                </c:pt>
                <c:pt idx="479">
                  <c:v>3002.3737751943745</c:v>
                </c:pt>
                <c:pt idx="480">
                  <c:v>3005.9031163420705</c:v>
                </c:pt>
                <c:pt idx="481">
                  <c:v>3018.8568827201907</c:v>
                </c:pt>
                <c:pt idx="482">
                  <c:v>3022.393237960804</c:v>
                </c:pt>
                <c:pt idx="483">
                  <c:v>3022.393237960804</c:v>
                </c:pt>
                <c:pt idx="484">
                  <c:v>3022.393237960804</c:v>
                </c:pt>
                <c:pt idx="485">
                  <c:v>3020.0355004742087</c:v>
                </c:pt>
                <c:pt idx="486">
                  <c:v>3022.393237960804</c:v>
                </c:pt>
                <c:pt idx="487">
                  <c:v>3021.2142855385773</c:v>
                </c:pt>
                <c:pt idx="488">
                  <c:v>3021.2142855385773</c:v>
                </c:pt>
                <c:pt idx="489">
                  <c:v>3016.500148953271</c:v>
                </c:pt>
                <c:pt idx="490">
                  <c:v>3020.0355004742087</c:v>
                </c:pt>
                <c:pt idx="491">
                  <c:v>3021.2142855385773</c:v>
                </c:pt>
                <c:pt idx="492">
                  <c:v>3027.110722179144</c:v>
                </c:pt>
                <c:pt idx="493">
                  <c:v>3023.572357788415</c:v>
                </c:pt>
                <c:pt idx="494">
                  <c:v>3014.144083858164</c:v>
                </c:pt>
                <c:pt idx="495">
                  <c:v>3015.3220328454563</c:v>
                </c:pt>
                <c:pt idx="496">
                  <c:v>3024.75164506896</c:v>
                </c:pt>
                <c:pt idx="497">
                  <c:v>3029.4704696721483</c:v>
                </c:pt>
                <c:pt idx="498">
                  <c:v>3034.191977331404</c:v>
                </c:pt>
                <c:pt idx="499">
                  <c:v>3044.825195309618</c:v>
                </c:pt>
                <c:pt idx="500">
                  <c:v>3038.916171099556</c:v>
                </c:pt>
                <c:pt idx="501">
                  <c:v>3046.007504896865</c:v>
                </c:pt>
                <c:pt idx="502">
                  <c:v>3029.4704696721483</c:v>
                </c:pt>
                <c:pt idx="503">
                  <c:v>3015.3220328454563</c:v>
                </c:pt>
                <c:pt idx="504">
                  <c:v>3008.2568440709797</c:v>
                </c:pt>
                <c:pt idx="505">
                  <c:v>2988.2713918921227</c:v>
                </c:pt>
                <c:pt idx="506">
                  <c:v>2965.9914835793893</c:v>
                </c:pt>
                <c:pt idx="507">
                  <c:v>2930.933939085452</c:v>
                </c:pt>
                <c:pt idx="508">
                  <c:v>2908.8071359972714</c:v>
                </c:pt>
                <c:pt idx="509">
                  <c:v>2884.4195960837196</c:v>
                </c:pt>
                <c:pt idx="510">
                  <c:v>2876.3063063596514</c:v>
                </c:pt>
                <c:pt idx="511">
                  <c:v>2860.1034692735866</c:v>
                </c:pt>
                <c:pt idx="512">
                  <c:v>2827.7923336742374</c:v>
                </c:pt>
                <c:pt idx="513">
                  <c:v>2807.0870833436716</c:v>
                </c:pt>
                <c:pt idx="514">
                  <c:v>2786.433331547123</c:v>
                </c:pt>
                <c:pt idx="515">
                  <c:v>2769.2610264572054</c:v>
                </c:pt>
                <c:pt idx="516">
                  <c:v>2757.8325201501193</c:v>
                </c:pt>
                <c:pt idx="517">
                  <c:v>2723.6410717398267</c:v>
                </c:pt>
                <c:pt idx="518">
                  <c:v>2698.6565164881777</c:v>
                </c:pt>
                <c:pt idx="519">
                  <c:v>2689.5898292252255</c:v>
                </c:pt>
                <c:pt idx="520">
                  <c:v>2660.1912778664964</c:v>
                </c:pt>
                <c:pt idx="521">
                  <c:v>2635.396616369062</c:v>
                </c:pt>
                <c:pt idx="522">
                  <c:v>2629.771776099803</c:v>
                </c:pt>
                <c:pt idx="523">
                  <c:v>2614.042462885334</c:v>
                </c:pt>
                <c:pt idx="524">
                  <c:v>2602.825452707481</c:v>
                </c:pt>
                <c:pt idx="525">
                  <c:v>2579.3189358564478</c:v>
                </c:pt>
                <c:pt idx="526">
                  <c:v>2554.7642230474717</c:v>
                </c:pt>
                <c:pt idx="527">
                  <c:v>2540.2886755888353</c:v>
                </c:pt>
                <c:pt idx="528">
                  <c:v>2515.848934845674</c:v>
                </c:pt>
                <c:pt idx="529">
                  <c:v>2501.441007596026</c:v>
                </c:pt>
                <c:pt idx="530">
                  <c:v>2469.3900474910715</c:v>
                </c:pt>
                <c:pt idx="531">
                  <c:v>2448.4580196819825</c:v>
                </c:pt>
                <c:pt idx="532">
                  <c:v>2437.4623197543706</c:v>
                </c:pt>
                <c:pt idx="533">
                  <c:v>2420.996021731402</c:v>
                </c:pt>
                <c:pt idx="534">
                  <c:v>2399.0916266192903</c:v>
                </c:pt>
                <c:pt idx="535">
                  <c:v>2379.4269516359736</c:v>
                </c:pt>
                <c:pt idx="536">
                  <c:v>2350.016979653838</c:v>
                </c:pt>
                <c:pt idx="537">
                  <c:v>2328.298773545578</c:v>
                </c:pt>
                <c:pt idx="538">
                  <c:v>2307.7189578769935</c:v>
                </c:pt>
                <c:pt idx="539">
                  <c:v>2281.796091750897</c:v>
                </c:pt>
                <c:pt idx="540">
                  <c:v>2271.018736088829</c:v>
                </c:pt>
                <c:pt idx="541">
                  <c:v>2244.1363837930135</c:v>
                </c:pt>
                <c:pt idx="542">
                  <c:v>2223.763841317101</c:v>
                </c:pt>
                <c:pt idx="543">
                  <c:v>2205.578046824881</c:v>
                </c:pt>
                <c:pt idx="544">
                  <c:v>2183.1680892783343</c:v>
                </c:pt>
                <c:pt idx="545">
                  <c:v>2175.7115228605553</c:v>
                </c:pt>
                <c:pt idx="546">
                  <c:v>2164.007572548122</c:v>
                </c:pt>
                <c:pt idx="547">
                  <c:v>2152.320095077602</c:v>
                </c:pt>
                <c:pt idx="548">
                  <c:v>2137.468875073069</c:v>
                </c:pt>
                <c:pt idx="549">
                  <c:v>2121.586272771196</c:v>
                </c:pt>
                <c:pt idx="550">
                  <c:v>2105.733990441244</c:v>
                </c:pt>
                <c:pt idx="551">
                  <c:v>2090.9657803485047</c:v>
                </c:pt>
                <c:pt idx="552">
                  <c:v>2075.1717895883558</c:v>
                </c:pt>
                <c:pt idx="553">
                  <c:v>2068.8625948778567</c:v>
                </c:pt>
                <c:pt idx="554">
                  <c:v>2055.2090955853646</c:v>
                </c:pt>
                <c:pt idx="555">
                  <c:v>2042.625759869735</c:v>
                </c:pt>
                <c:pt idx="556">
                  <c:v>2029.0152962748266</c:v>
                </c:pt>
                <c:pt idx="557">
                  <c:v>2021.6958146444658</c:v>
                </c:pt>
                <c:pt idx="558">
                  <c:v>2007.076178171051</c:v>
                </c:pt>
                <c:pt idx="559">
                  <c:v>2009.1631224826126</c:v>
                </c:pt>
                <c:pt idx="560">
                  <c:v>1999.776000670557</c:v>
                </c:pt>
                <c:pt idx="561">
                  <c:v>1998.7336418702175</c:v>
                </c:pt>
                <c:pt idx="562">
                  <c:v>1991.4407915672036</c:v>
                </c:pt>
                <c:pt idx="563">
                  <c:v>1999.776000670557</c:v>
                </c:pt>
                <c:pt idx="564">
                  <c:v>2008.1195847656259</c:v>
                </c:pt>
                <c:pt idx="565">
                  <c:v>2006.0329026659404</c:v>
                </c:pt>
                <c:pt idx="566">
                  <c:v>2001.861110881638</c:v>
                </c:pt>
                <c:pt idx="567">
                  <c:v>2007.076178171051</c:v>
                </c:pt>
                <c:pt idx="568">
                  <c:v>2009.1631224826126</c:v>
                </c:pt>
                <c:pt idx="569">
                  <c:v>2010.2067913549733</c:v>
                </c:pt>
                <c:pt idx="570">
                  <c:v>2014.3827790577664</c:v>
                </c:pt>
                <c:pt idx="571">
                  <c:v>2007.076178171051</c:v>
                </c:pt>
                <c:pt idx="572">
                  <c:v>1999.776000670557</c:v>
                </c:pt>
                <c:pt idx="573">
                  <c:v>1999.776000670557</c:v>
                </c:pt>
                <c:pt idx="574">
                  <c:v>1994.5655146038873</c:v>
                </c:pt>
                <c:pt idx="575">
                  <c:v>1995.6073502958611</c:v>
                </c:pt>
                <c:pt idx="576">
                  <c:v>1992.4822352723381</c:v>
                </c:pt>
                <c:pt idx="577">
                  <c:v>1994.5655146038873</c:v>
                </c:pt>
                <c:pt idx="578">
                  <c:v>1994.5655146038873</c:v>
                </c:pt>
                <c:pt idx="579">
                  <c:v>1998.7336418702175</c:v>
                </c:pt>
                <c:pt idx="580">
                  <c:v>2004.9897582173614</c:v>
                </c:pt>
                <c:pt idx="581">
                  <c:v>2001.861110881638</c:v>
                </c:pt>
                <c:pt idx="582">
                  <c:v>2011.2505914156764</c:v>
                </c:pt>
                <c:pt idx="583">
                  <c:v>2014.3827790577664</c:v>
                </c:pt>
                <c:pt idx="584">
                  <c:v>2002.903862358113</c:v>
                </c:pt>
                <c:pt idx="585">
                  <c:v>2013.3385852340705</c:v>
                </c:pt>
                <c:pt idx="586">
                  <c:v>2020.6507008841045</c:v>
                </c:pt>
                <c:pt idx="587">
                  <c:v>2026.9233573868262</c:v>
                </c:pt>
                <c:pt idx="588">
                  <c:v>2029.0152962748266</c:v>
                </c:pt>
                <c:pt idx="589">
                  <c:v>2027.969260955436</c:v>
                </c:pt>
                <c:pt idx="590">
                  <c:v>2016.4715606992675</c:v>
                </c:pt>
                <c:pt idx="591">
                  <c:v>2014.3827790577664</c:v>
                </c:pt>
                <c:pt idx="592">
                  <c:v>2017.5161485831525</c:v>
                </c:pt>
                <c:pt idx="593">
                  <c:v>2010.2067913549733</c:v>
                </c:pt>
                <c:pt idx="594">
                  <c:v>2009.1631224826126</c:v>
                </c:pt>
                <c:pt idx="595">
                  <c:v>2009.1631224826126</c:v>
                </c:pt>
                <c:pt idx="596">
                  <c:v>2010.2067913549733</c:v>
                </c:pt>
                <c:pt idx="597">
                  <c:v>2022.7410599566904</c:v>
                </c:pt>
                <c:pt idx="598">
                  <c:v>2024.8319453692236</c:v>
                </c:pt>
                <c:pt idx="599">
                  <c:v>2018.5608678865376</c:v>
                </c:pt>
                <c:pt idx="600">
                  <c:v>2011.2505914156764</c:v>
                </c:pt>
                <c:pt idx="601">
                  <c:v>1987.2763223866416</c:v>
                </c:pt>
                <c:pt idx="602">
                  <c:v>1975.8347892817485</c:v>
                </c:pt>
                <c:pt idx="603">
                  <c:v>1967.523564895202</c:v>
                </c:pt>
                <c:pt idx="604">
                  <c:v>1942.6396865004492</c:v>
                </c:pt>
                <c:pt idx="605">
                  <c:v>1926.0917644777292</c:v>
                </c:pt>
                <c:pt idx="606">
                  <c:v>1905.4531273543184</c:v>
                </c:pt>
                <c:pt idx="607">
                  <c:v>1884.8656583436928</c:v>
                </c:pt>
                <c:pt idx="608">
                  <c:v>1859.2028918529413</c:v>
                </c:pt>
                <c:pt idx="609">
                  <c:v>1828.5118945952127</c:v>
                </c:pt>
                <c:pt idx="610">
                  <c:v>1797.933912189868</c:v>
                </c:pt>
                <c:pt idx="611">
                  <c:v>1778.6259335873785</c:v>
                </c:pt>
                <c:pt idx="612">
                  <c:v>1757.337637876097</c:v>
                </c:pt>
                <c:pt idx="613">
                  <c:v>1738.1237127151137</c:v>
                </c:pt>
                <c:pt idx="614">
                  <c:v>1728.0289492886027</c:v>
                </c:pt>
                <c:pt idx="615">
                  <c:v>1706.8698067582845</c:v>
                </c:pt>
                <c:pt idx="616">
                  <c:v>1680.7472521641428</c:v>
                </c:pt>
                <c:pt idx="617">
                  <c:v>1665.713843848356</c:v>
                </c:pt>
                <c:pt idx="618">
                  <c:v>1650.7076027210007</c:v>
                </c:pt>
                <c:pt idx="619">
                  <c:v>1635.728430770375</c:v>
                </c:pt>
                <c:pt idx="620">
                  <c:v>1617.7890185249353</c:v>
                </c:pt>
                <c:pt idx="621">
                  <c:v>1587.9758532842843</c:v>
                </c:pt>
                <c:pt idx="622">
                  <c:v>1568.159708879823</c:v>
                </c:pt>
                <c:pt idx="623">
                  <c:v>1532.6093811382364</c:v>
                </c:pt>
                <c:pt idx="624">
                  <c:v>1508.0108935374753</c:v>
                </c:pt>
                <c:pt idx="625">
                  <c:v>1493.2867014202886</c:v>
                </c:pt>
                <c:pt idx="626">
                  <c:v>1479.5676377371396</c:v>
                </c:pt>
                <c:pt idx="627">
                  <c:v>1480.5468195520818</c:v>
                </c:pt>
                <c:pt idx="628">
                  <c:v>1463.916411292986</c:v>
                </c:pt>
                <c:pt idx="629">
                  <c:v>1448.2946286784559</c:v>
                </c:pt>
                <c:pt idx="630">
                  <c:v>1425.8896785441007</c:v>
                </c:pt>
                <c:pt idx="631">
                  <c:v>1414.224092867199</c:v>
                </c:pt>
                <c:pt idx="632">
                  <c:v>1410.3392032655818</c:v>
                </c:pt>
                <c:pt idx="633">
                  <c:v>1396.7563845801749</c:v>
                </c:pt>
                <c:pt idx="634">
                  <c:v>1380.2927750909191</c:v>
                </c:pt>
                <c:pt idx="635">
                  <c:v>1365.793118234208</c:v>
                </c:pt>
                <c:pt idx="636">
                  <c:v>1350.354672937644</c:v>
                </c:pt>
                <c:pt idx="637">
                  <c:v>1338.7946459588907</c:v>
                </c:pt>
                <c:pt idx="638">
                  <c:v>1322.4454399915292</c:v>
                </c:pt>
                <c:pt idx="639">
                  <c:v>1321.484723686645</c:v>
                </c:pt>
                <c:pt idx="640">
                  <c:v>1314.7628199250885</c:v>
                </c:pt>
                <c:pt idx="641">
                  <c:v>1302.2937020365773</c:v>
                </c:pt>
                <c:pt idx="642">
                  <c:v>1286.9727541996394</c:v>
                </c:pt>
                <c:pt idx="643">
                  <c:v>1269.7704089182278</c:v>
                </c:pt>
                <c:pt idx="644">
                  <c:v>1248.7936001764267</c:v>
                </c:pt>
                <c:pt idx="645">
                  <c:v>1235.472259035136</c:v>
                </c:pt>
                <c:pt idx="646">
                  <c:v>1225.020462347576</c:v>
                </c:pt>
                <c:pt idx="647">
                  <c:v>1206.998286552486</c:v>
                </c:pt>
                <c:pt idx="648">
                  <c:v>1200.3683849052911</c:v>
                </c:pt>
                <c:pt idx="649">
                  <c:v>1198.4750991305605</c:v>
                </c:pt>
                <c:pt idx="650">
                  <c:v>1179.5659451735694</c:v>
                </c:pt>
                <c:pt idx="651">
                  <c:v>1159.7575665171678</c:v>
                </c:pt>
                <c:pt idx="652">
                  <c:v>1155.9898934162343</c:v>
                </c:pt>
                <c:pt idx="653">
                  <c:v>1161.6420443130692</c:v>
                </c:pt>
                <c:pt idx="654">
                  <c:v>1163.526949864687</c:v>
                </c:pt>
                <c:pt idx="655">
                  <c:v>1161.6420443130692</c:v>
                </c:pt>
                <c:pt idx="656">
                  <c:v>1152.2239290106454</c:v>
                </c:pt>
                <c:pt idx="657">
                  <c:v>1139.9963266612501</c:v>
                </c:pt>
                <c:pt idx="658">
                  <c:v>1125.9098917786428</c:v>
                </c:pt>
                <c:pt idx="659">
                  <c:v>1116.532193015769</c:v>
                </c:pt>
                <c:pt idx="660">
                  <c:v>1105.292915813402</c:v>
                </c:pt>
                <c:pt idx="661">
                  <c:v>1097.8085066794258</c:v>
                </c:pt>
                <c:pt idx="662">
                  <c:v>1081.9265000015605</c:v>
                </c:pt>
                <c:pt idx="663">
                  <c:v>1072.5983128017976</c:v>
                </c:pt>
                <c:pt idx="664">
                  <c:v>1066.0748110237294</c:v>
                </c:pt>
                <c:pt idx="665">
                  <c:v>1056.7644037562068</c:v>
                </c:pt>
                <c:pt idx="666">
                  <c:v>1045.6056768291148</c:v>
                </c:pt>
                <c:pt idx="667">
                  <c:v>1035.389999748958</c:v>
                </c:pt>
                <c:pt idx="668">
                  <c:v>1041.8894309080604</c:v>
                </c:pt>
                <c:pt idx="669">
                  <c:v>1033.533953390761</c:v>
                </c:pt>
                <c:pt idx="670">
                  <c:v>1014.070472320705</c:v>
                </c:pt>
                <c:pt idx="671">
                  <c:v>990.9589868425344</c:v>
                </c:pt>
                <c:pt idx="672">
                  <c:v>960.5499870634691</c:v>
                </c:pt>
                <c:pt idx="673">
                  <c:v>947.6827659822105</c:v>
                </c:pt>
                <c:pt idx="674">
                  <c:v>946.7644412511662</c:v>
                </c:pt>
                <c:pt idx="675">
                  <c:v>935.7524585937305</c:v>
                </c:pt>
                <c:pt idx="676">
                  <c:v>924.7550597383639</c:v>
                </c:pt>
                <c:pt idx="677">
                  <c:v>901.8904839952463</c:v>
                </c:pt>
                <c:pt idx="678">
                  <c:v>887.2901261732732</c:v>
                </c:pt>
                <c:pt idx="679">
                  <c:v>871.8053223307136</c:v>
                </c:pt>
                <c:pt idx="680">
                  <c:v>869.0757048058891</c:v>
                </c:pt>
                <c:pt idx="681">
                  <c:v>861.8011083073615</c:v>
                </c:pt>
                <c:pt idx="682">
                  <c:v>846.3637181842746</c:v>
                </c:pt>
                <c:pt idx="683">
                  <c:v>839.1089824409756</c:v>
                </c:pt>
                <c:pt idx="684">
                  <c:v>837.2962883992864</c:v>
                </c:pt>
                <c:pt idx="685">
                  <c:v>832.766283719818</c:v>
                </c:pt>
                <c:pt idx="686">
                  <c:v>814.6709368947988</c:v>
                </c:pt>
                <c:pt idx="687">
                  <c:v>797.5168045570938</c:v>
                </c:pt>
                <c:pt idx="688">
                  <c:v>785.8001511956634</c:v>
                </c:pt>
                <c:pt idx="689">
                  <c:v>791.2057831791133</c:v>
                </c:pt>
                <c:pt idx="690">
                  <c:v>767.8067500665624</c:v>
                </c:pt>
                <c:pt idx="691">
                  <c:v>742.6813107103953</c:v>
                </c:pt>
                <c:pt idx="692">
                  <c:v>724.7809990321266</c:v>
                </c:pt>
                <c:pt idx="693">
                  <c:v>709.596014074138</c:v>
                </c:pt>
                <c:pt idx="694">
                  <c:v>693.5480034216819</c:v>
                </c:pt>
                <c:pt idx="695">
                  <c:v>685.5356133765146</c:v>
                </c:pt>
                <c:pt idx="696">
                  <c:v>674.8644385877772</c:v>
                </c:pt>
                <c:pt idx="697">
                  <c:v>674.8644385877772</c:v>
                </c:pt>
                <c:pt idx="698">
                  <c:v>672.1987862064258</c:v>
                </c:pt>
                <c:pt idx="699">
                  <c:v>647.3605411717125</c:v>
                </c:pt>
                <c:pt idx="700">
                  <c:v>639.3925718682127</c:v>
                </c:pt>
                <c:pt idx="701">
                  <c:v>637.6229498323195</c:v>
                </c:pt>
                <c:pt idx="702">
                  <c:v>636.7382802132016</c:v>
                </c:pt>
                <c:pt idx="703">
                  <c:v>619.9474400254005</c:v>
                </c:pt>
                <c:pt idx="704">
                  <c:v>604.9527816067897</c:v>
                </c:pt>
                <c:pt idx="705">
                  <c:v>588.2260252415515</c:v>
                </c:pt>
                <c:pt idx="706">
                  <c:v>575.0444498422899</c:v>
                </c:pt>
                <c:pt idx="707">
                  <c:v>555.7492436339145</c:v>
                </c:pt>
                <c:pt idx="708">
                  <c:v>539.1212066641855</c:v>
                </c:pt>
                <c:pt idx="709">
                  <c:v>519.0369777708884</c:v>
                </c:pt>
                <c:pt idx="710">
                  <c:v>515.5490216671022</c:v>
                </c:pt>
                <c:pt idx="711">
                  <c:v>501.61182947773744</c:v>
                </c:pt>
                <c:pt idx="712">
                  <c:v>474.6749050531889</c:v>
                </c:pt>
                <c:pt idx="713">
                  <c:v>468.60444792900154</c:v>
                </c:pt>
                <c:pt idx="714">
                  <c:v>449.5547075428845</c:v>
                </c:pt>
                <c:pt idx="715">
                  <c:v>441.77421013873845</c:v>
                </c:pt>
                <c:pt idx="716">
                  <c:v>429.68568567799844</c:v>
                </c:pt>
                <c:pt idx="717">
                  <c:v>415.03038228164036</c:v>
                </c:pt>
                <c:pt idx="718">
                  <c:v>396.96240863926204</c:v>
                </c:pt>
                <c:pt idx="719">
                  <c:v>398.68147527866876</c:v>
                </c:pt>
                <c:pt idx="720">
                  <c:v>387.5138981715152</c:v>
                </c:pt>
                <c:pt idx="721">
                  <c:v>364.36757780720626</c:v>
                </c:pt>
                <c:pt idx="722">
                  <c:v>347.26365544306066</c:v>
                </c:pt>
                <c:pt idx="723">
                  <c:v>321.6736463717036</c:v>
                </c:pt>
                <c:pt idx="724">
                  <c:v>286.82768087840293</c:v>
                </c:pt>
                <c:pt idx="725">
                  <c:v>266.4976867467039</c:v>
                </c:pt>
                <c:pt idx="726">
                  <c:v>236.9387134531875</c:v>
                </c:pt>
                <c:pt idx="727">
                  <c:v>198.2491100787942</c:v>
                </c:pt>
                <c:pt idx="728">
                  <c:v>153.0597035773554</c:v>
                </c:pt>
                <c:pt idx="729">
                  <c:v>104.79529477500854</c:v>
                </c:pt>
                <c:pt idx="730">
                  <c:v>68.36713462360757</c:v>
                </c:pt>
                <c:pt idx="731">
                  <c:v>41.15050448140912</c:v>
                </c:pt>
                <c:pt idx="732">
                  <c:v>37.034543370127906</c:v>
                </c:pt>
                <c:pt idx="733">
                  <c:v>84.07787628466302</c:v>
                </c:pt>
                <c:pt idx="734">
                  <c:v>143.88452660131318</c:v>
                </c:pt>
                <c:pt idx="735">
                  <c:v>196.5710356319383</c:v>
                </c:pt>
                <c:pt idx="736">
                  <c:v>257.1963808414817</c:v>
                </c:pt>
                <c:pt idx="737">
                  <c:v>308.90815366248944</c:v>
                </c:pt>
                <c:pt idx="738">
                  <c:v>350.6816227158485</c:v>
                </c:pt>
                <c:pt idx="739">
                  <c:v>390.08969864876775</c:v>
                </c:pt>
                <c:pt idx="740">
                  <c:v>444.36689935332697</c:v>
                </c:pt>
                <c:pt idx="741">
                  <c:v>476.4101367744747</c:v>
                </c:pt>
                <c:pt idx="742">
                  <c:v>508.57750158336546</c:v>
                </c:pt>
                <c:pt idx="743">
                  <c:v>553.1215494907927</c:v>
                </c:pt>
                <c:pt idx="744">
                  <c:v>613.7698894345298</c:v>
                </c:pt>
                <c:pt idx="745">
                  <c:v>662.4320419538786</c:v>
                </c:pt>
                <c:pt idx="746">
                  <c:v>698.0026740783766</c:v>
                </c:pt>
                <c:pt idx="747">
                  <c:v>731.9364939789798</c:v>
                </c:pt>
                <c:pt idx="748">
                  <c:v>771.4023125267217</c:v>
                </c:pt>
                <c:pt idx="749">
                  <c:v>810.1532547356036</c:v>
                </c:pt>
                <c:pt idx="750">
                  <c:v>857.2577195788202</c:v>
                </c:pt>
                <c:pt idx="751">
                  <c:v>895.4996684850368</c:v>
                </c:pt>
                <c:pt idx="752">
                  <c:v>927.5030443330721</c:v>
                </c:pt>
                <c:pt idx="753">
                  <c:v>957.7910464415999</c:v>
                </c:pt>
                <c:pt idx="754">
                  <c:v>990.9589868425344</c:v>
                </c:pt>
                <c:pt idx="755">
                  <c:v>1015.9221729353576</c:v>
                </c:pt>
                <c:pt idx="756">
                  <c:v>1057.6949748752395</c:v>
                </c:pt>
                <c:pt idx="757">
                  <c:v>1102.4854718112267</c:v>
                </c:pt>
                <c:pt idx="758">
                  <c:v>1134.3588849158798</c:v>
                </c:pt>
                <c:pt idx="759">
                  <c:v>1173.9015852186008</c:v>
                </c:pt>
                <c:pt idx="760">
                  <c:v>1220.2739910140024</c:v>
                </c:pt>
                <c:pt idx="761">
                  <c:v>1256.4154009611666</c:v>
                </c:pt>
                <c:pt idx="762">
                  <c:v>1286.0161328781521</c:v>
                </c:pt>
                <c:pt idx="763">
                  <c:v>1326.289417086903</c:v>
                </c:pt>
                <c:pt idx="764">
                  <c:v>1367.7249436173527</c:v>
                </c:pt>
                <c:pt idx="765">
                  <c:v>1405.4856457178566</c:v>
                </c:pt>
                <c:pt idx="766">
                  <c:v>1447.3192423647731</c:v>
                </c:pt>
                <c:pt idx="767">
                  <c:v>1469.782164801784</c:v>
                </c:pt>
                <c:pt idx="768">
                  <c:v>1509.9760932560316</c:v>
                </c:pt>
                <c:pt idx="769">
                  <c:v>1542.4692153196693</c:v>
                </c:pt>
                <c:pt idx="770">
                  <c:v>1575.0899816640729</c:v>
                </c:pt>
                <c:pt idx="771">
                  <c:v>1595.9155707501588</c:v>
                </c:pt>
                <c:pt idx="772">
                  <c:v>1617.7890185249353</c:v>
                </c:pt>
                <c:pt idx="773">
                  <c:v>1647.7096059237701</c:v>
                </c:pt>
                <c:pt idx="774">
                  <c:v>1675.7330914103786</c:v>
                </c:pt>
                <c:pt idx="775">
                  <c:v>1700.8342270580515</c:v>
                </c:pt>
                <c:pt idx="776">
                  <c:v>1725.0029117068616</c:v>
                </c:pt>
                <c:pt idx="777">
                  <c:v>1754.3009030197998</c:v>
                </c:pt>
                <c:pt idx="778">
                  <c:v>1781.6715787240323</c:v>
                </c:pt>
                <c:pt idx="779">
                  <c:v>1800.9866484678598</c:v>
                </c:pt>
                <c:pt idx="780">
                  <c:v>1821.3669541256454</c:v>
                </c:pt>
                <c:pt idx="781">
                  <c:v>1844.8663092798654</c:v>
                </c:pt>
                <c:pt idx="782">
                  <c:v>1873.5642690221878</c:v>
                </c:pt>
                <c:pt idx="783">
                  <c:v>1907.5146843092944</c:v>
                </c:pt>
                <c:pt idx="784">
                  <c:v>1943.6750273623343</c:v>
                </c:pt>
                <c:pt idx="785">
                  <c:v>1978.9536442938127</c:v>
                </c:pt>
                <c:pt idx="786">
                  <c:v>2012.294522697711</c:v>
                </c:pt>
                <c:pt idx="787">
                  <c:v>2037.3883258443307</c:v>
                </c:pt>
                <c:pt idx="788">
                  <c:v>2039.4829030712272</c:v>
                </c:pt>
                <c:pt idx="789">
                  <c:v>2042.625759869735</c:v>
                </c:pt>
                <c:pt idx="790">
                  <c:v>2043.6736431914612</c:v>
                </c:pt>
                <c:pt idx="791">
                  <c:v>2052.0614735733275</c:v>
                </c:pt>
                <c:pt idx="792">
                  <c:v>2052.0614735733275</c:v>
                </c:pt>
                <c:pt idx="793">
                  <c:v>2044.7216587632445</c:v>
                </c:pt>
                <c:pt idx="794">
                  <c:v>2055.2090955853646</c:v>
                </c:pt>
                <c:pt idx="795">
                  <c:v>2069.913794495945</c:v>
                </c:pt>
                <c:pt idx="796">
                  <c:v>2074.119924190534</c:v>
                </c:pt>
                <c:pt idx="797">
                  <c:v>2074.119924190534</c:v>
                </c:pt>
                <c:pt idx="798">
                  <c:v>2064.659126617004</c:v>
                </c:pt>
                <c:pt idx="799">
                  <c:v>2049.963721541961</c:v>
                </c:pt>
                <c:pt idx="800">
                  <c:v>2062.558190142293</c:v>
                </c:pt>
                <c:pt idx="801">
                  <c:v>2108.902026864994</c:v>
                </c:pt>
                <c:pt idx="802">
                  <c:v>2170.389500392925</c:v>
                </c:pt>
                <c:pt idx="803">
                  <c:v>2208.7844120254103</c:v>
                </c:pt>
                <c:pt idx="804">
                  <c:v>2248.431716293804</c:v>
                </c:pt>
                <c:pt idx="805">
                  <c:v>2277.483470842747</c:v>
                </c:pt>
                <c:pt idx="806">
                  <c:v>2309.8828540122345</c:v>
                </c:pt>
                <c:pt idx="807">
                  <c:v>2340.236757055238</c:v>
                </c:pt>
                <c:pt idx="808">
                  <c:v>2369.612049666234</c:v>
                </c:pt>
                <c:pt idx="809">
                  <c:v>2401.279467857607</c:v>
                </c:pt>
                <c:pt idx="810">
                  <c:v>2424.2866702278025</c:v>
                </c:pt>
                <c:pt idx="811">
                  <c:v>2448.4580196819825</c:v>
                </c:pt>
                <c:pt idx="812">
                  <c:v>2473.8035216167564</c:v>
                </c:pt>
                <c:pt idx="813">
                  <c:v>2501.441007596026</c:v>
                </c:pt>
                <c:pt idx="814">
                  <c:v>2529.170784823741</c:v>
                </c:pt>
                <c:pt idx="815">
                  <c:v>2560.338467313983</c:v>
                </c:pt>
                <c:pt idx="816">
                  <c:v>2592.743082180769</c:v>
                </c:pt>
                <c:pt idx="817">
                  <c:v>2625.274645542014</c:v>
                </c:pt>
                <c:pt idx="818">
                  <c:v>2662.4490134355965</c:v>
                </c:pt>
                <c:pt idx="819">
                  <c:v>2695.255348563505</c:v>
                </c:pt>
                <c:pt idx="820">
                  <c:v>2713.411029744047</c:v>
                </c:pt>
                <c:pt idx="821">
                  <c:v>2739.5795629516183</c:v>
                </c:pt>
                <c:pt idx="822">
                  <c:v>2772.6926477080533</c:v>
                </c:pt>
                <c:pt idx="823">
                  <c:v>2796.753786144648</c:v>
                </c:pt>
                <c:pt idx="824">
                  <c:v>2822.0356947109376</c:v>
                </c:pt>
                <c:pt idx="825">
                  <c:v>2849.7040297528483</c:v>
                </c:pt>
                <c:pt idx="826">
                  <c:v>2876.3063063596514</c:v>
                </c:pt>
                <c:pt idx="827">
                  <c:v>2907.6441990340936</c:v>
                </c:pt>
                <c:pt idx="828">
                  <c:v>2944.9392012196695</c:v>
                </c:pt>
                <c:pt idx="829">
                  <c:v>2971.8488241424843</c:v>
                </c:pt>
                <c:pt idx="830">
                  <c:v>3000.0217141753915</c:v>
                </c:pt>
                <c:pt idx="831">
                  <c:v>3009.433958166367</c:v>
                </c:pt>
                <c:pt idx="832">
                  <c:v>3005.9031163420705</c:v>
                </c:pt>
                <c:pt idx="833">
                  <c:v>3008.2568440709797</c:v>
                </c:pt>
                <c:pt idx="834">
                  <c:v>3015.3220328454563</c:v>
                </c:pt>
                <c:pt idx="835">
                  <c:v>3011.7886870555326</c:v>
                </c:pt>
                <c:pt idx="836">
                  <c:v>3023.572357788415</c:v>
                </c:pt>
                <c:pt idx="837">
                  <c:v>3038.916171099556</c:v>
                </c:pt>
                <c:pt idx="838">
                  <c:v>3044.825195309618</c:v>
                </c:pt>
                <c:pt idx="839">
                  <c:v>3055.4720465933406</c:v>
                </c:pt>
                <c:pt idx="840">
                  <c:v>3070.874971439977</c:v>
                </c:pt>
                <c:pt idx="841">
                  <c:v>3085.1184592752193</c:v>
                </c:pt>
                <c:pt idx="842">
                  <c:v>3077.9936614361613</c:v>
                </c:pt>
                <c:pt idx="843">
                  <c:v>3092.249375447224</c:v>
                </c:pt>
                <c:pt idx="844">
                  <c:v>3091.060464088332</c:v>
                </c:pt>
                <c:pt idx="845">
                  <c:v>3067.317913612186</c:v>
                </c:pt>
                <c:pt idx="846">
                  <c:v>3031.8308879290876</c:v>
                </c:pt>
                <c:pt idx="847">
                  <c:v>3036.5537382608622</c:v>
                </c:pt>
                <c:pt idx="848">
                  <c:v>3040.0976396043593</c:v>
                </c:pt>
                <c:pt idx="849">
                  <c:v>3033.011348713221</c:v>
                </c:pt>
                <c:pt idx="850">
                  <c:v>3016.500148953271</c:v>
                </c:pt>
                <c:pt idx="851">
                  <c:v>2989.445676186239</c:v>
                </c:pt>
                <c:pt idx="852">
                  <c:v>2967.162621212244</c:v>
                </c:pt>
                <c:pt idx="853">
                  <c:v>2949.61287595793</c:v>
                </c:pt>
                <c:pt idx="854">
                  <c:v>2934.4330407758243</c:v>
                </c:pt>
                <c:pt idx="855">
                  <c:v>2925.1053774844668</c:v>
                </c:pt>
                <c:pt idx="856">
                  <c:v>2911.133498632462</c:v>
                </c:pt>
                <c:pt idx="857">
                  <c:v>2905.318813588486</c:v>
                </c:pt>
                <c:pt idx="858">
                  <c:v>2892.5408205667277</c:v>
                </c:pt>
                <c:pt idx="859">
                  <c:v>2876.3063063596514</c:v>
                </c:pt>
                <c:pt idx="860">
                  <c:v>2861.259766897401</c:v>
                </c:pt>
                <c:pt idx="861">
                  <c:v>2863.572845288958</c:v>
                </c:pt>
                <c:pt idx="862">
                  <c:v>2858.947332637957</c:v>
                </c:pt>
                <c:pt idx="863">
                  <c:v>2847.394810780236</c:v>
                </c:pt>
                <c:pt idx="864">
                  <c:v>2843.9321859311194</c:v>
                </c:pt>
                <c:pt idx="865">
                  <c:v>2830.0961071311017</c:v>
                </c:pt>
                <c:pt idx="866">
                  <c:v>2809.385118884005</c:v>
                </c:pt>
                <c:pt idx="867">
                  <c:v>2797.9012954910468</c:v>
                </c:pt>
                <c:pt idx="868">
                  <c:v>2780.7052831914175</c:v>
                </c:pt>
                <c:pt idx="869">
                  <c:v>2765.830822743575</c:v>
                </c:pt>
                <c:pt idx="870">
                  <c:v>2748.701026312272</c:v>
                </c:pt>
                <c:pt idx="871">
                  <c:v>2736.16159567883</c:v>
                </c:pt>
                <c:pt idx="872">
                  <c:v>2691.8555731334154</c:v>
                </c:pt>
                <c:pt idx="873">
                  <c:v>2660.1912778664964</c:v>
                </c:pt>
                <c:pt idx="874">
                  <c:v>2629.771776099803</c:v>
                </c:pt>
                <c:pt idx="875">
                  <c:v>2629.771776099803</c:v>
                </c:pt>
                <c:pt idx="876">
                  <c:v>2617.410522705184</c:v>
                </c:pt>
                <c:pt idx="877">
                  <c:v>2605.0676429120044</c:v>
                </c:pt>
                <c:pt idx="878">
                  <c:v>2592.743082180769</c:v>
                </c:pt>
                <c:pt idx="879">
                  <c:v>2573.7319401723666</c:v>
                </c:pt>
                <c:pt idx="880">
                  <c:v>2560.338467313983</c:v>
                </c:pt>
                <c:pt idx="881">
                  <c:v>2550.307520204951</c:v>
                </c:pt>
                <c:pt idx="882">
                  <c:v>2542.514041104499</c:v>
                </c:pt>
                <c:pt idx="883">
                  <c:v>2525.8383181726367</c:v>
                </c:pt>
                <c:pt idx="884">
                  <c:v>2512.521809042765</c:v>
                </c:pt>
                <c:pt idx="885">
                  <c:v>2498.11964842689</c:v>
                </c:pt>
                <c:pt idx="886">
                  <c:v>2490.3749726801093</c:v>
                </c:pt>
                <c:pt idx="887">
                  <c:v>2476.0111386368035</c:v>
                </c:pt>
                <c:pt idx="888">
                  <c:v>2463.876501460219</c:v>
                </c:pt>
                <c:pt idx="889">
                  <c:v>2458.3666138106514</c:v>
                </c:pt>
                <c:pt idx="890">
                  <c:v>2453.9613344648947</c:v>
                </c:pt>
                <c:pt idx="891">
                  <c:v>2442.9583497200424</c:v>
                </c:pt>
                <c:pt idx="892">
                  <c:v>2431.9699249698406</c:v>
                </c:pt>
                <c:pt idx="893">
                  <c:v>2415.514503694875</c:v>
                </c:pt>
                <c:pt idx="894">
                  <c:v>2400.1854751846604</c:v>
                </c:pt>
                <c:pt idx="895">
                  <c:v>2384.884691807465</c:v>
                </c:pt>
                <c:pt idx="896">
                  <c:v>2359.8087347809387</c:v>
                </c:pt>
                <c:pt idx="897">
                  <c:v>2348.9297192435133</c:v>
                </c:pt>
                <c:pt idx="898">
                  <c:v>2333.7230022132003</c:v>
                </c:pt>
                <c:pt idx="899">
                  <c:v>2328.298773545578</c:v>
                </c:pt>
                <c:pt idx="900">
                  <c:v>2315.295062619389</c:v>
                </c:pt>
                <c:pt idx="901">
                  <c:v>2296.90792735373</c:v>
                </c:pt>
                <c:pt idx="902">
                  <c:v>2276.405665484364</c:v>
                </c:pt>
                <c:pt idx="903">
                  <c:v>2265.635299030261</c:v>
                </c:pt>
                <c:pt idx="904">
                  <c:v>2251.6546743672525</c:v>
                </c:pt>
                <c:pt idx="905">
                  <c:v>2236.624894025288</c:v>
                </c:pt>
                <c:pt idx="906">
                  <c:v>2226.9772375669395</c:v>
                </c:pt>
                <c:pt idx="907">
                  <c:v>2204.5095334898165</c:v>
                </c:pt>
                <c:pt idx="908">
                  <c:v>2185.2997672189326</c:v>
                </c:pt>
                <c:pt idx="909">
                  <c:v>2166.1343369014044</c:v>
                </c:pt>
                <c:pt idx="910">
                  <c:v>2155.5059579104636</c:v>
                </c:pt>
                <c:pt idx="911">
                  <c:v>2141.7093712060732</c:v>
                </c:pt>
                <c:pt idx="912">
                  <c:v>2124.7603639248327</c:v>
                </c:pt>
                <c:pt idx="913">
                  <c:v>2117.3560376455807</c:v>
                </c:pt>
                <c:pt idx="914">
                  <c:v>2115.24172792773</c:v>
                </c:pt>
                <c:pt idx="915">
                  <c:v>2117.3560376455807</c:v>
                </c:pt>
                <c:pt idx="916">
                  <c:v>2102.567162192603</c:v>
                </c:pt>
                <c:pt idx="917">
                  <c:v>2081.485781557999</c:v>
                </c:pt>
                <c:pt idx="918">
                  <c:v>2062.558190142293</c:v>
                </c:pt>
                <c:pt idx="919">
                  <c:v>2041.5780087646926</c:v>
                </c:pt>
                <c:pt idx="920">
                  <c:v>2031.1077622987495</c:v>
                </c:pt>
                <c:pt idx="921">
                  <c:v>2019.6057186424928</c:v>
                </c:pt>
                <c:pt idx="922">
                  <c:v>2011.2505914156764</c:v>
                </c:pt>
                <c:pt idx="923">
                  <c:v>2008.1195847656259</c:v>
                </c:pt>
                <c:pt idx="924">
                  <c:v>2010.2067913549733</c:v>
                </c:pt>
                <c:pt idx="925">
                  <c:v>2007.076178171051</c:v>
                </c:pt>
                <c:pt idx="926">
                  <c:v>1997.6914138962104</c:v>
                </c:pt>
                <c:pt idx="927">
                  <c:v>1994.5655146038873</c:v>
                </c:pt>
                <c:pt idx="928">
                  <c:v>1973.756203195302</c:v>
                </c:pt>
                <c:pt idx="929">
                  <c:v>1973.756203195302</c:v>
                </c:pt>
                <c:pt idx="930">
                  <c:v>1990.3994784588103</c:v>
                </c:pt>
                <c:pt idx="931">
                  <c:v>2004.9897582173614</c:v>
                </c:pt>
                <c:pt idx="932">
                  <c:v>2002.903862358113</c:v>
                </c:pt>
                <c:pt idx="933">
                  <c:v>2018.5608678865376</c:v>
                </c:pt>
                <c:pt idx="934">
                  <c:v>2017.5161485831525</c:v>
                </c:pt>
                <c:pt idx="935">
                  <c:v>2012.294522697711</c:v>
                </c:pt>
                <c:pt idx="936">
                  <c:v>2012.294522697711</c:v>
                </c:pt>
                <c:pt idx="937">
                  <c:v>2019.6057186424928</c:v>
                </c:pt>
                <c:pt idx="938">
                  <c:v>2032.1541930697142</c:v>
                </c:pt>
                <c:pt idx="939">
                  <c:v>2040.5303898429727</c:v>
                </c:pt>
                <c:pt idx="940">
                  <c:v>2037.3883258443307</c:v>
                </c:pt>
                <c:pt idx="941">
                  <c:v>2031.1077622987495</c:v>
                </c:pt>
                <c:pt idx="942">
                  <c:v>2034.2474502958223</c:v>
                </c:pt>
                <c:pt idx="943">
                  <c:v>2027.969260955436</c:v>
                </c:pt>
                <c:pt idx="944">
                  <c:v>2025.8775855358133</c:v>
                </c:pt>
                <c:pt idx="945">
                  <c:v>2024.8319453692236</c:v>
                </c:pt>
                <c:pt idx="946">
                  <c:v>2030.061463378195</c:v>
                </c:pt>
                <c:pt idx="947">
                  <c:v>2027.969260955436</c:v>
                </c:pt>
                <c:pt idx="948">
                  <c:v>2011.2505914156764</c:v>
                </c:pt>
                <c:pt idx="949">
                  <c:v>2007.076178171051</c:v>
                </c:pt>
                <c:pt idx="950">
                  <c:v>1995.6073502958611</c:v>
                </c:pt>
                <c:pt idx="951">
                  <c:v>2001.861110881638</c:v>
                </c:pt>
                <c:pt idx="952">
                  <c:v>1997.6914138962104</c:v>
                </c:pt>
                <c:pt idx="953">
                  <c:v>1993.5238096069738</c:v>
                </c:pt>
                <c:pt idx="954">
                  <c:v>1990.3994784588103</c:v>
                </c:pt>
                <c:pt idx="955">
                  <c:v>1999.776000670557</c:v>
                </c:pt>
                <c:pt idx="956">
                  <c:v>2003.9467447923887</c:v>
                </c:pt>
                <c:pt idx="957">
                  <c:v>1999.776000670557</c:v>
                </c:pt>
                <c:pt idx="958">
                  <c:v>2010.2067913549733</c:v>
                </c:pt>
                <c:pt idx="959">
                  <c:v>2012.294522697711</c:v>
                </c:pt>
                <c:pt idx="960">
                  <c:v>2017.5161485831525</c:v>
                </c:pt>
                <c:pt idx="961">
                  <c:v>2029.0152962748266</c:v>
                </c:pt>
                <c:pt idx="962">
                  <c:v>2032.1541930697142</c:v>
                </c:pt>
                <c:pt idx="963">
                  <c:v>2040.5303898429727</c:v>
                </c:pt>
                <c:pt idx="964">
                  <c:v>2057.3081732942164</c:v>
                </c:pt>
                <c:pt idx="965">
                  <c:v>2057.3081732942164</c:v>
                </c:pt>
                <c:pt idx="966">
                  <c:v>2055.2090955853646</c:v>
                </c:pt>
                <c:pt idx="967">
                  <c:v>2069.913794495945</c:v>
                </c:pt>
                <c:pt idx="968">
                  <c:v>2077.2759201892513</c:v>
                </c:pt>
                <c:pt idx="969">
                  <c:v>2069.913794495945</c:v>
                </c:pt>
                <c:pt idx="970">
                  <c:v>2051.012531315632</c:v>
                </c:pt>
                <c:pt idx="971">
                  <c:v>2038.4355484161217</c:v>
                </c:pt>
                <c:pt idx="972">
                  <c:v>2026.9233573868262</c:v>
                </c:pt>
                <c:pt idx="973">
                  <c:v>2012.294522697711</c:v>
                </c:pt>
                <c:pt idx="974">
                  <c:v>2006.0329026659404</c:v>
                </c:pt>
                <c:pt idx="975">
                  <c:v>1996.6493167157</c:v>
                </c:pt>
                <c:pt idx="976">
                  <c:v>1979.993522996817</c:v>
                </c:pt>
                <c:pt idx="977">
                  <c:v>1963.3710700608267</c:v>
                </c:pt>
                <c:pt idx="978">
                  <c:v>1951.9624046689587</c:v>
                </c:pt>
                <c:pt idx="979">
                  <c:v>1940.5693919566902</c:v>
                </c:pt>
                <c:pt idx="980">
                  <c:v>1924.0255909482823</c:v>
                </c:pt>
                <c:pt idx="981">
                  <c:v>1897.21201379167</c:v>
                </c:pt>
                <c:pt idx="982">
                  <c:v>1881.7819355730928</c:v>
                </c:pt>
                <c:pt idx="983">
                  <c:v>1866.3804757540345</c:v>
                </c:pt>
                <c:pt idx="984">
                  <c:v>1839.7520938247462</c:v>
                </c:pt>
                <c:pt idx="985">
                  <c:v>1816.267186494991</c:v>
                </c:pt>
                <c:pt idx="986">
                  <c:v>1804.0405074193507</c:v>
                </c:pt>
                <c:pt idx="987">
                  <c:v>1782.687042054188</c:v>
                </c:pt>
                <c:pt idx="988">
                  <c:v>1760.3754836652358</c:v>
                </c:pt>
                <c:pt idx="989">
                  <c:v>1743.1757000778493</c:v>
                </c:pt>
                <c:pt idx="990">
                  <c:v>1716.9388650697279</c:v>
                </c:pt>
                <c:pt idx="991">
                  <c:v>1704.8574593906271</c:v>
                </c:pt>
                <c:pt idx="992">
                  <c:v>1691.7890748961895</c:v>
                </c:pt>
                <c:pt idx="993">
                  <c:v>1685.764442439421</c:v>
                </c:pt>
                <c:pt idx="994">
                  <c:v>1669.720092326497</c:v>
                </c:pt>
                <c:pt idx="995">
                  <c:v>1656.7068453939812</c:v>
                </c:pt>
                <c:pt idx="996">
                  <c:v>1648.70881793051</c:v>
                </c:pt>
                <c:pt idx="997">
                  <c:v>1630.7413719621438</c:v>
                </c:pt>
                <c:pt idx="998">
                  <c:v>1615.7981406990468</c:v>
                </c:pt>
                <c:pt idx="999">
                  <c:v>1607.839399107906</c:v>
                </c:pt>
                <c:pt idx="1000">
                  <c:v>1585.0004153168268</c:v>
                </c:pt>
                <c:pt idx="1001">
                  <c:v>1568.159708879823</c:v>
                </c:pt>
                <c:pt idx="1002">
                  <c:v>1578.0618700484347</c:v>
                </c:pt>
                <c:pt idx="1003">
                  <c:v>1580.0437200272922</c:v>
                </c:pt>
                <c:pt idx="1004">
                  <c:v>1563.213052766426</c:v>
                </c:pt>
                <c:pt idx="1005">
                  <c:v>1558.269341617253</c:v>
                </c:pt>
                <c:pt idx="1006">
                  <c:v>1556.2926809623573</c:v>
                </c:pt>
                <c:pt idx="1007">
                  <c:v>1554.316490716953</c:v>
                </c:pt>
                <c:pt idx="1008">
                  <c:v>1544.442587803291</c:v>
                </c:pt>
                <c:pt idx="1009">
                  <c:v>1531.624041312458</c:v>
                </c:pt>
                <c:pt idx="1010">
                  <c:v>1517.8415462447522</c:v>
                </c:pt>
                <c:pt idx="1011">
                  <c:v>1502.1180833277906</c:v>
                </c:pt>
                <c:pt idx="1012">
                  <c:v>1486.4243363990843</c:v>
                </c:pt>
                <c:pt idx="1013">
                  <c:v>1485.4444613171763</c:v>
                </c:pt>
                <c:pt idx="1014">
                  <c:v>1480.5468195520818</c:v>
                </c:pt>
                <c:pt idx="1015">
                  <c:v>1467.826453211961</c:v>
                </c:pt>
                <c:pt idx="1016">
                  <c:v>1451.221475224177</c:v>
                </c:pt>
                <c:pt idx="1017">
                  <c:v>1432.7021793192778</c:v>
                </c:pt>
                <c:pt idx="1018">
                  <c:v>1414.224092867199</c:v>
                </c:pt>
                <c:pt idx="1019">
                  <c:v>1404.5152745368516</c:v>
                </c:pt>
                <c:pt idx="1020">
                  <c:v>1384.1636300133605</c:v>
                </c:pt>
                <c:pt idx="1021">
                  <c:v>1370.6235246132164</c:v>
                </c:pt>
                <c:pt idx="1022">
                  <c:v>1357.1054612548612</c:v>
                </c:pt>
                <c:pt idx="1023">
                  <c:v>1322.4454399915292</c:v>
                </c:pt>
                <c:pt idx="1024">
                  <c:v>1292.714797557629</c:v>
                </c:pt>
                <c:pt idx="1025">
                  <c:v>1277.4114965261672</c:v>
                </c:pt>
                <c:pt idx="1026">
                  <c:v>1253.5564057971008</c:v>
                </c:pt>
                <c:pt idx="1027">
                  <c:v>1243.081836999037</c:v>
                </c:pt>
                <c:pt idx="1028">
                  <c:v>1220.2739910140024</c:v>
                </c:pt>
                <c:pt idx="1029">
                  <c:v>1200.3683849052911</c:v>
                </c:pt>
                <c:pt idx="1030">
                  <c:v>1186.17925226457</c:v>
                </c:pt>
                <c:pt idx="1031">
                  <c:v>1167.2980450121518</c:v>
                </c:pt>
                <c:pt idx="1032">
                  <c:v>1155.0482421851987</c:v>
                </c:pt>
                <c:pt idx="1033">
                  <c:v>1148.459671751262</c:v>
                </c:pt>
                <c:pt idx="1034">
                  <c:v>1138.1167541380614</c:v>
                </c:pt>
                <c:pt idx="1035">
                  <c:v>1138.1167541380614</c:v>
                </c:pt>
                <c:pt idx="1036">
                  <c:v>1125.9098917786428</c:v>
                </c:pt>
                <c:pt idx="1037">
                  <c:v>1122.1575413433513</c:v>
                </c:pt>
                <c:pt idx="1038">
                  <c:v>1115.5950053422962</c:v>
                </c:pt>
                <c:pt idx="1039">
                  <c:v>1115.5950053422962</c:v>
                </c:pt>
                <c:pt idx="1040">
                  <c:v>1087.5284462711322</c:v>
                </c:pt>
                <c:pt idx="1041">
                  <c:v>1051.1831659262944</c:v>
                </c:pt>
                <c:pt idx="1042">
                  <c:v>1041.8894309080604</c:v>
                </c:pt>
                <c:pt idx="1043">
                  <c:v>1032.6060857578602</c:v>
                </c:pt>
                <c:pt idx="1044">
                  <c:v>1004.8181578571027</c:v>
                </c:pt>
                <c:pt idx="1045">
                  <c:v>997.4237215964528</c:v>
                </c:pt>
                <c:pt idx="1046">
                  <c:v>978.9663870981508</c:v>
                </c:pt>
                <c:pt idx="1047">
                  <c:v>957.7910464415999</c:v>
                </c:pt>
                <c:pt idx="1048">
                  <c:v>944.9280964024623</c:v>
                </c:pt>
                <c:pt idx="1049">
                  <c:v>919.2618171750822</c:v>
                </c:pt>
                <c:pt idx="1050">
                  <c:v>903.7173350359429</c:v>
                </c:pt>
                <c:pt idx="1051">
                  <c:v>882.7327738981899</c:v>
                </c:pt>
                <c:pt idx="1052">
                  <c:v>856.3493400590165</c:v>
                </c:pt>
                <c:pt idx="1053">
                  <c:v>844.5494399660029</c:v>
                </c:pt>
                <c:pt idx="1054">
                  <c:v>832.766283719818</c:v>
                </c:pt>
                <c:pt idx="1055">
                  <c:v>817.3827264052094</c:v>
                </c:pt>
                <c:pt idx="1056">
                  <c:v>809.2500131649073</c:v>
                </c:pt>
                <c:pt idx="1057">
                  <c:v>783.0986542227512</c:v>
                </c:pt>
                <c:pt idx="1058">
                  <c:v>762.4163238000297</c:v>
                </c:pt>
                <c:pt idx="1059">
                  <c:v>746.2660080991092</c:v>
                </c:pt>
                <c:pt idx="1060">
                  <c:v>721.205562433509</c:v>
                </c:pt>
                <c:pt idx="1061">
                  <c:v>707.8113694569108</c:v>
                </c:pt>
                <c:pt idx="1062">
                  <c:v>695.3295849286243</c:v>
                </c:pt>
                <c:pt idx="1063">
                  <c:v>672.1987862064258</c:v>
                </c:pt>
                <c:pt idx="1064">
                  <c:v>652.6767714249927</c:v>
                </c:pt>
                <c:pt idx="1065">
                  <c:v>638.5077137106274</c:v>
                </c:pt>
                <c:pt idx="1066">
                  <c:v>621.7132989096734</c:v>
                </c:pt>
                <c:pt idx="1067">
                  <c:v>612.0057187518786</c:v>
                </c:pt>
                <c:pt idx="1068">
                  <c:v>600.5477359504681</c:v>
                </c:pt>
                <c:pt idx="1069">
                  <c:v>589.1055413544317</c:v>
                </c:pt>
                <c:pt idx="1070">
                  <c:v>581.1932478811013</c:v>
                </c:pt>
                <c:pt idx="1071">
                  <c:v>566.2683431577358</c:v>
                </c:pt>
                <c:pt idx="1072">
                  <c:v>565.3912424046625</c:v>
                </c:pt>
                <c:pt idx="1073">
                  <c:v>553.997355152312</c:v>
                </c:pt>
                <c:pt idx="1074">
                  <c:v>522.5263995564518</c:v>
                </c:pt>
                <c:pt idx="1075">
                  <c:v>513.8055928612024</c:v>
                </c:pt>
                <c:pt idx="1076">
                  <c:v>489.4359455191341</c:v>
                </c:pt>
                <c:pt idx="1077">
                  <c:v>488.5669222990433</c:v>
                </c:pt>
                <c:pt idx="1078">
                  <c:v>461.67221221637766</c:v>
                </c:pt>
                <c:pt idx="1079">
                  <c:v>444.36689935332697</c:v>
                </c:pt>
                <c:pt idx="1080">
                  <c:v>440.91016025793283</c:v>
                </c:pt>
                <c:pt idx="1081">
                  <c:v>443.50257966771665</c:v>
                </c:pt>
                <c:pt idx="1082">
                  <c:v>423.64801627631005</c:v>
                </c:pt>
                <c:pt idx="1083">
                  <c:v>390.08969864876775</c:v>
                </c:pt>
                <c:pt idx="1084">
                  <c:v>347.26365544306066</c:v>
                </c:pt>
                <c:pt idx="1085">
                  <c:v>329.3423722102533</c:v>
                </c:pt>
                <c:pt idx="1086">
                  <c:v>314.01199609236903</c:v>
                </c:pt>
                <c:pt idx="1087">
                  <c:v>301.2582670118422</c:v>
                </c:pt>
                <c:pt idx="1088">
                  <c:v>305.50733396839075</c:v>
                </c:pt>
                <c:pt idx="1089">
                  <c:v>299.55924882238617</c:v>
                </c:pt>
                <c:pt idx="1090">
                  <c:v>286.82768087840293</c:v>
                </c:pt>
                <c:pt idx="1091">
                  <c:v>272.4221286841882</c:v>
                </c:pt>
                <c:pt idx="1092">
                  <c:v>262.2685288391447</c:v>
                </c:pt>
                <c:pt idx="1093">
                  <c:v>231.8820089193769</c:v>
                </c:pt>
                <c:pt idx="1094">
                  <c:v>186.50970398264226</c:v>
                </c:pt>
                <c:pt idx="1095">
                  <c:v>141.3839640613645</c:v>
                </c:pt>
                <c:pt idx="1096">
                  <c:v>103.13599786230462</c:v>
                </c:pt>
                <c:pt idx="1097">
                  <c:v>56.80978916438925</c:v>
                </c:pt>
                <c:pt idx="1098">
                  <c:v>27.164552463296598</c:v>
                </c:pt>
                <c:pt idx="1099">
                  <c:v>10.74059265513073</c:v>
                </c:pt>
                <c:pt idx="1100">
                  <c:v>14.8435382260277</c:v>
                </c:pt>
                <c:pt idx="1101">
                  <c:v>53.51064276739776</c:v>
                </c:pt>
                <c:pt idx="1102">
                  <c:v>113.09675640010208</c:v>
                </c:pt>
                <c:pt idx="1103">
                  <c:v>158.90373534764123</c:v>
                </c:pt>
                <c:pt idx="1104">
                  <c:v>217.5713790585438</c:v>
                </c:pt>
                <c:pt idx="1105">
                  <c:v>250.43833255637236</c:v>
                </c:pt>
                <c:pt idx="1106">
                  <c:v>289.3724333490054</c:v>
                </c:pt>
                <c:pt idx="1107">
                  <c:v>320.82200272478605</c:v>
                </c:pt>
                <c:pt idx="1108">
                  <c:v>337.8714931038768</c:v>
                </c:pt>
                <c:pt idx="1109">
                  <c:v>338.7248872130495</c:v>
                </c:pt>
                <c:pt idx="1110">
                  <c:v>356.6664527925693</c:v>
                </c:pt>
                <c:pt idx="1111">
                  <c:v>369.5056318261379</c:v>
                </c:pt>
                <c:pt idx="1112">
                  <c:v>361.7997424915833</c:v>
                </c:pt>
                <c:pt idx="1113">
                  <c:v>357.52178074017564</c:v>
                </c:pt>
                <c:pt idx="1114">
                  <c:v>361.7997424915833</c:v>
                </c:pt>
                <c:pt idx="1115">
                  <c:v>360.08829331569814</c:v>
                </c:pt>
                <c:pt idx="1116">
                  <c:v>365.2236993989749</c:v>
                </c:pt>
                <c:pt idx="1117">
                  <c:v>374.64686697458046</c:v>
                </c:pt>
                <c:pt idx="1118">
                  <c:v>370.36228333275244</c:v>
                </c:pt>
                <c:pt idx="1119">
                  <c:v>366.0799092643509</c:v>
                </c:pt>
                <c:pt idx="1120">
                  <c:v>361.7997424915833</c:v>
                </c:pt>
                <c:pt idx="1121">
                  <c:v>360.08829331569814</c:v>
                </c:pt>
                <c:pt idx="1122">
                  <c:v>360.08829331569814</c:v>
                </c:pt>
                <c:pt idx="1123">
                  <c:v>355.8112129368248</c:v>
                </c:pt>
                <c:pt idx="1124">
                  <c:v>353.2460217393693</c:v>
                </c:pt>
                <c:pt idx="1125">
                  <c:v>348.11801537714445</c:v>
                </c:pt>
                <c:pt idx="1126">
                  <c:v>345.5551992345859</c:v>
                </c:pt>
                <c:pt idx="1127">
                  <c:v>337.8714931038768</c:v>
                </c:pt>
                <c:pt idx="1128">
                  <c:v>334.4587934269525</c:v>
                </c:pt>
                <c:pt idx="1129">
                  <c:v>327.63759877539997</c:v>
                </c:pt>
                <c:pt idx="1130">
                  <c:v>329.3423722102533</c:v>
                </c:pt>
                <c:pt idx="1131">
                  <c:v>331.9001887627418</c:v>
                </c:pt>
                <c:pt idx="1132">
                  <c:v>327.63759877539997</c:v>
                </c:pt>
                <c:pt idx="1133">
                  <c:v>325.0810946640795</c:v>
                </c:pt>
                <c:pt idx="1134">
                  <c:v>325.0810946640795</c:v>
                </c:pt>
                <c:pt idx="1135">
                  <c:v>326.7853432841192</c:v>
                </c:pt>
                <c:pt idx="1136">
                  <c:v>326.7853432841192</c:v>
                </c:pt>
                <c:pt idx="1137">
                  <c:v>329.3423722102533</c:v>
                </c:pt>
                <c:pt idx="1138">
                  <c:v>339.57836903424425</c:v>
                </c:pt>
                <c:pt idx="1139">
                  <c:v>337.8714931038768</c:v>
                </c:pt>
                <c:pt idx="1140">
                  <c:v>343.8470944518485</c:v>
                </c:pt>
                <c:pt idx="1141">
                  <c:v>341.28559588483</c:v>
                </c:pt>
                <c:pt idx="1142">
                  <c:v>345.5551992345859</c:v>
                </c:pt>
                <c:pt idx="1143">
                  <c:v>354.1009974283603</c:v>
                </c:pt>
                <c:pt idx="1144">
                  <c:v>367.79259388875886</c:v>
                </c:pt>
                <c:pt idx="1145">
                  <c:v>370.36228333275244</c:v>
                </c:pt>
                <c:pt idx="1146">
                  <c:v>368.64906868421525</c:v>
                </c:pt>
                <c:pt idx="1147">
                  <c:v>357.52178074017564</c:v>
                </c:pt>
                <c:pt idx="1148">
                  <c:v>345.5551992345859</c:v>
                </c:pt>
                <c:pt idx="1149">
                  <c:v>353.2460217393693</c:v>
                </c:pt>
                <c:pt idx="1150">
                  <c:v>337.0181866886984</c:v>
                </c:pt>
                <c:pt idx="1151">
                  <c:v>323.37719574110173</c:v>
                </c:pt>
                <c:pt idx="1152">
                  <c:v>301.2582670118422</c:v>
                </c:pt>
                <c:pt idx="1153">
                  <c:v>308.90815366248944</c:v>
                </c:pt>
                <c:pt idx="1154">
                  <c:v>308.90815366248944</c:v>
                </c:pt>
                <c:pt idx="1155">
                  <c:v>307.2075697179848</c:v>
                </c:pt>
                <c:pt idx="1156">
                  <c:v>299.55924882238617</c:v>
                </c:pt>
                <c:pt idx="1157">
                  <c:v>282.5881589749108</c:v>
                </c:pt>
                <c:pt idx="1158">
                  <c:v>248.74967950083135</c:v>
                </c:pt>
                <c:pt idx="1159">
                  <c:v>218.4124984689359</c:v>
                </c:pt>
                <c:pt idx="1160">
                  <c:v>192.37733251164565</c:v>
                </c:pt>
                <c:pt idx="1161">
                  <c:v>167.2594931184788</c:v>
                </c:pt>
                <c:pt idx="1162">
                  <c:v>113.92735918869106</c:v>
                </c:pt>
                <c:pt idx="1163">
                  <c:v>65.88920611106337</c:v>
                </c:pt>
                <c:pt idx="1164">
                  <c:v>27.986603780308652</c:v>
                </c:pt>
                <c:pt idx="1165">
                  <c:v>4.999872501156563</c:v>
                </c:pt>
                <c:pt idx="1166">
                  <c:v>-9.743781470239409</c:v>
                </c:pt>
                <c:pt idx="1167">
                  <c:v>1.7212419691756722</c:v>
                </c:pt>
                <c:pt idx="1168">
                  <c:v>4.999872501156563</c:v>
                </c:pt>
              </c:numCache>
            </c:numRef>
          </c:yVal>
          <c:smooth val="0"/>
        </c:ser>
        <c:axId val="57631953"/>
        <c:axId val="48925530"/>
      </c:scatterChart>
      <c:valAx>
        <c:axId val="57631953"/>
        <c:scaling>
          <c:orientation val="minMax"/>
          <c:max val="0.87"/>
          <c:min val="0.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25530"/>
        <c:crosses val="autoZero"/>
        <c:crossBetween val="midCat"/>
        <c:dispUnits/>
      </c:valAx>
      <c:valAx>
        <c:axId val="489255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6319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1856-1937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Data!$O$495:$O$741</c:f>
              <c:numCache>
                <c:ptCount val="24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10.6</c:v>
                </c:pt>
                <c:pt idx="4">
                  <c:v>10.6</c:v>
                </c:pt>
                <c:pt idx="5">
                  <c:v>10.6</c:v>
                </c:pt>
                <c:pt idx="6">
                  <c:v>10.6</c:v>
                </c:pt>
                <c:pt idx="7">
                  <c:v>10.6</c:v>
                </c:pt>
                <c:pt idx="8">
                  <c:v>10.8</c:v>
                </c:pt>
                <c:pt idx="9">
                  <c:v>10.7</c:v>
                </c:pt>
                <c:pt idx="10">
                  <c:v>10.5</c:v>
                </c:pt>
                <c:pt idx="11">
                  <c:v>10.4</c:v>
                </c:pt>
                <c:pt idx="12">
                  <c:v>10.3</c:v>
                </c:pt>
                <c:pt idx="13">
                  <c:v>10.2</c:v>
                </c:pt>
                <c:pt idx="14">
                  <c:v>10.2</c:v>
                </c:pt>
                <c:pt idx="15">
                  <c:v>10.2</c:v>
                </c:pt>
                <c:pt idx="16">
                  <c:v>10.3</c:v>
                </c:pt>
                <c:pt idx="17">
                  <c:v>10.5</c:v>
                </c:pt>
                <c:pt idx="18">
                  <c:v>10.4</c:v>
                </c:pt>
                <c:pt idx="19">
                  <c:v>10.5</c:v>
                </c:pt>
                <c:pt idx="20">
                  <c:v>10.6</c:v>
                </c:pt>
                <c:pt idx="21">
                  <c:v>10.8</c:v>
                </c:pt>
                <c:pt idx="22">
                  <c:v>11.1</c:v>
                </c:pt>
                <c:pt idx="23">
                  <c:v>11.3</c:v>
                </c:pt>
                <c:pt idx="24">
                  <c:v>11.4</c:v>
                </c:pt>
                <c:pt idx="25">
                  <c:v>11.3</c:v>
                </c:pt>
                <c:pt idx="26">
                  <c:v>11.5</c:v>
                </c:pt>
                <c:pt idx="27">
                  <c:v>11.7</c:v>
                </c:pt>
                <c:pt idx="28">
                  <c:v>11.7</c:v>
                </c:pt>
                <c:pt idx="29">
                  <c:v>11.9</c:v>
                </c:pt>
                <c:pt idx="30">
                  <c:v>11.9</c:v>
                </c:pt>
                <c:pt idx="31">
                  <c:v>12.1</c:v>
                </c:pt>
                <c:pt idx="32">
                  <c:v>12.2</c:v>
                </c:pt>
                <c:pt idx="33">
                  <c:v>12.3</c:v>
                </c:pt>
                <c:pt idx="34">
                  <c:v>12.6</c:v>
                </c:pt>
                <c:pt idx="35">
                  <c:v>12.8</c:v>
                </c:pt>
                <c:pt idx="36">
                  <c:v>12.7</c:v>
                </c:pt>
                <c:pt idx="37">
                  <c:v>12.7</c:v>
                </c:pt>
                <c:pt idx="38">
                  <c:v>12.6</c:v>
                </c:pt>
                <c:pt idx="39">
                  <c:v>12.8</c:v>
                </c:pt>
                <c:pt idx="40">
                  <c:v>13.2</c:v>
                </c:pt>
                <c:pt idx="41">
                  <c:v>13.4</c:v>
                </c:pt>
                <c:pt idx="42">
                  <c:v>13.5</c:v>
                </c:pt>
                <c:pt idx="43">
                  <c:v>13.4</c:v>
                </c:pt>
                <c:pt idx="44">
                  <c:v>13.5</c:v>
                </c:pt>
                <c:pt idx="45">
                  <c:v>13.7</c:v>
                </c:pt>
                <c:pt idx="46">
                  <c:v>13.7</c:v>
                </c:pt>
                <c:pt idx="47">
                  <c:v>13.7</c:v>
                </c:pt>
                <c:pt idx="48">
                  <c:v>13.7</c:v>
                </c:pt>
                <c:pt idx="49">
                  <c:v>13.7</c:v>
                </c:pt>
                <c:pt idx="50">
                  <c:v>13.9</c:v>
                </c:pt>
                <c:pt idx="51">
                  <c:v>14</c:v>
                </c:pt>
                <c:pt idx="52">
                  <c:v>14.1</c:v>
                </c:pt>
                <c:pt idx="53">
                  <c:v>14</c:v>
                </c:pt>
                <c:pt idx="54">
                  <c:v>14.1</c:v>
                </c:pt>
                <c:pt idx="55">
                  <c:v>14.2</c:v>
                </c:pt>
                <c:pt idx="56">
                  <c:v>14.3</c:v>
                </c:pt>
                <c:pt idx="57">
                  <c:v>14.5</c:v>
                </c:pt>
                <c:pt idx="58">
                  <c:v>14.8</c:v>
                </c:pt>
                <c:pt idx="59">
                  <c:v>14.9</c:v>
                </c:pt>
                <c:pt idx="60">
                  <c:v>15</c:v>
                </c:pt>
                <c:pt idx="61">
                  <c:v>15</c:v>
                </c:pt>
                <c:pt idx="62">
                  <c:v>15.1</c:v>
                </c:pt>
                <c:pt idx="63">
                  <c:v>15.3</c:v>
                </c:pt>
                <c:pt idx="64">
                  <c:v>15.2</c:v>
                </c:pt>
                <c:pt idx="65">
                  <c:v>15.3</c:v>
                </c:pt>
                <c:pt idx="66">
                  <c:v>15.5</c:v>
                </c:pt>
                <c:pt idx="67">
                  <c:v>15.6</c:v>
                </c:pt>
                <c:pt idx="68">
                  <c:v>15.8</c:v>
                </c:pt>
                <c:pt idx="69">
                  <c:v>16</c:v>
                </c:pt>
                <c:pt idx="70">
                  <c:v>15.7</c:v>
                </c:pt>
                <c:pt idx="71">
                  <c:v>15.5</c:v>
                </c:pt>
                <c:pt idx="72">
                  <c:v>15.5</c:v>
                </c:pt>
                <c:pt idx="73">
                  <c:v>15.6</c:v>
                </c:pt>
                <c:pt idx="74">
                  <c:v>15.5</c:v>
                </c:pt>
                <c:pt idx="75">
                  <c:v>15.5</c:v>
                </c:pt>
                <c:pt idx="76">
                  <c:v>15.5</c:v>
                </c:pt>
                <c:pt idx="77">
                  <c:v>15.5</c:v>
                </c:pt>
                <c:pt idx="78">
                  <c:v>15.4</c:v>
                </c:pt>
                <c:pt idx="79">
                  <c:v>15.4</c:v>
                </c:pt>
                <c:pt idx="80">
                  <c:v>15.3</c:v>
                </c:pt>
                <c:pt idx="81">
                  <c:v>15.3</c:v>
                </c:pt>
                <c:pt idx="82">
                  <c:v>15.3</c:v>
                </c:pt>
                <c:pt idx="83">
                  <c:v>15.3</c:v>
                </c:pt>
                <c:pt idx="84">
                  <c:v>15.2</c:v>
                </c:pt>
                <c:pt idx="85">
                  <c:v>15.3</c:v>
                </c:pt>
                <c:pt idx="86">
                  <c:v>15.4</c:v>
                </c:pt>
                <c:pt idx="87">
                  <c:v>15.4</c:v>
                </c:pt>
                <c:pt idx="88">
                  <c:v>15.7</c:v>
                </c:pt>
                <c:pt idx="89">
                  <c:v>15.7</c:v>
                </c:pt>
                <c:pt idx="90">
                  <c:v>15.8</c:v>
                </c:pt>
                <c:pt idx="91">
                  <c:v>15.7</c:v>
                </c:pt>
                <c:pt idx="92">
                  <c:v>15.6</c:v>
                </c:pt>
                <c:pt idx="93">
                  <c:v>15.5</c:v>
                </c:pt>
                <c:pt idx="94">
                  <c:v>15.4</c:v>
                </c:pt>
                <c:pt idx="95">
                  <c:v>15.5</c:v>
                </c:pt>
                <c:pt idx="96">
                  <c:v>15.4</c:v>
                </c:pt>
                <c:pt idx="97">
                  <c:v>15.3</c:v>
                </c:pt>
                <c:pt idx="98">
                  <c:v>15.3</c:v>
                </c:pt>
                <c:pt idx="99">
                  <c:v>15.2</c:v>
                </c:pt>
                <c:pt idx="100">
                  <c:v>14.9</c:v>
                </c:pt>
                <c:pt idx="101">
                  <c:v>14.9</c:v>
                </c:pt>
                <c:pt idx="102">
                  <c:v>15.2</c:v>
                </c:pt>
                <c:pt idx="103">
                  <c:v>15.2</c:v>
                </c:pt>
                <c:pt idx="104">
                  <c:v>15.4</c:v>
                </c:pt>
                <c:pt idx="105">
                  <c:v>15.7</c:v>
                </c:pt>
                <c:pt idx="106">
                  <c:v>15.9</c:v>
                </c:pt>
                <c:pt idx="107">
                  <c:v>15.8</c:v>
                </c:pt>
                <c:pt idx="108">
                  <c:v>15.6</c:v>
                </c:pt>
                <c:pt idx="109">
                  <c:v>15.5</c:v>
                </c:pt>
                <c:pt idx="110">
                  <c:v>15.4</c:v>
                </c:pt>
                <c:pt idx="111">
                  <c:v>15.4</c:v>
                </c:pt>
                <c:pt idx="112">
                  <c:v>15.5</c:v>
                </c:pt>
                <c:pt idx="113">
                  <c:v>15.5</c:v>
                </c:pt>
                <c:pt idx="114">
                  <c:v>15.4</c:v>
                </c:pt>
                <c:pt idx="115">
                  <c:v>15.2</c:v>
                </c:pt>
                <c:pt idx="116">
                  <c:v>15.4</c:v>
                </c:pt>
                <c:pt idx="117">
                  <c:v>15.4</c:v>
                </c:pt>
                <c:pt idx="118">
                  <c:v>15.7</c:v>
                </c:pt>
                <c:pt idx="119">
                  <c:v>15.9</c:v>
                </c:pt>
                <c:pt idx="120">
                  <c:v>16</c:v>
                </c:pt>
                <c:pt idx="121">
                  <c:v>16.2</c:v>
                </c:pt>
                <c:pt idx="122">
                  <c:v>16.2</c:v>
                </c:pt>
                <c:pt idx="123">
                  <c:v>15.9</c:v>
                </c:pt>
                <c:pt idx="124">
                  <c:v>16.2</c:v>
                </c:pt>
                <c:pt idx="125">
                  <c:v>16.3</c:v>
                </c:pt>
                <c:pt idx="126">
                  <c:v>16.5</c:v>
                </c:pt>
                <c:pt idx="127">
                  <c:v>16.6</c:v>
                </c:pt>
                <c:pt idx="128">
                  <c:v>16.6</c:v>
                </c:pt>
                <c:pt idx="129">
                  <c:v>16.8</c:v>
                </c:pt>
                <c:pt idx="130">
                  <c:v>16.7</c:v>
                </c:pt>
                <c:pt idx="131">
                  <c:v>16.4</c:v>
                </c:pt>
                <c:pt idx="132">
                  <c:v>15.7</c:v>
                </c:pt>
                <c:pt idx="133">
                  <c:v>15.9</c:v>
                </c:pt>
                <c:pt idx="134">
                  <c:v>16.1</c:v>
                </c:pt>
                <c:pt idx="135">
                  <c:v>15.7</c:v>
                </c:pt>
                <c:pt idx="136">
                  <c:v>15.7</c:v>
                </c:pt>
                <c:pt idx="137">
                  <c:v>16</c:v>
                </c:pt>
                <c:pt idx="138">
                  <c:v>16.3</c:v>
                </c:pt>
                <c:pt idx="139">
                  <c:v>16.4</c:v>
                </c:pt>
                <c:pt idx="140">
                  <c:v>16.6</c:v>
                </c:pt>
                <c:pt idx="141">
                  <c:v>16.4</c:v>
                </c:pt>
                <c:pt idx="142">
                  <c:v>16.4</c:v>
                </c:pt>
                <c:pt idx="143">
                  <c:v>16.6</c:v>
                </c:pt>
                <c:pt idx="144">
                  <c:v>16.7</c:v>
                </c:pt>
                <c:pt idx="145">
                  <c:v>16.9</c:v>
                </c:pt>
                <c:pt idx="146">
                  <c:v>16.9</c:v>
                </c:pt>
                <c:pt idx="147">
                  <c:v>17.1</c:v>
                </c:pt>
                <c:pt idx="148">
                  <c:v>17.4</c:v>
                </c:pt>
                <c:pt idx="149">
                  <c:v>17.5</c:v>
                </c:pt>
                <c:pt idx="150">
                  <c:v>17.8</c:v>
                </c:pt>
                <c:pt idx="151">
                  <c:v>17.8</c:v>
                </c:pt>
                <c:pt idx="152">
                  <c:v>18</c:v>
                </c:pt>
                <c:pt idx="153">
                  <c:v>18</c:v>
                </c:pt>
                <c:pt idx="154">
                  <c:v>18.2</c:v>
                </c:pt>
                <c:pt idx="155">
                  <c:v>18.3</c:v>
                </c:pt>
                <c:pt idx="156">
                  <c:v>18.5</c:v>
                </c:pt>
                <c:pt idx="157">
                  <c:v>18.7</c:v>
                </c:pt>
                <c:pt idx="158">
                  <c:v>18.9</c:v>
                </c:pt>
                <c:pt idx="159">
                  <c:v>19</c:v>
                </c:pt>
                <c:pt idx="160">
                  <c:v>19.1</c:v>
                </c:pt>
                <c:pt idx="161">
                  <c:v>19.1</c:v>
                </c:pt>
                <c:pt idx="162">
                  <c:v>19.3</c:v>
                </c:pt>
                <c:pt idx="163">
                  <c:v>19.2</c:v>
                </c:pt>
                <c:pt idx="164">
                  <c:v>19.4</c:v>
                </c:pt>
                <c:pt idx="165">
                  <c:v>19.6</c:v>
                </c:pt>
                <c:pt idx="166">
                  <c:v>19.6</c:v>
                </c:pt>
                <c:pt idx="167">
                  <c:v>19.5</c:v>
                </c:pt>
                <c:pt idx="168">
                  <c:v>19.5</c:v>
                </c:pt>
                <c:pt idx="169">
                  <c:v>19.4</c:v>
                </c:pt>
                <c:pt idx="170">
                  <c:v>19.5</c:v>
                </c:pt>
                <c:pt idx="171">
                  <c:v>19.5</c:v>
                </c:pt>
                <c:pt idx="172">
                  <c:v>19.7</c:v>
                </c:pt>
                <c:pt idx="173">
                  <c:v>19.9</c:v>
                </c:pt>
                <c:pt idx="174">
                  <c:v>19.9</c:v>
                </c:pt>
                <c:pt idx="175">
                  <c:v>20.1</c:v>
                </c:pt>
                <c:pt idx="176">
                  <c:v>20.4</c:v>
                </c:pt>
                <c:pt idx="177">
                  <c:v>20.4</c:v>
                </c:pt>
                <c:pt idx="178">
                  <c:v>20.4</c:v>
                </c:pt>
                <c:pt idx="179">
                  <c:v>20.5</c:v>
                </c:pt>
                <c:pt idx="180">
                  <c:v>20.6</c:v>
                </c:pt>
                <c:pt idx="181">
                  <c:v>20.9</c:v>
                </c:pt>
                <c:pt idx="182">
                  <c:v>21.1</c:v>
                </c:pt>
                <c:pt idx="183">
                  <c:v>21</c:v>
                </c:pt>
                <c:pt idx="184">
                  <c:v>21.1</c:v>
                </c:pt>
                <c:pt idx="185">
                  <c:v>21.3</c:v>
                </c:pt>
                <c:pt idx="186">
                  <c:v>21.5</c:v>
                </c:pt>
                <c:pt idx="187">
                  <c:v>21.7</c:v>
                </c:pt>
                <c:pt idx="188">
                  <c:v>21.7</c:v>
                </c:pt>
                <c:pt idx="189">
                  <c:v>21.7</c:v>
                </c:pt>
                <c:pt idx="190">
                  <c:v>21.7</c:v>
                </c:pt>
                <c:pt idx="191">
                  <c:v>21.8</c:v>
                </c:pt>
                <c:pt idx="192">
                  <c:v>22.1</c:v>
                </c:pt>
                <c:pt idx="193">
                  <c:v>22.1</c:v>
                </c:pt>
                <c:pt idx="194">
                  <c:v>22.1</c:v>
                </c:pt>
                <c:pt idx="195">
                  <c:v>22.1</c:v>
                </c:pt>
                <c:pt idx="196">
                  <c:v>22.2</c:v>
                </c:pt>
                <c:pt idx="197">
                  <c:v>22.4</c:v>
                </c:pt>
                <c:pt idx="198">
                  <c:v>22.5</c:v>
                </c:pt>
                <c:pt idx="199">
                  <c:v>22.6</c:v>
                </c:pt>
                <c:pt idx="200">
                  <c:v>22.8</c:v>
                </c:pt>
                <c:pt idx="201">
                  <c:v>23</c:v>
                </c:pt>
                <c:pt idx="202">
                  <c:v>23.2</c:v>
                </c:pt>
                <c:pt idx="203">
                  <c:v>23.2</c:v>
                </c:pt>
                <c:pt idx="204">
                  <c:v>23.3</c:v>
                </c:pt>
                <c:pt idx="205">
                  <c:v>23.6</c:v>
                </c:pt>
                <c:pt idx="206">
                  <c:v>23.7</c:v>
                </c:pt>
                <c:pt idx="207">
                  <c:v>23.9</c:v>
                </c:pt>
                <c:pt idx="208">
                  <c:v>24.1</c:v>
                </c:pt>
                <c:pt idx="209">
                  <c:v>24</c:v>
                </c:pt>
                <c:pt idx="210">
                  <c:v>24.2</c:v>
                </c:pt>
                <c:pt idx="211">
                  <c:v>24.3</c:v>
                </c:pt>
                <c:pt idx="212">
                  <c:v>24.3</c:v>
                </c:pt>
                <c:pt idx="213">
                  <c:v>24.5</c:v>
                </c:pt>
                <c:pt idx="214">
                  <c:v>24.6</c:v>
                </c:pt>
                <c:pt idx="215">
                  <c:v>24.6</c:v>
                </c:pt>
                <c:pt idx="216">
                  <c:v>24.7</c:v>
                </c:pt>
                <c:pt idx="217">
                  <c:v>24.7</c:v>
                </c:pt>
                <c:pt idx="218">
                  <c:v>24.8</c:v>
                </c:pt>
                <c:pt idx="219">
                  <c:v>25</c:v>
                </c:pt>
                <c:pt idx="220">
                  <c:v>25.1</c:v>
                </c:pt>
                <c:pt idx="221">
                  <c:v>25.3</c:v>
                </c:pt>
                <c:pt idx="222">
                  <c:v>25.4</c:v>
                </c:pt>
                <c:pt idx="223">
                  <c:v>25.7</c:v>
                </c:pt>
                <c:pt idx="224">
                  <c:v>25.9</c:v>
                </c:pt>
                <c:pt idx="225">
                  <c:v>26.1</c:v>
                </c:pt>
                <c:pt idx="226">
                  <c:v>26.4</c:v>
                </c:pt>
                <c:pt idx="227">
                  <c:v>26.4</c:v>
                </c:pt>
                <c:pt idx="228">
                  <c:v>26.7</c:v>
                </c:pt>
                <c:pt idx="229">
                  <c:v>26.6</c:v>
                </c:pt>
                <c:pt idx="230">
                  <c:v>26.7</c:v>
                </c:pt>
                <c:pt idx="231">
                  <c:v>26.9</c:v>
                </c:pt>
                <c:pt idx="232">
                  <c:v>27</c:v>
                </c:pt>
                <c:pt idx="233">
                  <c:v>27.2</c:v>
                </c:pt>
                <c:pt idx="234">
                  <c:v>27.1</c:v>
                </c:pt>
                <c:pt idx="235">
                  <c:v>27</c:v>
                </c:pt>
                <c:pt idx="236">
                  <c:v>27.2</c:v>
                </c:pt>
                <c:pt idx="237">
                  <c:v>27.3</c:v>
                </c:pt>
                <c:pt idx="238">
                  <c:v>27.4</c:v>
                </c:pt>
                <c:pt idx="239">
                  <c:v>27.6</c:v>
                </c:pt>
                <c:pt idx="240">
                  <c:v>27.9</c:v>
                </c:pt>
                <c:pt idx="241">
                  <c:v>28.3</c:v>
                </c:pt>
                <c:pt idx="242">
                  <c:v>28.7</c:v>
                </c:pt>
                <c:pt idx="243">
                  <c:v>29.2</c:v>
                </c:pt>
                <c:pt idx="244">
                  <c:v>29.9</c:v>
                </c:pt>
                <c:pt idx="245">
                  <c:v>30.4</c:v>
                </c:pt>
                <c:pt idx="246">
                  <c:v>30.6</c:v>
                </c:pt>
              </c:numCache>
            </c:numRef>
          </c:xVal>
          <c:yVal>
            <c:numRef>
              <c:f>Data!$Z$495:$Z$741</c:f>
              <c:numCache>
                <c:ptCount val="247"/>
                <c:pt idx="0">
                  <c:v>3022.393237960804</c:v>
                </c:pt>
                <c:pt idx="1">
                  <c:v>3021.2142855385773</c:v>
                </c:pt>
                <c:pt idx="2">
                  <c:v>3021.2142855385773</c:v>
                </c:pt>
                <c:pt idx="3">
                  <c:v>3016.500148953271</c:v>
                </c:pt>
                <c:pt idx="4">
                  <c:v>3020.0355004742087</c:v>
                </c:pt>
                <c:pt idx="5">
                  <c:v>3021.2142855385773</c:v>
                </c:pt>
                <c:pt idx="6">
                  <c:v>3027.110722179144</c:v>
                </c:pt>
                <c:pt idx="7">
                  <c:v>3023.572357788415</c:v>
                </c:pt>
                <c:pt idx="8">
                  <c:v>3014.144083858164</c:v>
                </c:pt>
                <c:pt idx="9">
                  <c:v>3015.3220328454563</c:v>
                </c:pt>
                <c:pt idx="10">
                  <c:v>3024.75164506896</c:v>
                </c:pt>
                <c:pt idx="11">
                  <c:v>3029.4704696721483</c:v>
                </c:pt>
                <c:pt idx="12">
                  <c:v>3034.191977331404</c:v>
                </c:pt>
                <c:pt idx="13">
                  <c:v>3044.825195309618</c:v>
                </c:pt>
                <c:pt idx="14">
                  <c:v>3038.916171099556</c:v>
                </c:pt>
                <c:pt idx="15">
                  <c:v>3046.007504896865</c:v>
                </c:pt>
                <c:pt idx="16">
                  <c:v>3029.4704696721483</c:v>
                </c:pt>
                <c:pt idx="17">
                  <c:v>3015.3220328454563</c:v>
                </c:pt>
                <c:pt idx="18">
                  <c:v>3008.2568440709797</c:v>
                </c:pt>
                <c:pt idx="19">
                  <c:v>2988.2713918921227</c:v>
                </c:pt>
                <c:pt idx="20">
                  <c:v>2965.9914835793893</c:v>
                </c:pt>
                <c:pt idx="21">
                  <c:v>2930.933939085452</c:v>
                </c:pt>
                <c:pt idx="22">
                  <c:v>2908.8071359972714</c:v>
                </c:pt>
                <c:pt idx="23">
                  <c:v>2884.4195960837196</c:v>
                </c:pt>
                <c:pt idx="24">
                  <c:v>2876.3063063596514</c:v>
                </c:pt>
                <c:pt idx="25">
                  <c:v>2860.1034692735866</c:v>
                </c:pt>
                <c:pt idx="26">
                  <c:v>2827.7923336742374</c:v>
                </c:pt>
                <c:pt idx="27">
                  <c:v>2807.0870833436716</c:v>
                </c:pt>
                <c:pt idx="28">
                  <c:v>2786.433331547123</c:v>
                </c:pt>
                <c:pt idx="29">
                  <c:v>2769.2610264572054</c:v>
                </c:pt>
                <c:pt idx="30">
                  <c:v>2757.8325201501193</c:v>
                </c:pt>
                <c:pt idx="31">
                  <c:v>2723.6410717398267</c:v>
                </c:pt>
                <c:pt idx="32">
                  <c:v>2698.6565164881777</c:v>
                </c:pt>
                <c:pt idx="33">
                  <c:v>2689.5898292252255</c:v>
                </c:pt>
                <c:pt idx="34">
                  <c:v>2660.1912778664964</c:v>
                </c:pt>
                <c:pt idx="35">
                  <c:v>2635.396616369062</c:v>
                </c:pt>
                <c:pt idx="36">
                  <c:v>2629.771776099803</c:v>
                </c:pt>
                <c:pt idx="37">
                  <c:v>2614.042462885334</c:v>
                </c:pt>
                <c:pt idx="38">
                  <c:v>2602.825452707481</c:v>
                </c:pt>
                <c:pt idx="39">
                  <c:v>2579.3189358564478</c:v>
                </c:pt>
                <c:pt idx="40">
                  <c:v>2554.7642230474717</c:v>
                </c:pt>
                <c:pt idx="41">
                  <c:v>2540.2886755888353</c:v>
                </c:pt>
                <c:pt idx="42">
                  <c:v>2515.848934845674</c:v>
                </c:pt>
                <c:pt idx="43">
                  <c:v>2501.441007596026</c:v>
                </c:pt>
                <c:pt idx="44">
                  <c:v>2469.3900474910715</c:v>
                </c:pt>
                <c:pt idx="45">
                  <c:v>2448.4580196819825</c:v>
                </c:pt>
                <c:pt idx="46">
                  <c:v>2437.4623197543706</c:v>
                </c:pt>
                <c:pt idx="47">
                  <c:v>2420.996021731402</c:v>
                </c:pt>
                <c:pt idx="48">
                  <c:v>2399.0916266192903</c:v>
                </c:pt>
                <c:pt idx="49">
                  <c:v>2379.4269516359736</c:v>
                </c:pt>
                <c:pt idx="50">
                  <c:v>2350.016979653838</c:v>
                </c:pt>
                <c:pt idx="51">
                  <c:v>2328.298773545578</c:v>
                </c:pt>
                <c:pt idx="52">
                  <c:v>2307.7189578769935</c:v>
                </c:pt>
                <c:pt idx="53">
                  <c:v>2281.796091750897</c:v>
                </c:pt>
                <c:pt idx="54">
                  <c:v>2271.018736088829</c:v>
                </c:pt>
                <c:pt idx="55">
                  <c:v>2244.1363837930135</c:v>
                </c:pt>
                <c:pt idx="56">
                  <c:v>2223.763841317101</c:v>
                </c:pt>
                <c:pt idx="57">
                  <c:v>2205.578046824881</c:v>
                </c:pt>
                <c:pt idx="58">
                  <c:v>2183.1680892783343</c:v>
                </c:pt>
                <c:pt idx="59">
                  <c:v>2175.7115228605553</c:v>
                </c:pt>
                <c:pt idx="60">
                  <c:v>2164.007572548122</c:v>
                </c:pt>
                <c:pt idx="61">
                  <c:v>2152.320095077602</c:v>
                </c:pt>
                <c:pt idx="62">
                  <c:v>2137.468875073069</c:v>
                </c:pt>
                <c:pt idx="63">
                  <c:v>2121.586272771196</c:v>
                </c:pt>
                <c:pt idx="64">
                  <c:v>2105.733990441244</c:v>
                </c:pt>
                <c:pt idx="65">
                  <c:v>2090.9657803485047</c:v>
                </c:pt>
                <c:pt idx="66">
                  <c:v>2075.1717895883558</c:v>
                </c:pt>
                <c:pt idx="67">
                  <c:v>2068.8625948778567</c:v>
                </c:pt>
                <c:pt idx="68">
                  <c:v>2055.2090955853646</c:v>
                </c:pt>
                <c:pt idx="69">
                  <c:v>2042.625759869735</c:v>
                </c:pt>
                <c:pt idx="70">
                  <c:v>2029.0152962748266</c:v>
                </c:pt>
                <c:pt idx="71">
                  <c:v>2021.6958146444658</c:v>
                </c:pt>
                <c:pt idx="72">
                  <c:v>2007.076178171051</c:v>
                </c:pt>
                <c:pt idx="73">
                  <c:v>2009.1631224826126</c:v>
                </c:pt>
                <c:pt idx="74">
                  <c:v>1999.776000670557</c:v>
                </c:pt>
                <c:pt idx="75">
                  <c:v>1998.7336418702175</c:v>
                </c:pt>
                <c:pt idx="76">
                  <c:v>1991.4407915672036</c:v>
                </c:pt>
                <c:pt idx="77">
                  <c:v>1999.776000670557</c:v>
                </c:pt>
                <c:pt idx="78">
                  <c:v>2008.1195847656259</c:v>
                </c:pt>
                <c:pt idx="79">
                  <c:v>2006.0329026659404</c:v>
                </c:pt>
                <c:pt idx="80">
                  <c:v>2001.861110881638</c:v>
                </c:pt>
                <c:pt idx="81">
                  <c:v>2007.076178171051</c:v>
                </c:pt>
                <c:pt idx="82">
                  <c:v>2009.1631224826126</c:v>
                </c:pt>
                <c:pt idx="83">
                  <c:v>2010.2067913549733</c:v>
                </c:pt>
                <c:pt idx="84">
                  <c:v>2014.3827790577664</c:v>
                </c:pt>
                <c:pt idx="85">
                  <c:v>2007.076178171051</c:v>
                </c:pt>
                <c:pt idx="86">
                  <c:v>1999.776000670557</c:v>
                </c:pt>
                <c:pt idx="87">
                  <c:v>1999.776000670557</c:v>
                </c:pt>
                <c:pt idx="88">
                  <c:v>1994.5655146038873</c:v>
                </c:pt>
                <c:pt idx="89">
                  <c:v>1995.6073502958611</c:v>
                </c:pt>
                <c:pt idx="90">
                  <c:v>1992.4822352723381</c:v>
                </c:pt>
                <c:pt idx="91">
                  <c:v>1994.5655146038873</c:v>
                </c:pt>
                <c:pt idx="92">
                  <c:v>1994.5655146038873</c:v>
                </c:pt>
                <c:pt idx="93">
                  <c:v>1998.7336418702175</c:v>
                </c:pt>
                <c:pt idx="94">
                  <c:v>2004.9897582173614</c:v>
                </c:pt>
                <c:pt idx="95">
                  <c:v>2001.861110881638</c:v>
                </c:pt>
                <c:pt idx="96">
                  <c:v>2011.2505914156764</c:v>
                </c:pt>
                <c:pt idx="97">
                  <c:v>2014.3827790577664</c:v>
                </c:pt>
                <c:pt idx="98">
                  <c:v>2002.903862358113</c:v>
                </c:pt>
                <c:pt idx="99">
                  <c:v>2013.3385852340705</c:v>
                </c:pt>
                <c:pt idx="100">
                  <c:v>2020.6507008841045</c:v>
                </c:pt>
                <c:pt idx="101">
                  <c:v>2026.9233573868262</c:v>
                </c:pt>
                <c:pt idx="102">
                  <c:v>2029.0152962748266</c:v>
                </c:pt>
                <c:pt idx="103">
                  <c:v>2027.969260955436</c:v>
                </c:pt>
                <c:pt idx="104">
                  <c:v>2016.4715606992675</c:v>
                </c:pt>
                <c:pt idx="105">
                  <c:v>2014.3827790577664</c:v>
                </c:pt>
                <c:pt idx="106">
                  <c:v>2017.5161485831525</c:v>
                </c:pt>
                <c:pt idx="107">
                  <c:v>2010.2067913549733</c:v>
                </c:pt>
                <c:pt idx="108">
                  <c:v>2009.1631224826126</c:v>
                </c:pt>
                <c:pt idx="109">
                  <c:v>2009.1631224826126</c:v>
                </c:pt>
                <c:pt idx="110">
                  <c:v>2010.2067913549733</c:v>
                </c:pt>
                <c:pt idx="111">
                  <c:v>2022.7410599566904</c:v>
                </c:pt>
                <c:pt idx="112">
                  <c:v>2024.8319453692236</c:v>
                </c:pt>
                <c:pt idx="113">
                  <c:v>2018.5608678865376</c:v>
                </c:pt>
                <c:pt idx="114">
                  <c:v>2011.2505914156764</c:v>
                </c:pt>
                <c:pt idx="115">
                  <c:v>1987.2763223866416</c:v>
                </c:pt>
                <c:pt idx="116">
                  <c:v>1975.8347892817485</c:v>
                </c:pt>
                <c:pt idx="117">
                  <c:v>1967.523564895202</c:v>
                </c:pt>
                <c:pt idx="118">
                  <c:v>1942.6396865004492</c:v>
                </c:pt>
                <c:pt idx="119">
                  <c:v>1926.0917644777292</c:v>
                </c:pt>
                <c:pt idx="120">
                  <c:v>1905.4531273543184</c:v>
                </c:pt>
                <c:pt idx="121">
                  <c:v>1884.8656583436928</c:v>
                </c:pt>
                <c:pt idx="122">
                  <c:v>1859.2028918529413</c:v>
                </c:pt>
                <c:pt idx="123">
                  <c:v>1828.5118945952127</c:v>
                </c:pt>
                <c:pt idx="124">
                  <c:v>1797.933912189868</c:v>
                </c:pt>
                <c:pt idx="125">
                  <c:v>1778.6259335873785</c:v>
                </c:pt>
                <c:pt idx="126">
                  <c:v>1757.337637876097</c:v>
                </c:pt>
                <c:pt idx="127">
                  <c:v>1738.1237127151137</c:v>
                </c:pt>
                <c:pt idx="128">
                  <c:v>1728.0289492886027</c:v>
                </c:pt>
                <c:pt idx="129">
                  <c:v>1706.8698067582845</c:v>
                </c:pt>
                <c:pt idx="130">
                  <c:v>1680.7472521641428</c:v>
                </c:pt>
                <c:pt idx="131">
                  <c:v>1665.713843848356</c:v>
                </c:pt>
                <c:pt idx="132">
                  <c:v>1650.7076027210007</c:v>
                </c:pt>
                <c:pt idx="133">
                  <c:v>1635.728430770375</c:v>
                </c:pt>
                <c:pt idx="134">
                  <c:v>1617.7890185249353</c:v>
                </c:pt>
                <c:pt idx="135">
                  <c:v>1587.9758532842843</c:v>
                </c:pt>
                <c:pt idx="136">
                  <c:v>1568.159708879823</c:v>
                </c:pt>
                <c:pt idx="137">
                  <c:v>1532.6093811382364</c:v>
                </c:pt>
                <c:pt idx="138">
                  <c:v>1508.0108935374753</c:v>
                </c:pt>
                <c:pt idx="139">
                  <c:v>1493.2867014202886</c:v>
                </c:pt>
                <c:pt idx="140">
                  <c:v>1479.5676377371396</c:v>
                </c:pt>
                <c:pt idx="141">
                  <c:v>1480.5468195520818</c:v>
                </c:pt>
                <c:pt idx="142">
                  <c:v>1463.916411292986</c:v>
                </c:pt>
                <c:pt idx="143">
                  <c:v>1448.2946286784559</c:v>
                </c:pt>
                <c:pt idx="144">
                  <c:v>1425.8896785441007</c:v>
                </c:pt>
                <c:pt idx="145">
                  <c:v>1414.224092867199</c:v>
                </c:pt>
                <c:pt idx="146">
                  <c:v>1410.3392032655818</c:v>
                </c:pt>
                <c:pt idx="147">
                  <c:v>1396.7563845801749</c:v>
                </c:pt>
                <c:pt idx="148">
                  <c:v>1380.2927750909191</c:v>
                </c:pt>
                <c:pt idx="149">
                  <c:v>1365.793118234208</c:v>
                </c:pt>
                <c:pt idx="150">
                  <c:v>1350.354672937644</c:v>
                </c:pt>
                <c:pt idx="151">
                  <c:v>1338.7946459588907</c:v>
                </c:pt>
                <c:pt idx="152">
                  <c:v>1322.4454399915292</c:v>
                </c:pt>
                <c:pt idx="153">
                  <c:v>1321.484723686645</c:v>
                </c:pt>
                <c:pt idx="154">
                  <c:v>1314.7628199250885</c:v>
                </c:pt>
                <c:pt idx="155">
                  <c:v>1302.2937020365773</c:v>
                </c:pt>
                <c:pt idx="156">
                  <c:v>1286.9727541996394</c:v>
                </c:pt>
                <c:pt idx="157">
                  <c:v>1269.7704089182278</c:v>
                </c:pt>
                <c:pt idx="158">
                  <c:v>1248.7936001764267</c:v>
                </c:pt>
                <c:pt idx="159">
                  <c:v>1235.472259035136</c:v>
                </c:pt>
                <c:pt idx="160">
                  <c:v>1225.020462347576</c:v>
                </c:pt>
                <c:pt idx="161">
                  <c:v>1206.998286552486</c:v>
                </c:pt>
                <c:pt idx="162">
                  <c:v>1200.3683849052911</c:v>
                </c:pt>
                <c:pt idx="163">
                  <c:v>1198.4750991305605</c:v>
                </c:pt>
                <c:pt idx="164">
                  <c:v>1179.5659451735694</c:v>
                </c:pt>
                <c:pt idx="165">
                  <c:v>1159.7575665171678</c:v>
                </c:pt>
                <c:pt idx="166">
                  <c:v>1155.9898934162343</c:v>
                </c:pt>
                <c:pt idx="167">
                  <c:v>1161.6420443130692</c:v>
                </c:pt>
                <c:pt idx="168">
                  <c:v>1163.526949864687</c:v>
                </c:pt>
                <c:pt idx="169">
                  <c:v>1161.6420443130692</c:v>
                </c:pt>
                <c:pt idx="170">
                  <c:v>1152.2239290106454</c:v>
                </c:pt>
                <c:pt idx="171">
                  <c:v>1139.9963266612501</c:v>
                </c:pt>
                <c:pt idx="172">
                  <c:v>1125.9098917786428</c:v>
                </c:pt>
                <c:pt idx="173">
                  <c:v>1116.532193015769</c:v>
                </c:pt>
                <c:pt idx="174">
                  <c:v>1105.292915813402</c:v>
                </c:pt>
                <c:pt idx="175">
                  <c:v>1097.8085066794258</c:v>
                </c:pt>
                <c:pt idx="176">
                  <c:v>1081.9265000015605</c:v>
                </c:pt>
                <c:pt idx="177">
                  <c:v>1072.5983128017976</c:v>
                </c:pt>
                <c:pt idx="178">
                  <c:v>1066.0748110237294</c:v>
                </c:pt>
                <c:pt idx="179">
                  <c:v>1056.7644037562068</c:v>
                </c:pt>
                <c:pt idx="180">
                  <c:v>1045.6056768291148</c:v>
                </c:pt>
                <c:pt idx="181">
                  <c:v>1035.389999748958</c:v>
                </c:pt>
                <c:pt idx="182">
                  <c:v>1041.8894309080604</c:v>
                </c:pt>
                <c:pt idx="183">
                  <c:v>1033.533953390761</c:v>
                </c:pt>
                <c:pt idx="184">
                  <c:v>1014.070472320705</c:v>
                </c:pt>
                <c:pt idx="185">
                  <c:v>990.9589868425344</c:v>
                </c:pt>
                <c:pt idx="186">
                  <c:v>960.5499870634691</c:v>
                </c:pt>
                <c:pt idx="187">
                  <c:v>947.6827659822105</c:v>
                </c:pt>
                <c:pt idx="188">
                  <c:v>946.7644412511662</c:v>
                </c:pt>
                <c:pt idx="189">
                  <c:v>935.7524585937305</c:v>
                </c:pt>
                <c:pt idx="190">
                  <c:v>924.7550597383639</c:v>
                </c:pt>
                <c:pt idx="191">
                  <c:v>901.8904839952463</c:v>
                </c:pt>
                <c:pt idx="192">
                  <c:v>887.2901261732732</c:v>
                </c:pt>
                <c:pt idx="193">
                  <c:v>871.8053223307136</c:v>
                </c:pt>
                <c:pt idx="194">
                  <c:v>869.0757048058891</c:v>
                </c:pt>
                <c:pt idx="195">
                  <c:v>861.8011083073615</c:v>
                </c:pt>
                <c:pt idx="196">
                  <c:v>846.3637181842746</c:v>
                </c:pt>
                <c:pt idx="197">
                  <c:v>839.1089824409756</c:v>
                </c:pt>
                <c:pt idx="198">
                  <c:v>837.2962883992864</c:v>
                </c:pt>
                <c:pt idx="199">
                  <c:v>832.766283719818</c:v>
                </c:pt>
                <c:pt idx="200">
                  <c:v>814.6709368947988</c:v>
                </c:pt>
                <c:pt idx="201">
                  <c:v>797.5168045570938</c:v>
                </c:pt>
                <c:pt idx="202">
                  <c:v>785.8001511956634</c:v>
                </c:pt>
                <c:pt idx="203">
                  <c:v>791.2057831791133</c:v>
                </c:pt>
                <c:pt idx="204">
                  <c:v>767.8067500665624</c:v>
                </c:pt>
                <c:pt idx="205">
                  <c:v>742.6813107103953</c:v>
                </c:pt>
                <c:pt idx="206">
                  <c:v>724.7809990321266</c:v>
                </c:pt>
                <c:pt idx="207">
                  <c:v>709.596014074138</c:v>
                </c:pt>
                <c:pt idx="208">
                  <c:v>693.5480034216819</c:v>
                </c:pt>
                <c:pt idx="209">
                  <c:v>685.5356133765146</c:v>
                </c:pt>
                <c:pt idx="210">
                  <c:v>674.8644385877772</c:v>
                </c:pt>
                <c:pt idx="211">
                  <c:v>674.8644385877772</c:v>
                </c:pt>
                <c:pt idx="212">
                  <c:v>672.1987862064258</c:v>
                </c:pt>
                <c:pt idx="213">
                  <c:v>647.3605411717125</c:v>
                </c:pt>
                <c:pt idx="214">
                  <c:v>639.3925718682127</c:v>
                </c:pt>
                <c:pt idx="215">
                  <c:v>637.6229498323195</c:v>
                </c:pt>
                <c:pt idx="216">
                  <c:v>636.7382802132016</c:v>
                </c:pt>
                <c:pt idx="217">
                  <c:v>619.9474400254005</c:v>
                </c:pt>
                <c:pt idx="218">
                  <c:v>604.9527816067897</c:v>
                </c:pt>
                <c:pt idx="219">
                  <c:v>588.2260252415515</c:v>
                </c:pt>
                <c:pt idx="220">
                  <c:v>575.0444498422899</c:v>
                </c:pt>
                <c:pt idx="221">
                  <c:v>555.7492436339145</c:v>
                </c:pt>
                <c:pt idx="222">
                  <c:v>539.1212066641855</c:v>
                </c:pt>
                <c:pt idx="223">
                  <c:v>519.0369777708884</c:v>
                </c:pt>
                <c:pt idx="224">
                  <c:v>515.5490216671022</c:v>
                </c:pt>
                <c:pt idx="225">
                  <c:v>501.61182947773744</c:v>
                </c:pt>
                <c:pt idx="226">
                  <c:v>474.6749050531889</c:v>
                </c:pt>
                <c:pt idx="227">
                  <c:v>468.60444792900154</c:v>
                </c:pt>
                <c:pt idx="228">
                  <c:v>449.5547075428845</c:v>
                </c:pt>
                <c:pt idx="229">
                  <c:v>441.77421013873845</c:v>
                </c:pt>
                <c:pt idx="230">
                  <c:v>429.68568567799844</c:v>
                </c:pt>
                <c:pt idx="231">
                  <c:v>415.03038228164036</c:v>
                </c:pt>
                <c:pt idx="232">
                  <c:v>396.96240863926204</c:v>
                </c:pt>
                <c:pt idx="233">
                  <c:v>398.68147527866876</c:v>
                </c:pt>
                <c:pt idx="234">
                  <c:v>387.5138981715152</c:v>
                </c:pt>
                <c:pt idx="235">
                  <c:v>364.36757780720626</c:v>
                </c:pt>
                <c:pt idx="236">
                  <c:v>347.26365544306066</c:v>
                </c:pt>
                <c:pt idx="237">
                  <c:v>321.6736463717036</c:v>
                </c:pt>
                <c:pt idx="238">
                  <c:v>286.82768087840293</c:v>
                </c:pt>
                <c:pt idx="239">
                  <c:v>266.4976867467039</c:v>
                </c:pt>
                <c:pt idx="240">
                  <c:v>236.9387134531875</c:v>
                </c:pt>
                <c:pt idx="241">
                  <c:v>198.2491100787942</c:v>
                </c:pt>
                <c:pt idx="242">
                  <c:v>153.0597035773554</c:v>
                </c:pt>
                <c:pt idx="243">
                  <c:v>104.79529477500854</c:v>
                </c:pt>
                <c:pt idx="244">
                  <c:v>68.36713462360757</c:v>
                </c:pt>
                <c:pt idx="245">
                  <c:v>41.15050448140912</c:v>
                </c:pt>
                <c:pt idx="246">
                  <c:v>37.034543370127906</c:v>
                </c:pt>
              </c:numCache>
            </c:numRef>
          </c:yVal>
          <c:smooth val="0"/>
        </c:ser>
        <c:axId val="12463483"/>
        <c:axId val="45062484"/>
      </c:scatterChart>
      <c:valAx>
        <c:axId val="12463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62484"/>
        <c:crosses val="autoZero"/>
        <c:crossBetween val="midCat"/>
        <c:dispUnits/>
      </c:valAx>
      <c:valAx>
        <c:axId val="4506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634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1856-1937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Data!$P$495:$P$741</c:f>
              <c:numCache>
                <c:ptCount val="247"/>
                <c:pt idx="0">
                  <c:v>59.1</c:v>
                </c:pt>
                <c:pt idx="1">
                  <c:v>58.7</c:v>
                </c:pt>
                <c:pt idx="2">
                  <c:v>57.4</c:v>
                </c:pt>
                <c:pt idx="3">
                  <c:v>57</c:v>
                </c:pt>
                <c:pt idx="4">
                  <c:v>56.4</c:v>
                </c:pt>
                <c:pt idx="5">
                  <c:v>56.2</c:v>
                </c:pt>
                <c:pt idx="6">
                  <c:v>55.1</c:v>
                </c:pt>
                <c:pt idx="7">
                  <c:v>54.8</c:v>
                </c:pt>
                <c:pt idx="8">
                  <c:v>54.8</c:v>
                </c:pt>
                <c:pt idx="9">
                  <c:v>55.5</c:v>
                </c:pt>
                <c:pt idx="10">
                  <c:v>55.9</c:v>
                </c:pt>
                <c:pt idx="11">
                  <c:v>57.1</c:v>
                </c:pt>
                <c:pt idx="12">
                  <c:v>58.3</c:v>
                </c:pt>
                <c:pt idx="13">
                  <c:v>58.6</c:v>
                </c:pt>
                <c:pt idx="14">
                  <c:v>58.9</c:v>
                </c:pt>
                <c:pt idx="15">
                  <c:v>58.6</c:v>
                </c:pt>
                <c:pt idx="16">
                  <c:v>58.7</c:v>
                </c:pt>
                <c:pt idx="17">
                  <c:v>57.4</c:v>
                </c:pt>
                <c:pt idx="18">
                  <c:v>57.8</c:v>
                </c:pt>
                <c:pt idx="19">
                  <c:v>58.9</c:v>
                </c:pt>
                <c:pt idx="20">
                  <c:v>59.3</c:v>
                </c:pt>
                <c:pt idx="21">
                  <c:v>60.3</c:v>
                </c:pt>
                <c:pt idx="22">
                  <c:v>59.8</c:v>
                </c:pt>
                <c:pt idx="23">
                  <c:v>59.7</c:v>
                </c:pt>
                <c:pt idx="24">
                  <c:v>59.5</c:v>
                </c:pt>
                <c:pt idx="25">
                  <c:v>61.3</c:v>
                </c:pt>
                <c:pt idx="26">
                  <c:v>63.7</c:v>
                </c:pt>
                <c:pt idx="27">
                  <c:v>64.2</c:v>
                </c:pt>
                <c:pt idx="28">
                  <c:v>64.8</c:v>
                </c:pt>
                <c:pt idx="29">
                  <c:v>64.9</c:v>
                </c:pt>
                <c:pt idx="30">
                  <c:v>64.7</c:v>
                </c:pt>
                <c:pt idx="31">
                  <c:v>64.8</c:v>
                </c:pt>
                <c:pt idx="32">
                  <c:v>64.5</c:v>
                </c:pt>
                <c:pt idx="33">
                  <c:v>64</c:v>
                </c:pt>
                <c:pt idx="34">
                  <c:v>63.3</c:v>
                </c:pt>
                <c:pt idx="35">
                  <c:v>62.2</c:v>
                </c:pt>
                <c:pt idx="36">
                  <c:v>61.5</c:v>
                </c:pt>
                <c:pt idx="37">
                  <c:v>62.7</c:v>
                </c:pt>
                <c:pt idx="38">
                  <c:v>63.9</c:v>
                </c:pt>
                <c:pt idx="39">
                  <c:v>64.3</c:v>
                </c:pt>
                <c:pt idx="40">
                  <c:v>63.4</c:v>
                </c:pt>
                <c:pt idx="41">
                  <c:v>61.6</c:v>
                </c:pt>
                <c:pt idx="42">
                  <c:v>60.9</c:v>
                </c:pt>
                <c:pt idx="43">
                  <c:v>62.1</c:v>
                </c:pt>
                <c:pt idx="44">
                  <c:v>63.5</c:v>
                </c:pt>
                <c:pt idx="45">
                  <c:v>63.7</c:v>
                </c:pt>
                <c:pt idx="46">
                  <c:v>63.8</c:v>
                </c:pt>
                <c:pt idx="47">
                  <c:v>64.5</c:v>
                </c:pt>
                <c:pt idx="48">
                  <c:v>65.3</c:v>
                </c:pt>
                <c:pt idx="49">
                  <c:v>65.9</c:v>
                </c:pt>
                <c:pt idx="50">
                  <c:v>65.4</c:v>
                </c:pt>
                <c:pt idx="51">
                  <c:v>65</c:v>
                </c:pt>
                <c:pt idx="52">
                  <c:v>65.2</c:v>
                </c:pt>
                <c:pt idx="53">
                  <c:v>66.9</c:v>
                </c:pt>
                <c:pt idx="54">
                  <c:v>67.5</c:v>
                </c:pt>
                <c:pt idx="55">
                  <c:v>67.6</c:v>
                </c:pt>
                <c:pt idx="56">
                  <c:v>65.5</c:v>
                </c:pt>
                <c:pt idx="57">
                  <c:v>64.6</c:v>
                </c:pt>
                <c:pt idx="58">
                  <c:v>64</c:v>
                </c:pt>
                <c:pt idx="59">
                  <c:v>63.7</c:v>
                </c:pt>
                <c:pt idx="60">
                  <c:v>63.6</c:v>
                </c:pt>
                <c:pt idx="61">
                  <c:v>63.4</c:v>
                </c:pt>
                <c:pt idx="62">
                  <c:v>63.4</c:v>
                </c:pt>
                <c:pt idx="63">
                  <c:v>63.2</c:v>
                </c:pt>
                <c:pt idx="64">
                  <c:v>63.8</c:v>
                </c:pt>
                <c:pt idx="65">
                  <c:v>64.2</c:v>
                </c:pt>
                <c:pt idx="66">
                  <c:v>63.5</c:v>
                </c:pt>
                <c:pt idx="67">
                  <c:v>63</c:v>
                </c:pt>
                <c:pt idx="68">
                  <c:v>62.4</c:v>
                </c:pt>
                <c:pt idx="69">
                  <c:v>61.8</c:v>
                </c:pt>
                <c:pt idx="70">
                  <c:v>63</c:v>
                </c:pt>
                <c:pt idx="71">
                  <c:v>64</c:v>
                </c:pt>
                <c:pt idx="72">
                  <c:v>65.2</c:v>
                </c:pt>
                <c:pt idx="73">
                  <c:v>65</c:v>
                </c:pt>
                <c:pt idx="74">
                  <c:v>65.4</c:v>
                </c:pt>
                <c:pt idx="75">
                  <c:v>65.6</c:v>
                </c:pt>
                <c:pt idx="76">
                  <c:v>65.6</c:v>
                </c:pt>
                <c:pt idx="77">
                  <c:v>65.5</c:v>
                </c:pt>
                <c:pt idx="78">
                  <c:v>65.2</c:v>
                </c:pt>
                <c:pt idx="79">
                  <c:v>65.2</c:v>
                </c:pt>
                <c:pt idx="80">
                  <c:v>65.6</c:v>
                </c:pt>
                <c:pt idx="81">
                  <c:v>65.6</c:v>
                </c:pt>
                <c:pt idx="82">
                  <c:v>65.4</c:v>
                </c:pt>
                <c:pt idx="83">
                  <c:v>65.6</c:v>
                </c:pt>
                <c:pt idx="84">
                  <c:v>65.5</c:v>
                </c:pt>
                <c:pt idx="85">
                  <c:v>65.6</c:v>
                </c:pt>
                <c:pt idx="86">
                  <c:v>65.5</c:v>
                </c:pt>
                <c:pt idx="87">
                  <c:v>65.2</c:v>
                </c:pt>
                <c:pt idx="88">
                  <c:v>64.9</c:v>
                </c:pt>
                <c:pt idx="89">
                  <c:v>64.4</c:v>
                </c:pt>
                <c:pt idx="90">
                  <c:v>64.2</c:v>
                </c:pt>
                <c:pt idx="91">
                  <c:v>64.2</c:v>
                </c:pt>
                <c:pt idx="92">
                  <c:v>64.5</c:v>
                </c:pt>
                <c:pt idx="93">
                  <c:v>64.6</c:v>
                </c:pt>
                <c:pt idx="94">
                  <c:v>64.7</c:v>
                </c:pt>
                <c:pt idx="95">
                  <c:v>64.8</c:v>
                </c:pt>
                <c:pt idx="96">
                  <c:v>64.7</c:v>
                </c:pt>
                <c:pt idx="97">
                  <c:v>64.9</c:v>
                </c:pt>
                <c:pt idx="98">
                  <c:v>65.1</c:v>
                </c:pt>
                <c:pt idx="99">
                  <c:v>65.4</c:v>
                </c:pt>
                <c:pt idx="100">
                  <c:v>66.1</c:v>
                </c:pt>
                <c:pt idx="101">
                  <c:v>66.5</c:v>
                </c:pt>
                <c:pt idx="102">
                  <c:v>66.2</c:v>
                </c:pt>
                <c:pt idx="103">
                  <c:v>65.5</c:v>
                </c:pt>
                <c:pt idx="104">
                  <c:v>65</c:v>
                </c:pt>
                <c:pt idx="105">
                  <c:v>64.5</c:v>
                </c:pt>
                <c:pt idx="106">
                  <c:v>62.9</c:v>
                </c:pt>
                <c:pt idx="107">
                  <c:v>62.7</c:v>
                </c:pt>
                <c:pt idx="108">
                  <c:v>63.5</c:v>
                </c:pt>
                <c:pt idx="109">
                  <c:v>63.9</c:v>
                </c:pt>
                <c:pt idx="110">
                  <c:v>64.6</c:v>
                </c:pt>
                <c:pt idx="111">
                  <c:v>64.8</c:v>
                </c:pt>
                <c:pt idx="112">
                  <c:v>64.7</c:v>
                </c:pt>
                <c:pt idx="113">
                  <c:v>64.5</c:v>
                </c:pt>
                <c:pt idx="114">
                  <c:v>64.5</c:v>
                </c:pt>
                <c:pt idx="115">
                  <c:v>65.1</c:v>
                </c:pt>
                <c:pt idx="116">
                  <c:v>65.8</c:v>
                </c:pt>
                <c:pt idx="117">
                  <c:v>66.1</c:v>
                </c:pt>
                <c:pt idx="118">
                  <c:v>65.9</c:v>
                </c:pt>
                <c:pt idx="119">
                  <c:v>65.6</c:v>
                </c:pt>
                <c:pt idx="120">
                  <c:v>65.3</c:v>
                </c:pt>
                <c:pt idx="121">
                  <c:v>65.1</c:v>
                </c:pt>
                <c:pt idx="122">
                  <c:v>64.8</c:v>
                </c:pt>
                <c:pt idx="123">
                  <c:v>65.6</c:v>
                </c:pt>
                <c:pt idx="124">
                  <c:v>66.3</c:v>
                </c:pt>
                <c:pt idx="125">
                  <c:v>66</c:v>
                </c:pt>
                <c:pt idx="126">
                  <c:v>66.3</c:v>
                </c:pt>
                <c:pt idx="127">
                  <c:v>66.1</c:v>
                </c:pt>
                <c:pt idx="128">
                  <c:v>66</c:v>
                </c:pt>
                <c:pt idx="129">
                  <c:v>65.8</c:v>
                </c:pt>
                <c:pt idx="130">
                  <c:v>66.4</c:v>
                </c:pt>
                <c:pt idx="131">
                  <c:v>67.9</c:v>
                </c:pt>
                <c:pt idx="132">
                  <c:v>72</c:v>
                </c:pt>
                <c:pt idx="133">
                  <c:v>72</c:v>
                </c:pt>
                <c:pt idx="134">
                  <c:v>71.4</c:v>
                </c:pt>
                <c:pt idx="135">
                  <c:v>76.3</c:v>
                </c:pt>
                <c:pt idx="136">
                  <c:v>79.4</c:v>
                </c:pt>
                <c:pt idx="137">
                  <c:v>80.1</c:v>
                </c:pt>
                <c:pt idx="138">
                  <c:v>80.1</c:v>
                </c:pt>
                <c:pt idx="139">
                  <c:v>79.7</c:v>
                </c:pt>
                <c:pt idx="140">
                  <c:v>79.3</c:v>
                </c:pt>
                <c:pt idx="141">
                  <c:v>81.9</c:v>
                </c:pt>
                <c:pt idx="142">
                  <c:v>82.7</c:v>
                </c:pt>
                <c:pt idx="143">
                  <c:v>82.8</c:v>
                </c:pt>
                <c:pt idx="144">
                  <c:v>83</c:v>
                </c:pt>
                <c:pt idx="145">
                  <c:v>82.4</c:v>
                </c:pt>
                <c:pt idx="146">
                  <c:v>82.4</c:v>
                </c:pt>
                <c:pt idx="147">
                  <c:v>82</c:v>
                </c:pt>
                <c:pt idx="148">
                  <c:v>80.4</c:v>
                </c:pt>
                <c:pt idx="149">
                  <c:v>79.9</c:v>
                </c:pt>
                <c:pt idx="150">
                  <c:v>79.1</c:v>
                </c:pt>
                <c:pt idx="151">
                  <c:v>78.7</c:v>
                </c:pt>
                <c:pt idx="152">
                  <c:v>77.3</c:v>
                </c:pt>
                <c:pt idx="153">
                  <c:v>77.5</c:v>
                </c:pt>
                <c:pt idx="154">
                  <c:v>75.4</c:v>
                </c:pt>
                <c:pt idx="155">
                  <c:v>74</c:v>
                </c:pt>
                <c:pt idx="156">
                  <c:v>73.5</c:v>
                </c:pt>
                <c:pt idx="157">
                  <c:v>72.9</c:v>
                </c:pt>
                <c:pt idx="158">
                  <c:v>73</c:v>
                </c:pt>
                <c:pt idx="159">
                  <c:v>71.7</c:v>
                </c:pt>
                <c:pt idx="160">
                  <c:v>72.2</c:v>
                </c:pt>
                <c:pt idx="161">
                  <c:v>72.5</c:v>
                </c:pt>
                <c:pt idx="162">
                  <c:v>72</c:v>
                </c:pt>
                <c:pt idx="163">
                  <c:v>73.6</c:v>
                </c:pt>
                <c:pt idx="164">
                  <c:v>73.3</c:v>
                </c:pt>
                <c:pt idx="165">
                  <c:v>72.6</c:v>
                </c:pt>
                <c:pt idx="166">
                  <c:v>74</c:v>
                </c:pt>
                <c:pt idx="167">
                  <c:v>74.4</c:v>
                </c:pt>
                <c:pt idx="168">
                  <c:v>75</c:v>
                </c:pt>
                <c:pt idx="169">
                  <c:v>74.9</c:v>
                </c:pt>
                <c:pt idx="170">
                  <c:v>74.5</c:v>
                </c:pt>
                <c:pt idx="171">
                  <c:v>75.1</c:v>
                </c:pt>
                <c:pt idx="172">
                  <c:v>75.1</c:v>
                </c:pt>
                <c:pt idx="173">
                  <c:v>75.1</c:v>
                </c:pt>
                <c:pt idx="174">
                  <c:v>74</c:v>
                </c:pt>
                <c:pt idx="175">
                  <c:v>73.5</c:v>
                </c:pt>
                <c:pt idx="176">
                  <c:v>71.7</c:v>
                </c:pt>
                <c:pt idx="177">
                  <c:v>71.4</c:v>
                </c:pt>
                <c:pt idx="178">
                  <c:v>71.5</c:v>
                </c:pt>
                <c:pt idx="179">
                  <c:v>70.8</c:v>
                </c:pt>
                <c:pt idx="180">
                  <c:v>68.2</c:v>
                </c:pt>
                <c:pt idx="181">
                  <c:v>67.6</c:v>
                </c:pt>
                <c:pt idx="182">
                  <c:v>67.4</c:v>
                </c:pt>
                <c:pt idx="183">
                  <c:v>67.1</c:v>
                </c:pt>
                <c:pt idx="184">
                  <c:v>66.8</c:v>
                </c:pt>
                <c:pt idx="185">
                  <c:v>66.4</c:v>
                </c:pt>
                <c:pt idx="186">
                  <c:v>65.4</c:v>
                </c:pt>
                <c:pt idx="187">
                  <c:v>65.3</c:v>
                </c:pt>
                <c:pt idx="188">
                  <c:v>66.5</c:v>
                </c:pt>
                <c:pt idx="189">
                  <c:v>67.5</c:v>
                </c:pt>
                <c:pt idx="190">
                  <c:v>67.3</c:v>
                </c:pt>
                <c:pt idx="191">
                  <c:v>67.2</c:v>
                </c:pt>
                <c:pt idx="192">
                  <c:v>67.5</c:v>
                </c:pt>
                <c:pt idx="193">
                  <c:v>67.1</c:v>
                </c:pt>
                <c:pt idx="194">
                  <c:v>68.4</c:v>
                </c:pt>
                <c:pt idx="195">
                  <c:v>67.8</c:v>
                </c:pt>
                <c:pt idx="196">
                  <c:v>67.4</c:v>
                </c:pt>
                <c:pt idx="197">
                  <c:v>68.7</c:v>
                </c:pt>
                <c:pt idx="198">
                  <c:v>69.3</c:v>
                </c:pt>
                <c:pt idx="199">
                  <c:v>66.4</c:v>
                </c:pt>
                <c:pt idx="200">
                  <c:v>65.8</c:v>
                </c:pt>
                <c:pt idx="201">
                  <c:v>64.8</c:v>
                </c:pt>
                <c:pt idx="202">
                  <c:v>63.3</c:v>
                </c:pt>
                <c:pt idx="203">
                  <c:v>62</c:v>
                </c:pt>
                <c:pt idx="204">
                  <c:v>61.8</c:v>
                </c:pt>
                <c:pt idx="205">
                  <c:v>61.1</c:v>
                </c:pt>
                <c:pt idx="206">
                  <c:v>61</c:v>
                </c:pt>
                <c:pt idx="207">
                  <c:v>60.3</c:v>
                </c:pt>
                <c:pt idx="208">
                  <c:v>59.7</c:v>
                </c:pt>
                <c:pt idx="209">
                  <c:v>60.6</c:v>
                </c:pt>
                <c:pt idx="210">
                  <c:v>59.6</c:v>
                </c:pt>
                <c:pt idx="211">
                  <c:v>61.8</c:v>
                </c:pt>
                <c:pt idx="212">
                  <c:v>62.1</c:v>
                </c:pt>
                <c:pt idx="213">
                  <c:v>61</c:v>
                </c:pt>
                <c:pt idx="214">
                  <c:v>61.1</c:v>
                </c:pt>
                <c:pt idx="215">
                  <c:v>60.9</c:v>
                </c:pt>
                <c:pt idx="216">
                  <c:v>61.7</c:v>
                </c:pt>
                <c:pt idx="217">
                  <c:v>60.7</c:v>
                </c:pt>
                <c:pt idx="218">
                  <c:v>59.8</c:v>
                </c:pt>
                <c:pt idx="219">
                  <c:v>59.3</c:v>
                </c:pt>
                <c:pt idx="220">
                  <c:v>58.7</c:v>
                </c:pt>
                <c:pt idx="221">
                  <c:v>59.8</c:v>
                </c:pt>
                <c:pt idx="222">
                  <c:v>58.6</c:v>
                </c:pt>
                <c:pt idx="223">
                  <c:v>58.2</c:v>
                </c:pt>
                <c:pt idx="224">
                  <c:v>56.5</c:v>
                </c:pt>
                <c:pt idx="225">
                  <c:v>55.5</c:v>
                </c:pt>
                <c:pt idx="226">
                  <c:v>54.1</c:v>
                </c:pt>
                <c:pt idx="227">
                  <c:v>54.5</c:v>
                </c:pt>
                <c:pt idx="228">
                  <c:v>53.9</c:v>
                </c:pt>
                <c:pt idx="229">
                  <c:v>54.3</c:v>
                </c:pt>
                <c:pt idx="230">
                  <c:v>54.7</c:v>
                </c:pt>
                <c:pt idx="231">
                  <c:v>53.8</c:v>
                </c:pt>
                <c:pt idx="232">
                  <c:v>53.7</c:v>
                </c:pt>
                <c:pt idx="233">
                  <c:v>56.1</c:v>
                </c:pt>
                <c:pt idx="234">
                  <c:v>56.2</c:v>
                </c:pt>
                <c:pt idx="235">
                  <c:v>55.5</c:v>
                </c:pt>
                <c:pt idx="236">
                  <c:v>56.4</c:v>
                </c:pt>
                <c:pt idx="237">
                  <c:v>55.9</c:v>
                </c:pt>
                <c:pt idx="238">
                  <c:v>54.9</c:v>
                </c:pt>
                <c:pt idx="239">
                  <c:v>55.4</c:v>
                </c:pt>
                <c:pt idx="240">
                  <c:v>53.8</c:v>
                </c:pt>
                <c:pt idx="241">
                  <c:v>54.4</c:v>
                </c:pt>
                <c:pt idx="242">
                  <c:v>53.7</c:v>
                </c:pt>
                <c:pt idx="243">
                  <c:v>52.5</c:v>
                </c:pt>
                <c:pt idx="244">
                  <c:v>53.2</c:v>
                </c:pt>
                <c:pt idx="245">
                  <c:v>52.1</c:v>
                </c:pt>
                <c:pt idx="246">
                  <c:v>52</c:v>
                </c:pt>
              </c:numCache>
            </c:numRef>
          </c:xVal>
          <c:yVal>
            <c:numRef>
              <c:f>Data!$Z$495:$Z$741</c:f>
              <c:numCache>
                <c:ptCount val="247"/>
                <c:pt idx="0">
                  <c:v>3022.393237960804</c:v>
                </c:pt>
                <c:pt idx="1">
                  <c:v>3021.2142855385773</c:v>
                </c:pt>
                <c:pt idx="2">
                  <c:v>3021.2142855385773</c:v>
                </c:pt>
                <c:pt idx="3">
                  <c:v>3016.500148953271</c:v>
                </c:pt>
                <c:pt idx="4">
                  <c:v>3020.0355004742087</c:v>
                </c:pt>
                <c:pt idx="5">
                  <c:v>3021.2142855385773</c:v>
                </c:pt>
                <c:pt idx="6">
                  <c:v>3027.110722179144</c:v>
                </c:pt>
                <c:pt idx="7">
                  <c:v>3023.572357788415</c:v>
                </c:pt>
                <c:pt idx="8">
                  <c:v>3014.144083858164</c:v>
                </c:pt>
                <c:pt idx="9">
                  <c:v>3015.3220328454563</c:v>
                </c:pt>
                <c:pt idx="10">
                  <c:v>3024.75164506896</c:v>
                </c:pt>
                <c:pt idx="11">
                  <c:v>3029.4704696721483</c:v>
                </c:pt>
                <c:pt idx="12">
                  <c:v>3034.191977331404</c:v>
                </c:pt>
                <c:pt idx="13">
                  <c:v>3044.825195309618</c:v>
                </c:pt>
                <c:pt idx="14">
                  <c:v>3038.916171099556</c:v>
                </c:pt>
                <c:pt idx="15">
                  <c:v>3046.007504896865</c:v>
                </c:pt>
                <c:pt idx="16">
                  <c:v>3029.4704696721483</c:v>
                </c:pt>
                <c:pt idx="17">
                  <c:v>3015.3220328454563</c:v>
                </c:pt>
                <c:pt idx="18">
                  <c:v>3008.2568440709797</c:v>
                </c:pt>
                <c:pt idx="19">
                  <c:v>2988.2713918921227</c:v>
                </c:pt>
                <c:pt idx="20">
                  <c:v>2965.9914835793893</c:v>
                </c:pt>
                <c:pt idx="21">
                  <c:v>2930.933939085452</c:v>
                </c:pt>
                <c:pt idx="22">
                  <c:v>2908.8071359972714</c:v>
                </c:pt>
                <c:pt idx="23">
                  <c:v>2884.4195960837196</c:v>
                </c:pt>
                <c:pt idx="24">
                  <c:v>2876.3063063596514</c:v>
                </c:pt>
                <c:pt idx="25">
                  <c:v>2860.1034692735866</c:v>
                </c:pt>
                <c:pt idx="26">
                  <c:v>2827.7923336742374</c:v>
                </c:pt>
                <c:pt idx="27">
                  <c:v>2807.0870833436716</c:v>
                </c:pt>
                <c:pt idx="28">
                  <c:v>2786.433331547123</c:v>
                </c:pt>
                <c:pt idx="29">
                  <c:v>2769.2610264572054</c:v>
                </c:pt>
                <c:pt idx="30">
                  <c:v>2757.8325201501193</c:v>
                </c:pt>
                <c:pt idx="31">
                  <c:v>2723.6410717398267</c:v>
                </c:pt>
                <c:pt idx="32">
                  <c:v>2698.6565164881777</c:v>
                </c:pt>
                <c:pt idx="33">
                  <c:v>2689.5898292252255</c:v>
                </c:pt>
                <c:pt idx="34">
                  <c:v>2660.1912778664964</c:v>
                </c:pt>
                <c:pt idx="35">
                  <c:v>2635.396616369062</c:v>
                </c:pt>
                <c:pt idx="36">
                  <c:v>2629.771776099803</c:v>
                </c:pt>
                <c:pt idx="37">
                  <c:v>2614.042462885334</c:v>
                </c:pt>
                <c:pt idx="38">
                  <c:v>2602.825452707481</c:v>
                </c:pt>
                <c:pt idx="39">
                  <c:v>2579.3189358564478</c:v>
                </c:pt>
                <c:pt idx="40">
                  <c:v>2554.7642230474717</c:v>
                </c:pt>
                <c:pt idx="41">
                  <c:v>2540.2886755888353</c:v>
                </c:pt>
                <c:pt idx="42">
                  <c:v>2515.848934845674</c:v>
                </c:pt>
                <c:pt idx="43">
                  <c:v>2501.441007596026</c:v>
                </c:pt>
                <c:pt idx="44">
                  <c:v>2469.3900474910715</c:v>
                </c:pt>
                <c:pt idx="45">
                  <c:v>2448.4580196819825</c:v>
                </c:pt>
                <c:pt idx="46">
                  <c:v>2437.4623197543706</c:v>
                </c:pt>
                <c:pt idx="47">
                  <c:v>2420.996021731402</c:v>
                </c:pt>
                <c:pt idx="48">
                  <c:v>2399.0916266192903</c:v>
                </c:pt>
                <c:pt idx="49">
                  <c:v>2379.4269516359736</c:v>
                </c:pt>
                <c:pt idx="50">
                  <c:v>2350.016979653838</c:v>
                </c:pt>
                <c:pt idx="51">
                  <c:v>2328.298773545578</c:v>
                </c:pt>
                <c:pt idx="52">
                  <c:v>2307.7189578769935</c:v>
                </c:pt>
                <c:pt idx="53">
                  <c:v>2281.796091750897</c:v>
                </c:pt>
                <c:pt idx="54">
                  <c:v>2271.018736088829</c:v>
                </c:pt>
                <c:pt idx="55">
                  <c:v>2244.1363837930135</c:v>
                </c:pt>
                <c:pt idx="56">
                  <c:v>2223.763841317101</c:v>
                </c:pt>
                <c:pt idx="57">
                  <c:v>2205.578046824881</c:v>
                </c:pt>
                <c:pt idx="58">
                  <c:v>2183.1680892783343</c:v>
                </c:pt>
                <c:pt idx="59">
                  <c:v>2175.7115228605553</c:v>
                </c:pt>
                <c:pt idx="60">
                  <c:v>2164.007572548122</c:v>
                </c:pt>
                <c:pt idx="61">
                  <c:v>2152.320095077602</c:v>
                </c:pt>
                <c:pt idx="62">
                  <c:v>2137.468875073069</c:v>
                </c:pt>
                <c:pt idx="63">
                  <c:v>2121.586272771196</c:v>
                </c:pt>
                <c:pt idx="64">
                  <c:v>2105.733990441244</c:v>
                </c:pt>
                <c:pt idx="65">
                  <c:v>2090.9657803485047</c:v>
                </c:pt>
                <c:pt idx="66">
                  <c:v>2075.1717895883558</c:v>
                </c:pt>
                <c:pt idx="67">
                  <c:v>2068.8625948778567</c:v>
                </c:pt>
                <c:pt idx="68">
                  <c:v>2055.2090955853646</c:v>
                </c:pt>
                <c:pt idx="69">
                  <c:v>2042.625759869735</c:v>
                </c:pt>
                <c:pt idx="70">
                  <c:v>2029.0152962748266</c:v>
                </c:pt>
                <c:pt idx="71">
                  <c:v>2021.6958146444658</c:v>
                </c:pt>
                <c:pt idx="72">
                  <c:v>2007.076178171051</c:v>
                </c:pt>
                <c:pt idx="73">
                  <c:v>2009.1631224826126</c:v>
                </c:pt>
                <c:pt idx="74">
                  <c:v>1999.776000670557</c:v>
                </c:pt>
                <c:pt idx="75">
                  <c:v>1998.7336418702175</c:v>
                </c:pt>
                <c:pt idx="76">
                  <c:v>1991.4407915672036</c:v>
                </c:pt>
                <c:pt idx="77">
                  <c:v>1999.776000670557</c:v>
                </c:pt>
                <c:pt idx="78">
                  <c:v>2008.1195847656259</c:v>
                </c:pt>
                <c:pt idx="79">
                  <c:v>2006.0329026659404</c:v>
                </c:pt>
                <c:pt idx="80">
                  <c:v>2001.861110881638</c:v>
                </c:pt>
                <c:pt idx="81">
                  <c:v>2007.076178171051</c:v>
                </c:pt>
                <c:pt idx="82">
                  <c:v>2009.1631224826126</c:v>
                </c:pt>
                <c:pt idx="83">
                  <c:v>2010.2067913549733</c:v>
                </c:pt>
                <c:pt idx="84">
                  <c:v>2014.3827790577664</c:v>
                </c:pt>
                <c:pt idx="85">
                  <c:v>2007.076178171051</c:v>
                </c:pt>
                <c:pt idx="86">
                  <c:v>1999.776000670557</c:v>
                </c:pt>
                <c:pt idx="87">
                  <c:v>1999.776000670557</c:v>
                </c:pt>
                <c:pt idx="88">
                  <c:v>1994.5655146038873</c:v>
                </c:pt>
                <c:pt idx="89">
                  <c:v>1995.6073502958611</c:v>
                </c:pt>
                <c:pt idx="90">
                  <c:v>1992.4822352723381</c:v>
                </c:pt>
                <c:pt idx="91">
                  <c:v>1994.5655146038873</c:v>
                </c:pt>
                <c:pt idx="92">
                  <c:v>1994.5655146038873</c:v>
                </c:pt>
                <c:pt idx="93">
                  <c:v>1998.7336418702175</c:v>
                </c:pt>
                <c:pt idx="94">
                  <c:v>2004.9897582173614</c:v>
                </c:pt>
                <c:pt idx="95">
                  <c:v>2001.861110881638</c:v>
                </c:pt>
                <c:pt idx="96">
                  <c:v>2011.2505914156764</c:v>
                </c:pt>
                <c:pt idx="97">
                  <c:v>2014.3827790577664</c:v>
                </c:pt>
                <c:pt idx="98">
                  <c:v>2002.903862358113</c:v>
                </c:pt>
                <c:pt idx="99">
                  <c:v>2013.3385852340705</c:v>
                </c:pt>
                <c:pt idx="100">
                  <c:v>2020.6507008841045</c:v>
                </c:pt>
                <c:pt idx="101">
                  <c:v>2026.9233573868262</c:v>
                </c:pt>
                <c:pt idx="102">
                  <c:v>2029.0152962748266</c:v>
                </c:pt>
                <c:pt idx="103">
                  <c:v>2027.969260955436</c:v>
                </c:pt>
                <c:pt idx="104">
                  <c:v>2016.4715606992675</c:v>
                </c:pt>
                <c:pt idx="105">
                  <c:v>2014.3827790577664</c:v>
                </c:pt>
                <c:pt idx="106">
                  <c:v>2017.5161485831525</c:v>
                </c:pt>
                <c:pt idx="107">
                  <c:v>2010.2067913549733</c:v>
                </c:pt>
                <c:pt idx="108">
                  <c:v>2009.1631224826126</c:v>
                </c:pt>
                <c:pt idx="109">
                  <c:v>2009.1631224826126</c:v>
                </c:pt>
                <c:pt idx="110">
                  <c:v>2010.2067913549733</c:v>
                </c:pt>
                <c:pt idx="111">
                  <c:v>2022.7410599566904</c:v>
                </c:pt>
                <c:pt idx="112">
                  <c:v>2024.8319453692236</c:v>
                </c:pt>
                <c:pt idx="113">
                  <c:v>2018.5608678865376</c:v>
                </c:pt>
                <c:pt idx="114">
                  <c:v>2011.2505914156764</c:v>
                </c:pt>
                <c:pt idx="115">
                  <c:v>1987.2763223866416</c:v>
                </c:pt>
                <c:pt idx="116">
                  <c:v>1975.8347892817485</c:v>
                </c:pt>
                <c:pt idx="117">
                  <c:v>1967.523564895202</c:v>
                </c:pt>
                <c:pt idx="118">
                  <c:v>1942.6396865004492</c:v>
                </c:pt>
                <c:pt idx="119">
                  <c:v>1926.0917644777292</c:v>
                </c:pt>
                <c:pt idx="120">
                  <c:v>1905.4531273543184</c:v>
                </c:pt>
                <c:pt idx="121">
                  <c:v>1884.8656583436928</c:v>
                </c:pt>
                <c:pt idx="122">
                  <c:v>1859.2028918529413</c:v>
                </c:pt>
                <c:pt idx="123">
                  <c:v>1828.5118945952127</c:v>
                </c:pt>
                <c:pt idx="124">
                  <c:v>1797.933912189868</c:v>
                </c:pt>
                <c:pt idx="125">
                  <c:v>1778.6259335873785</c:v>
                </c:pt>
                <c:pt idx="126">
                  <c:v>1757.337637876097</c:v>
                </c:pt>
                <c:pt idx="127">
                  <c:v>1738.1237127151137</c:v>
                </c:pt>
                <c:pt idx="128">
                  <c:v>1728.0289492886027</c:v>
                </c:pt>
                <c:pt idx="129">
                  <c:v>1706.8698067582845</c:v>
                </c:pt>
                <c:pt idx="130">
                  <c:v>1680.7472521641428</c:v>
                </c:pt>
                <c:pt idx="131">
                  <c:v>1665.713843848356</c:v>
                </c:pt>
                <c:pt idx="132">
                  <c:v>1650.7076027210007</c:v>
                </c:pt>
                <c:pt idx="133">
                  <c:v>1635.728430770375</c:v>
                </c:pt>
                <c:pt idx="134">
                  <c:v>1617.7890185249353</c:v>
                </c:pt>
                <c:pt idx="135">
                  <c:v>1587.9758532842843</c:v>
                </c:pt>
                <c:pt idx="136">
                  <c:v>1568.159708879823</c:v>
                </c:pt>
                <c:pt idx="137">
                  <c:v>1532.6093811382364</c:v>
                </c:pt>
                <c:pt idx="138">
                  <c:v>1508.0108935374753</c:v>
                </c:pt>
                <c:pt idx="139">
                  <c:v>1493.2867014202886</c:v>
                </c:pt>
                <c:pt idx="140">
                  <c:v>1479.5676377371396</c:v>
                </c:pt>
                <c:pt idx="141">
                  <c:v>1480.5468195520818</c:v>
                </c:pt>
                <c:pt idx="142">
                  <c:v>1463.916411292986</c:v>
                </c:pt>
                <c:pt idx="143">
                  <c:v>1448.2946286784559</c:v>
                </c:pt>
                <c:pt idx="144">
                  <c:v>1425.8896785441007</c:v>
                </c:pt>
                <c:pt idx="145">
                  <c:v>1414.224092867199</c:v>
                </c:pt>
                <c:pt idx="146">
                  <c:v>1410.3392032655818</c:v>
                </c:pt>
                <c:pt idx="147">
                  <c:v>1396.7563845801749</c:v>
                </c:pt>
                <c:pt idx="148">
                  <c:v>1380.2927750909191</c:v>
                </c:pt>
                <c:pt idx="149">
                  <c:v>1365.793118234208</c:v>
                </c:pt>
                <c:pt idx="150">
                  <c:v>1350.354672937644</c:v>
                </c:pt>
                <c:pt idx="151">
                  <c:v>1338.7946459588907</c:v>
                </c:pt>
                <c:pt idx="152">
                  <c:v>1322.4454399915292</c:v>
                </c:pt>
                <c:pt idx="153">
                  <c:v>1321.484723686645</c:v>
                </c:pt>
                <c:pt idx="154">
                  <c:v>1314.7628199250885</c:v>
                </c:pt>
                <c:pt idx="155">
                  <c:v>1302.2937020365773</c:v>
                </c:pt>
                <c:pt idx="156">
                  <c:v>1286.9727541996394</c:v>
                </c:pt>
                <c:pt idx="157">
                  <c:v>1269.7704089182278</c:v>
                </c:pt>
                <c:pt idx="158">
                  <c:v>1248.7936001764267</c:v>
                </c:pt>
                <c:pt idx="159">
                  <c:v>1235.472259035136</c:v>
                </c:pt>
                <c:pt idx="160">
                  <c:v>1225.020462347576</c:v>
                </c:pt>
                <c:pt idx="161">
                  <c:v>1206.998286552486</c:v>
                </c:pt>
                <c:pt idx="162">
                  <c:v>1200.3683849052911</c:v>
                </c:pt>
                <c:pt idx="163">
                  <c:v>1198.4750991305605</c:v>
                </c:pt>
                <c:pt idx="164">
                  <c:v>1179.5659451735694</c:v>
                </c:pt>
                <c:pt idx="165">
                  <c:v>1159.7575665171678</c:v>
                </c:pt>
                <c:pt idx="166">
                  <c:v>1155.9898934162343</c:v>
                </c:pt>
                <c:pt idx="167">
                  <c:v>1161.6420443130692</c:v>
                </c:pt>
                <c:pt idx="168">
                  <c:v>1163.526949864687</c:v>
                </c:pt>
                <c:pt idx="169">
                  <c:v>1161.6420443130692</c:v>
                </c:pt>
                <c:pt idx="170">
                  <c:v>1152.2239290106454</c:v>
                </c:pt>
                <c:pt idx="171">
                  <c:v>1139.9963266612501</c:v>
                </c:pt>
                <c:pt idx="172">
                  <c:v>1125.9098917786428</c:v>
                </c:pt>
                <c:pt idx="173">
                  <c:v>1116.532193015769</c:v>
                </c:pt>
                <c:pt idx="174">
                  <c:v>1105.292915813402</c:v>
                </c:pt>
                <c:pt idx="175">
                  <c:v>1097.8085066794258</c:v>
                </c:pt>
                <c:pt idx="176">
                  <c:v>1081.9265000015605</c:v>
                </c:pt>
                <c:pt idx="177">
                  <c:v>1072.5983128017976</c:v>
                </c:pt>
                <c:pt idx="178">
                  <c:v>1066.0748110237294</c:v>
                </c:pt>
                <c:pt idx="179">
                  <c:v>1056.7644037562068</c:v>
                </c:pt>
                <c:pt idx="180">
                  <c:v>1045.6056768291148</c:v>
                </c:pt>
                <c:pt idx="181">
                  <c:v>1035.389999748958</c:v>
                </c:pt>
                <c:pt idx="182">
                  <c:v>1041.8894309080604</c:v>
                </c:pt>
                <c:pt idx="183">
                  <c:v>1033.533953390761</c:v>
                </c:pt>
                <c:pt idx="184">
                  <c:v>1014.070472320705</c:v>
                </c:pt>
                <c:pt idx="185">
                  <c:v>990.9589868425344</c:v>
                </c:pt>
                <c:pt idx="186">
                  <c:v>960.5499870634691</c:v>
                </c:pt>
                <c:pt idx="187">
                  <c:v>947.6827659822105</c:v>
                </c:pt>
                <c:pt idx="188">
                  <c:v>946.7644412511662</c:v>
                </c:pt>
                <c:pt idx="189">
                  <c:v>935.7524585937305</c:v>
                </c:pt>
                <c:pt idx="190">
                  <c:v>924.7550597383639</c:v>
                </c:pt>
                <c:pt idx="191">
                  <c:v>901.8904839952463</c:v>
                </c:pt>
                <c:pt idx="192">
                  <c:v>887.2901261732732</c:v>
                </c:pt>
                <c:pt idx="193">
                  <c:v>871.8053223307136</c:v>
                </c:pt>
                <c:pt idx="194">
                  <c:v>869.0757048058891</c:v>
                </c:pt>
                <c:pt idx="195">
                  <c:v>861.8011083073615</c:v>
                </c:pt>
                <c:pt idx="196">
                  <c:v>846.3637181842746</c:v>
                </c:pt>
                <c:pt idx="197">
                  <c:v>839.1089824409756</c:v>
                </c:pt>
                <c:pt idx="198">
                  <c:v>837.2962883992864</c:v>
                </c:pt>
                <c:pt idx="199">
                  <c:v>832.766283719818</c:v>
                </c:pt>
                <c:pt idx="200">
                  <c:v>814.6709368947988</c:v>
                </c:pt>
                <c:pt idx="201">
                  <c:v>797.5168045570938</c:v>
                </c:pt>
                <c:pt idx="202">
                  <c:v>785.8001511956634</c:v>
                </c:pt>
                <c:pt idx="203">
                  <c:v>791.2057831791133</c:v>
                </c:pt>
                <c:pt idx="204">
                  <c:v>767.8067500665624</c:v>
                </c:pt>
                <c:pt idx="205">
                  <c:v>742.6813107103953</c:v>
                </c:pt>
                <c:pt idx="206">
                  <c:v>724.7809990321266</c:v>
                </c:pt>
                <c:pt idx="207">
                  <c:v>709.596014074138</c:v>
                </c:pt>
                <c:pt idx="208">
                  <c:v>693.5480034216819</c:v>
                </c:pt>
                <c:pt idx="209">
                  <c:v>685.5356133765146</c:v>
                </c:pt>
                <c:pt idx="210">
                  <c:v>674.8644385877772</c:v>
                </c:pt>
                <c:pt idx="211">
                  <c:v>674.8644385877772</c:v>
                </c:pt>
                <c:pt idx="212">
                  <c:v>672.1987862064258</c:v>
                </c:pt>
                <c:pt idx="213">
                  <c:v>647.3605411717125</c:v>
                </c:pt>
                <c:pt idx="214">
                  <c:v>639.3925718682127</c:v>
                </c:pt>
                <c:pt idx="215">
                  <c:v>637.6229498323195</c:v>
                </c:pt>
                <c:pt idx="216">
                  <c:v>636.7382802132016</c:v>
                </c:pt>
                <c:pt idx="217">
                  <c:v>619.9474400254005</c:v>
                </c:pt>
                <c:pt idx="218">
                  <c:v>604.9527816067897</c:v>
                </c:pt>
                <c:pt idx="219">
                  <c:v>588.2260252415515</c:v>
                </c:pt>
                <c:pt idx="220">
                  <c:v>575.0444498422899</c:v>
                </c:pt>
                <c:pt idx="221">
                  <c:v>555.7492436339145</c:v>
                </c:pt>
                <c:pt idx="222">
                  <c:v>539.1212066641855</c:v>
                </c:pt>
                <c:pt idx="223">
                  <c:v>519.0369777708884</c:v>
                </c:pt>
                <c:pt idx="224">
                  <c:v>515.5490216671022</c:v>
                </c:pt>
                <c:pt idx="225">
                  <c:v>501.61182947773744</c:v>
                </c:pt>
                <c:pt idx="226">
                  <c:v>474.6749050531889</c:v>
                </c:pt>
                <c:pt idx="227">
                  <c:v>468.60444792900154</c:v>
                </c:pt>
                <c:pt idx="228">
                  <c:v>449.5547075428845</c:v>
                </c:pt>
                <c:pt idx="229">
                  <c:v>441.77421013873845</c:v>
                </c:pt>
                <c:pt idx="230">
                  <c:v>429.68568567799844</c:v>
                </c:pt>
                <c:pt idx="231">
                  <c:v>415.03038228164036</c:v>
                </c:pt>
                <c:pt idx="232">
                  <c:v>396.96240863926204</c:v>
                </c:pt>
                <c:pt idx="233">
                  <c:v>398.68147527866876</c:v>
                </c:pt>
                <c:pt idx="234">
                  <c:v>387.5138981715152</c:v>
                </c:pt>
                <c:pt idx="235">
                  <c:v>364.36757780720626</c:v>
                </c:pt>
                <c:pt idx="236">
                  <c:v>347.26365544306066</c:v>
                </c:pt>
                <c:pt idx="237">
                  <c:v>321.6736463717036</c:v>
                </c:pt>
                <c:pt idx="238">
                  <c:v>286.82768087840293</c:v>
                </c:pt>
                <c:pt idx="239">
                  <c:v>266.4976867467039</c:v>
                </c:pt>
                <c:pt idx="240">
                  <c:v>236.9387134531875</c:v>
                </c:pt>
                <c:pt idx="241">
                  <c:v>198.2491100787942</c:v>
                </c:pt>
                <c:pt idx="242">
                  <c:v>153.0597035773554</c:v>
                </c:pt>
                <c:pt idx="243">
                  <c:v>104.79529477500854</c:v>
                </c:pt>
                <c:pt idx="244">
                  <c:v>68.36713462360757</c:v>
                </c:pt>
                <c:pt idx="245">
                  <c:v>41.15050448140912</c:v>
                </c:pt>
                <c:pt idx="246">
                  <c:v>37.034543370127906</c:v>
                </c:pt>
              </c:numCache>
            </c:numRef>
          </c:yVal>
          <c:smooth val="0"/>
        </c:ser>
        <c:axId val="2909173"/>
        <c:axId val="26182558"/>
      </c:scatterChart>
      <c:valAx>
        <c:axId val="290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82558"/>
        <c:crosses val="autoZero"/>
        <c:crossBetween val="midCat"/>
        <c:dispUnits/>
      </c:valAx>
      <c:valAx>
        <c:axId val="26182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91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1856-1937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Data!$Q$495:$Q$741</c:f>
              <c:numCache>
                <c:ptCount val="247"/>
                <c:pt idx="0">
                  <c:v>59.3</c:v>
                </c:pt>
                <c:pt idx="1">
                  <c:v>65.1</c:v>
                </c:pt>
                <c:pt idx="2">
                  <c:v>59.3</c:v>
                </c:pt>
                <c:pt idx="3">
                  <c:v>64.4</c:v>
                </c:pt>
                <c:pt idx="4">
                  <c:v>60.4</c:v>
                </c:pt>
                <c:pt idx="5">
                  <c:v>66</c:v>
                </c:pt>
                <c:pt idx="6">
                  <c:v>60.5</c:v>
                </c:pt>
                <c:pt idx="7">
                  <c:v>64</c:v>
                </c:pt>
                <c:pt idx="8">
                  <c:v>58.4</c:v>
                </c:pt>
                <c:pt idx="9">
                  <c:v>66.4</c:v>
                </c:pt>
                <c:pt idx="10">
                  <c:v>59.9</c:v>
                </c:pt>
                <c:pt idx="11">
                  <c:v>65.4</c:v>
                </c:pt>
                <c:pt idx="12">
                  <c:v>61.4</c:v>
                </c:pt>
                <c:pt idx="13">
                  <c:v>65.8</c:v>
                </c:pt>
                <c:pt idx="14">
                  <c:v>59.5</c:v>
                </c:pt>
                <c:pt idx="15">
                  <c:v>63</c:v>
                </c:pt>
                <c:pt idx="16">
                  <c:v>57.1</c:v>
                </c:pt>
                <c:pt idx="17">
                  <c:v>62.9</c:v>
                </c:pt>
                <c:pt idx="18">
                  <c:v>58.4</c:v>
                </c:pt>
                <c:pt idx="19">
                  <c:v>62.1</c:v>
                </c:pt>
                <c:pt idx="20">
                  <c:v>57.5</c:v>
                </c:pt>
                <c:pt idx="21">
                  <c:v>63.1</c:v>
                </c:pt>
                <c:pt idx="22">
                  <c:v>58.8</c:v>
                </c:pt>
                <c:pt idx="23">
                  <c:v>61.9</c:v>
                </c:pt>
                <c:pt idx="24">
                  <c:v>56.1</c:v>
                </c:pt>
                <c:pt idx="25">
                  <c:v>61.1</c:v>
                </c:pt>
                <c:pt idx="26">
                  <c:v>57.1</c:v>
                </c:pt>
                <c:pt idx="27">
                  <c:v>61.4</c:v>
                </c:pt>
                <c:pt idx="28">
                  <c:v>56</c:v>
                </c:pt>
                <c:pt idx="29">
                  <c:v>60.5</c:v>
                </c:pt>
                <c:pt idx="30">
                  <c:v>57.6</c:v>
                </c:pt>
                <c:pt idx="31">
                  <c:v>60.6</c:v>
                </c:pt>
                <c:pt idx="32">
                  <c:v>55.4</c:v>
                </c:pt>
                <c:pt idx="33">
                  <c:v>58</c:v>
                </c:pt>
                <c:pt idx="34">
                  <c:v>56.1</c:v>
                </c:pt>
                <c:pt idx="35">
                  <c:v>62.9</c:v>
                </c:pt>
                <c:pt idx="36">
                  <c:v>58.6</c:v>
                </c:pt>
                <c:pt idx="37">
                  <c:v>63.3</c:v>
                </c:pt>
                <c:pt idx="38">
                  <c:v>58.8</c:v>
                </c:pt>
                <c:pt idx="39">
                  <c:v>62.5</c:v>
                </c:pt>
                <c:pt idx="40">
                  <c:v>56.9</c:v>
                </c:pt>
                <c:pt idx="41">
                  <c:v>62</c:v>
                </c:pt>
                <c:pt idx="42">
                  <c:v>59.4</c:v>
                </c:pt>
                <c:pt idx="43">
                  <c:v>63.4</c:v>
                </c:pt>
                <c:pt idx="44">
                  <c:v>59.1</c:v>
                </c:pt>
                <c:pt idx="45">
                  <c:v>65</c:v>
                </c:pt>
                <c:pt idx="46">
                  <c:v>60.5</c:v>
                </c:pt>
                <c:pt idx="47">
                  <c:v>63.5</c:v>
                </c:pt>
                <c:pt idx="48">
                  <c:v>60.6</c:v>
                </c:pt>
                <c:pt idx="49">
                  <c:v>62</c:v>
                </c:pt>
                <c:pt idx="50">
                  <c:v>56.5</c:v>
                </c:pt>
                <c:pt idx="51">
                  <c:v>59.9</c:v>
                </c:pt>
                <c:pt idx="52">
                  <c:v>57</c:v>
                </c:pt>
                <c:pt idx="53">
                  <c:v>61.4</c:v>
                </c:pt>
                <c:pt idx="54">
                  <c:v>57.7</c:v>
                </c:pt>
                <c:pt idx="55">
                  <c:v>60.1</c:v>
                </c:pt>
                <c:pt idx="56">
                  <c:v>56.1</c:v>
                </c:pt>
                <c:pt idx="57">
                  <c:v>60</c:v>
                </c:pt>
                <c:pt idx="58">
                  <c:v>57.5</c:v>
                </c:pt>
                <c:pt idx="59">
                  <c:v>62.1</c:v>
                </c:pt>
                <c:pt idx="60">
                  <c:v>58.6</c:v>
                </c:pt>
                <c:pt idx="61">
                  <c:v>62.4</c:v>
                </c:pt>
                <c:pt idx="62">
                  <c:v>57.5</c:v>
                </c:pt>
                <c:pt idx="63">
                  <c:v>61.9</c:v>
                </c:pt>
                <c:pt idx="64">
                  <c:v>58.5</c:v>
                </c:pt>
                <c:pt idx="65">
                  <c:v>62.8</c:v>
                </c:pt>
                <c:pt idx="66">
                  <c:v>58.9</c:v>
                </c:pt>
                <c:pt idx="67">
                  <c:v>61.5</c:v>
                </c:pt>
                <c:pt idx="68">
                  <c:v>57</c:v>
                </c:pt>
                <c:pt idx="69">
                  <c:v>63</c:v>
                </c:pt>
                <c:pt idx="70">
                  <c:v>58.9</c:v>
                </c:pt>
                <c:pt idx="71">
                  <c:v>63.1</c:v>
                </c:pt>
                <c:pt idx="72">
                  <c:v>59.4</c:v>
                </c:pt>
                <c:pt idx="73">
                  <c:v>63.4</c:v>
                </c:pt>
                <c:pt idx="74">
                  <c:v>60.9</c:v>
                </c:pt>
                <c:pt idx="75">
                  <c:v>63.7</c:v>
                </c:pt>
                <c:pt idx="76">
                  <c:v>58.1</c:v>
                </c:pt>
                <c:pt idx="77">
                  <c:v>62.1</c:v>
                </c:pt>
                <c:pt idx="78">
                  <c:v>59.1</c:v>
                </c:pt>
                <c:pt idx="79">
                  <c:v>60.7</c:v>
                </c:pt>
                <c:pt idx="80">
                  <c:v>56.5</c:v>
                </c:pt>
                <c:pt idx="81">
                  <c:v>59.9</c:v>
                </c:pt>
                <c:pt idx="82">
                  <c:v>57.1</c:v>
                </c:pt>
                <c:pt idx="83">
                  <c:v>62.1</c:v>
                </c:pt>
                <c:pt idx="84">
                  <c:v>57.1</c:v>
                </c:pt>
                <c:pt idx="85">
                  <c:v>60.9</c:v>
                </c:pt>
                <c:pt idx="86">
                  <c:v>58.5</c:v>
                </c:pt>
                <c:pt idx="87">
                  <c:v>63.3</c:v>
                </c:pt>
                <c:pt idx="88">
                  <c:v>59.6</c:v>
                </c:pt>
                <c:pt idx="89">
                  <c:v>64.5</c:v>
                </c:pt>
                <c:pt idx="90">
                  <c:v>60.9</c:v>
                </c:pt>
                <c:pt idx="91">
                  <c:v>63.9</c:v>
                </c:pt>
                <c:pt idx="92">
                  <c:v>59.9</c:v>
                </c:pt>
                <c:pt idx="93">
                  <c:v>63.6</c:v>
                </c:pt>
                <c:pt idx="94">
                  <c:v>60.1</c:v>
                </c:pt>
                <c:pt idx="95">
                  <c:v>63.3</c:v>
                </c:pt>
                <c:pt idx="96">
                  <c:v>58.9</c:v>
                </c:pt>
                <c:pt idx="97">
                  <c:v>61.5</c:v>
                </c:pt>
                <c:pt idx="98">
                  <c:v>58.1</c:v>
                </c:pt>
                <c:pt idx="99">
                  <c:v>62.6</c:v>
                </c:pt>
                <c:pt idx="100">
                  <c:v>58.5</c:v>
                </c:pt>
                <c:pt idx="101">
                  <c:v>62.1</c:v>
                </c:pt>
                <c:pt idx="102">
                  <c:v>58</c:v>
                </c:pt>
                <c:pt idx="103">
                  <c:v>61.1</c:v>
                </c:pt>
                <c:pt idx="104">
                  <c:v>58.2</c:v>
                </c:pt>
                <c:pt idx="105">
                  <c:v>62.9</c:v>
                </c:pt>
                <c:pt idx="106">
                  <c:v>58.6</c:v>
                </c:pt>
                <c:pt idx="107">
                  <c:v>62.5</c:v>
                </c:pt>
                <c:pt idx="108">
                  <c:v>58.4</c:v>
                </c:pt>
                <c:pt idx="109">
                  <c:v>63.1</c:v>
                </c:pt>
                <c:pt idx="110">
                  <c:v>60.3</c:v>
                </c:pt>
                <c:pt idx="111">
                  <c:v>62.8</c:v>
                </c:pt>
                <c:pt idx="112">
                  <c:v>59.6</c:v>
                </c:pt>
                <c:pt idx="113">
                  <c:v>62.9</c:v>
                </c:pt>
                <c:pt idx="114">
                  <c:v>60.1</c:v>
                </c:pt>
                <c:pt idx="115">
                  <c:v>62.6</c:v>
                </c:pt>
                <c:pt idx="116">
                  <c:v>59.1</c:v>
                </c:pt>
                <c:pt idx="117">
                  <c:v>63.4</c:v>
                </c:pt>
                <c:pt idx="118">
                  <c:v>60.5</c:v>
                </c:pt>
                <c:pt idx="119">
                  <c:v>63.3</c:v>
                </c:pt>
                <c:pt idx="120">
                  <c:v>60.4</c:v>
                </c:pt>
                <c:pt idx="121">
                  <c:v>68.5</c:v>
                </c:pt>
                <c:pt idx="122">
                  <c:v>66.1</c:v>
                </c:pt>
                <c:pt idx="123">
                  <c:v>64.6</c:v>
                </c:pt>
                <c:pt idx="124">
                  <c:v>59.4</c:v>
                </c:pt>
                <c:pt idx="125">
                  <c:v>63.1</c:v>
                </c:pt>
                <c:pt idx="126">
                  <c:v>60.9</c:v>
                </c:pt>
                <c:pt idx="127">
                  <c:v>63.5</c:v>
                </c:pt>
                <c:pt idx="128">
                  <c:v>60.1</c:v>
                </c:pt>
                <c:pt idx="129">
                  <c:v>61.8</c:v>
                </c:pt>
                <c:pt idx="130">
                  <c:v>58.4</c:v>
                </c:pt>
                <c:pt idx="131">
                  <c:v>62</c:v>
                </c:pt>
                <c:pt idx="132">
                  <c:v>60.6</c:v>
                </c:pt>
                <c:pt idx="133">
                  <c:v>66.5</c:v>
                </c:pt>
                <c:pt idx="134">
                  <c:v>72</c:v>
                </c:pt>
                <c:pt idx="135">
                  <c:v>80.4</c:v>
                </c:pt>
                <c:pt idx="136">
                  <c:v>83.5</c:v>
                </c:pt>
                <c:pt idx="137">
                  <c:v>89.5</c:v>
                </c:pt>
                <c:pt idx="138">
                  <c:v>93.3</c:v>
                </c:pt>
                <c:pt idx="139">
                  <c:v>100.4</c:v>
                </c:pt>
                <c:pt idx="140">
                  <c:v>102.4</c:v>
                </c:pt>
                <c:pt idx="141">
                  <c:v>106.5</c:v>
                </c:pt>
                <c:pt idx="142">
                  <c:v>106.9</c:v>
                </c:pt>
                <c:pt idx="143">
                  <c:v>109</c:v>
                </c:pt>
                <c:pt idx="144">
                  <c:v>109.2</c:v>
                </c:pt>
                <c:pt idx="145">
                  <c:v>110.1</c:v>
                </c:pt>
                <c:pt idx="146">
                  <c:v>109.6</c:v>
                </c:pt>
                <c:pt idx="147">
                  <c:v>112.9</c:v>
                </c:pt>
                <c:pt idx="148">
                  <c:v>110.8</c:v>
                </c:pt>
                <c:pt idx="149">
                  <c:v>111.4</c:v>
                </c:pt>
                <c:pt idx="150">
                  <c:v>109</c:v>
                </c:pt>
                <c:pt idx="151">
                  <c:v>108</c:v>
                </c:pt>
                <c:pt idx="152">
                  <c:v>104.4</c:v>
                </c:pt>
                <c:pt idx="153">
                  <c:v>106.4</c:v>
                </c:pt>
                <c:pt idx="154">
                  <c:v>103.8</c:v>
                </c:pt>
                <c:pt idx="155">
                  <c:v>104.4</c:v>
                </c:pt>
                <c:pt idx="156">
                  <c:v>101.4</c:v>
                </c:pt>
                <c:pt idx="157">
                  <c:v>102.4</c:v>
                </c:pt>
                <c:pt idx="158">
                  <c:v>100.8</c:v>
                </c:pt>
                <c:pt idx="159">
                  <c:v>104.3</c:v>
                </c:pt>
                <c:pt idx="160">
                  <c:v>102.8</c:v>
                </c:pt>
                <c:pt idx="161">
                  <c:v>104.8</c:v>
                </c:pt>
                <c:pt idx="162">
                  <c:v>100.9</c:v>
                </c:pt>
                <c:pt idx="163">
                  <c:v>103.3</c:v>
                </c:pt>
                <c:pt idx="164">
                  <c:v>105.2</c:v>
                </c:pt>
                <c:pt idx="165">
                  <c:v>110.4</c:v>
                </c:pt>
                <c:pt idx="166">
                  <c:v>110.5</c:v>
                </c:pt>
                <c:pt idx="167">
                  <c:v>112.4</c:v>
                </c:pt>
                <c:pt idx="168">
                  <c:v>111.4</c:v>
                </c:pt>
                <c:pt idx="169">
                  <c:v>112.3</c:v>
                </c:pt>
                <c:pt idx="170">
                  <c:v>113.3</c:v>
                </c:pt>
                <c:pt idx="171">
                  <c:v>114.4</c:v>
                </c:pt>
                <c:pt idx="172">
                  <c:v>111.8</c:v>
                </c:pt>
                <c:pt idx="173">
                  <c:v>114.4</c:v>
                </c:pt>
                <c:pt idx="174">
                  <c:v>112.4</c:v>
                </c:pt>
                <c:pt idx="175">
                  <c:v>111.5</c:v>
                </c:pt>
                <c:pt idx="176">
                  <c:v>109.4</c:v>
                </c:pt>
                <c:pt idx="177">
                  <c:v>110.5</c:v>
                </c:pt>
                <c:pt idx="178">
                  <c:v>106.9</c:v>
                </c:pt>
                <c:pt idx="179">
                  <c:v>104.8</c:v>
                </c:pt>
                <c:pt idx="180">
                  <c:v>103.3</c:v>
                </c:pt>
                <c:pt idx="181">
                  <c:v>104.4</c:v>
                </c:pt>
                <c:pt idx="182">
                  <c:v>102.4</c:v>
                </c:pt>
                <c:pt idx="183">
                  <c:v>102.8</c:v>
                </c:pt>
                <c:pt idx="184">
                  <c:v>100.4</c:v>
                </c:pt>
                <c:pt idx="185">
                  <c:v>102.8</c:v>
                </c:pt>
                <c:pt idx="186">
                  <c:v>100.4</c:v>
                </c:pt>
                <c:pt idx="187">
                  <c:v>105.3</c:v>
                </c:pt>
                <c:pt idx="188">
                  <c:v>103.3</c:v>
                </c:pt>
                <c:pt idx="189">
                  <c:v>105.4</c:v>
                </c:pt>
                <c:pt idx="190">
                  <c:v>105.9</c:v>
                </c:pt>
                <c:pt idx="191">
                  <c:v>107.8</c:v>
                </c:pt>
                <c:pt idx="192">
                  <c:v>108.5</c:v>
                </c:pt>
                <c:pt idx="193">
                  <c:v>109.4</c:v>
                </c:pt>
                <c:pt idx="194">
                  <c:v>107.4</c:v>
                </c:pt>
                <c:pt idx="195">
                  <c:v>108</c:v>
                </c:pt>
                <c:pt idx="196">
                  <c:v>105.8</c:v>
                </c:pt>
                <c:pt idx="197">
                  <c:v>105.9</c:v>
                </c:pt>
                <c:pt idx="198">
                  <c:v>104.9</c:v>
                </c:pt>
                <c:pt idx="199">
                  <c:v>108.4</c:v>
                </c:pt>
                <c:pt idx="200">
                  <c:v>108.6</c:v>
                </c:pt>
                <c:pt idx="201">
                  <c:v>107.4</c:v>
                </c:pt>
                <c:pt idx="202">
                  <c:v>104.4</c:v>
                </c:pt>
                <c:pt idx="203">
                  <c:v>105.8</c:v>
                </c:pt>
                <c:pt idx="204">
                  <c:v>103.1</c:v>
                </c:pt>
                <c:pt idx="205">
                  <c:v>102.8</c:v>
                </c:pt>
                <c:pt idx="206">
                  <c:v>100.9</c:v>
                </c:pt>
                <c:pt idx="207">
                  <c:v>102.4</c:v>
                </c:pt>
                <c:pt idx="208">
                  <c:v>99.7</c:v>
                </c:pt>
                <c:pt idx="209">
                  <c:v>102.3</c:v>
                </c:pt>
                <c:pt idx="210">
                  <c:v>101.8</c:v>
                </c:pt>
                <c:pt idx="211">
                  <c:v>102.9</c:v>
                </c:pt>
                <c:pt idx="212">
                  <c:v>103.4</c:v>
                </c:pt>
                <c:pt idx="213">
                  <c:v>104.7</c:v>
                </c:pt>
                <c:pt idx="214">
                  <c:v>106.3</c:v>
                </c:pt>
                <c:pt idx="215">
                  <c:v>108.9</c:v>
                </c:pt>
                <c:pt idx="216">
                  <c:v>109</c:v>
                </c:pt>
                <c:pt idx="217">
                  <c:v>109.9</c:v>
                </c:pt>
                <c:pt idx="218">
                  <c:v>110.9</c:v>
                </c:pt>
                <c:pt idx="219">
                  <c:v>109.5</c:v>
                </c:pt>
                <c:pt idx="220">
                  <c:v>108.4</c:v>
                </c:pt>
                <c:pt idx="221">
                  <c:v>108.9</c:v>
                </c:pt>
                <c:pt idx="222">
                  <c:v>107.4</c:v>
                </c:pt>
                <c:pt idx="223">
                  <c:v>104.7</c:v>
                </c:pt>
                <c:pt idx="224">
                  <c:v>103.9</c:v>
                </c:pt>
                <c:pt idx="225">
                  <c:v>105.9</c:v>
                </c:pt>
                <c:pt idx="226">
                  <c:v>105.9</c:v>
                </c:pt>
                <c:pt idx="227">
                  <c:v>106.7</c:v>
                </c:pt>
                <c:pt idx="228">
                  <c:v>105.9</c:v>
                </c:pt>
                <c:pt idx="229">
                  <c:v>105.9</c:v>
                </c:pt>
                <c:pt idx="230">
                  <c:v>105.4</c:v>
                </c:pt>
                <c:pt idx="231">
                  <c:v>107.6</c:v>
                </c:pt>
                <c:pt idx="232">
                  <c:v>105.4</c:v>
                </c:pt>
                <c:pt idx="233">
                  <c:v>103.7</c:v>
                </c:pt>
                <c:pt idx="234">
                  <c:v>102.1</c:v>
                </c:pt>
                <c:pt idx="235">
                  <c:v>102.4</c:v>
                </c:pt>
                <c:pt idx="236">
                  <c:v>102.9</c:v>
                </c:pt>
                <c:pt idx="237">
                  <c:v>104.8</c:v>
                </c:pt>
                <c:pt idx="238">
                  <c:v>107.9</c:v>
                </c:pt>
                <c:pt idx="239">
                  <c:v>109.6</c:v>
                </c:pt>
                <c:pt idx="240">
                  <c:v>109.9</c:v>
                </c:pt>
                <c:pt idx="241">
                  <c:v>109.4</c:v>
                </c:pt>
                <c:pt idx="242">
                  <c:v>111.4</c:v>
                </c:pt>
                <c:pt idx="243">
                  <c:v>108.9</c:v>
                </c:pt>
                <c:pt idx="244">
                  <c:v>109</c:v>
                </c:pt>
                <c:pt idx="245">
                  <c:v>109.5</c:v>
                </c:pt>
                <c:pt idx="246">
                  <c:v>110.1</c:v>
                </c:pt>
              </c:numCache>
            </c:numRef>
          </c:xVal>
          <c:yVal>
            <c:numRef>
              <c:f>Data!$Z$495:$Z$741</c:f>
              <c:numCache>
                <c:ptCount val="247"/>
                <c:pt idx="0">
                  <c:v>3022.393237960804</c:v>
                </c:pt>
                <c:pt idx="1">
                  <c:v>3021.2142855385773</c:v>
                </c:pt>
                <c:pt idx="2">
                  <c:v>3021.2142855385773</c:v>
                </c:pt>
                <c:pt idx="3">
                  <c:v>3016.500148953271</c:v>
                </c:pt>
                <c:pt idx="4">
                  <c:v>3020.0355004742087</c:v>
                </c:pt>
                <c:pt idx="5">
                  <c:v>3021.2142855385773</c:v>
                </c:pt>
                <c:pt idx="6">
                  <c:v>3027.110722179144</c:v>
                </c:pt>
                <c:pt idx="7">
                  <c:v>3023.572357788415</c:v>
                </c:pt>
                <c:pt idx="8">
                  <c:v>3014.144083858164</c:v>
                </c:pt>
                <c:pt idx="9">
                  <c:v>3015.3220328454563</c:v>
                </c:pt>
                <c:pt idx="10">
                  <c:v>3024.75164506896</c:v>
                </c:pt>
                <c:pt idx="11">
                  <c:v>3029.4704696721483</c:v>
                </c:pt>
                <c:pt idx="12">
                  <c:v>3034.191977331404</c:v>
                </c:pt>
                <c:pt idx="13">
                  <c:v>3044.825195309618</c:v>
                </c:pt>
                <c:pt idx="14">
                  <c:v>3038.916171099556</c:v>
                </c:pt>
                <c:pt idx="15">
                  <c:v>3046.007504896865</c:v>
                </c:pt>
                <c:pt idx="16">
                  <c:v>3029.4704696721483</c:v>
                </c:pt>
                <c:pt idx="17">
                  <c:v>3015.3220328454563</c:v>
                </c:pt>
                <c:pt idx="18">
                  <c:v>3008.2568440709797</c:v>
                </c:pt>
                <c:pt idx="19">
                  <c:v>2988.2713918921227</c:v>
                </c:pt>
                <c:pt idx="20">
                  <c:v>2965.9914835793893</c:v>
                </c:pt>
                <c:pt idx="21">
                  <c:v>2930.933939085452</c:v>
                </c:pt>
                <c:pt idx="22">
                  <c:v>2908.8071359972714</c:v>
                </c:pt>
                <c:pt idx="23">
                  <c:v>2884.4195960837196</c:v>
                </c:pt>
                <c:pt idx="24">
                  <c:v>2876.3063063596514</c:v>
                </c:pt>
                <c:pt idx="25">
                  <c:v>2860.1034692735866</c:v>
                </c:pt>
                <c:pt idx="26">
                  <c:v>2827.7923336742374</c:v>
                </c:pt>
                <c:pt idx="27">
                  <c:v>2807.0870833436716</c:v>
                </c:pt>
                <c:pt idx="28">
                  <c:v>2786.433331547123</c:v>
                </c:pt>
                <c:pt idx="29">
                  <c:v>2769.2610264572054</c:v>
                </c:pt>
                <c:pt idx="30">
                  <c:v>2757.8325201501193</c:v>
                </c:pt>
                <c:pt idx="31">
                  <c:v>2723.6410717398267</c:v>
                </c:pt>
                <c:pt idx="32">
                  <c:v>2698.6565164881777</c:v>
                </c:pt>
                <c:pt idx="33">
                  <c:v>2689.5898292252255</c:v>
                </c:pt>
                <c:pt idx="34">
                  <c:v>2660.1912778664964</c:v>
                </c:pt>
                <c:pt idx="35">
                  <c:v>2635.396616369062</c:v>
                </c:pt>
                <c:pt idx="36">
                  <c:v>2629.771776099803</c:v>
                </c:pt>
                <c:pt idx="37">
                  <c:v>2614.042462885334</c:v>
                </c:pt>
                <c:pt idx="38">
                  <c:v>2602.825452707481</c:v>
                </c:pt>
                <c:pt idx="39">
                  <c:v>2579.3189358564478</c:v>
                </c:pt>
                <c:pt idx="40">
                  <c:v>2554.7642230474717</c:v>
                </c:pt>
                <c:pt idx="41">
                  <c:v>2540.2886755888353</c:v>
                </c:pt>
                <c:pt idx="42">
                  <c:v>2515.848934845674</c:v>
                </c:pt>
                <c:pt idx="43">
                  <c:v>2501.441007596026</c:v>
                </c:pt>
                <c:pt idx="44">
                  <c:v>2469.3900474910715</c:v>
                </c:pt>
                <c:pt idx="45">
                  <c:v>2448.4580196819825</c:v>
                </c:pt>
                <c:pt idx="46">
                  <c:v>2437.4623197543706</c:v>
                </c:pt>
                <c:pt idx="47">
                  <c:v>2420.996021731402</c:v>
                </c:pt>
                <c:pt idx="48">
                  <c:v>2399.0916266192903</c:v>
                </c:pt>
                <c:pt idx="49">
                  <c:v>2379.4269516359736</c:v>
                </c:pt>
                <c:pt idx="50">
                  <c:v>2350.016979653838</c:v>
                </c:pt>
                <c:pt idx="51">
                  <c:v>2328.298773545578</c:v>
                </c:pt>
                <c:pt idx="52">
                  <c:v>2307.7189578769935</c:v>
                </c:pt>
                <c:pt idx="53">
                  <c:v>2281.796091750897</c:v>
                </c:pt>
                <c:pt idx="54">
                  <c:v>2271.018736088829</c:v>
                </c:pt>
                <c:pt idx="55">
                  <c:v>2244.1363837930135</c:v>
                </c:pt>
                <c:pt idx="56">
                  <c:v>2223.763841317101</c:v>
                </c:pt>
                <c:pt idx="57">
                  <c:v>2205.578046824881</c:v>
                </c:pt>
                <c:pt idx="58">
                  <c:v>2183.1680892783343</c:v>
                </c:pt>
                <c:pt idx="59">
                  <c:v>2175.7115228605553</c:v>
                </c:pt>
                <c:pt idx="60">
                  <c:v>2164.007572548122</c:v>
                </c:pt>
                <c:pt idx="61">
                  <c:v>2152.320095077602</c:v>
                </c:pt>
                <c:pt idx="62">
                  <c:v>2137.468875073069</c:v>
                </c:pt>
                <c:pt idx="63">
                  <c:v>2121.586272771196</c:v>
                </c:pt>
                <c:pt idx="64">
                  <c:v>2105.733990441244</c:v>
                </c:pt>
                <c:pt idx="65">
                  <c:v>2090.9657803485047</c:v>
                </c:pt>
                <c:pt idx="66">
                  <c:v>2075.1717895883558</c:v>
                </c:pt>
                <c:pt idx="67">
                  <c:v>2068.8625948778567</c:v>
                </c:pt>
                <c:pt idx="68">
                  <c:v>2055.2090955853646</c:v>
                </c:pt>
                <c:pt idx="69">
                  <c:v>2042.625759869735</c:v>
                </c:pt>
                <c:pt idx="70">
                  <c:v>2029.0152962748266</c:v>
                </c:pt>
                <c:pt idx="71">
                  <c:v>2021.6958146444658</c:v>
                </c:pt>
                <c:pt idx="72">
                  <c:v>2007.076178171051</c:v>
                </c:pt>
                <c:pt idx="73">
                  <c:v>2009.1631224826126</c:v>
                </c:pt>
                <c:pt idx="74">
                  <c:v>1999.776000670557</c:v>
                </c:pt>
                <c:pt idx="75">
                  <c:v>1998.7336418702175</c:v>
                </c:pt>
                <c:pt idx="76">
                  <c:v>1991.4407915672036</c:v>
                </c:pt>
                <c:pt idx="77">
                  <c:v>1999.776000670557</c:v>
                </c:pt>
                <c:pt idx="78">
                  <c:v>2008.1195847656259</c:v>
                </c:pt>
                <c:pt idx="79">
                  <c:v>2006.0329026659404</c:v>
                </c:pt>
                <c:pt idx="80">
                  <c:v>2001.861110881638</c:v>
                </c:pt>
                <c:pt idx="81">
                  <c:v>2007.076178171051</c:v>
                </c:pt>
                <c:pt idx="82">
                  <c:v>2009.1631224826126</c:v>
                </c:pt>
                <c:pt idx="83">
                  <c:v>2010.2067913549733</c:v>
                </c:pt>
                <c:pt idx="84">
                  <c:v>2014.3827790577664</c:v>
                </c:pt>
                <c:pt idx="85">
                  <c:v>2007.076178171051</c:v>
                </c:pt>
                <c:pt idx="86">
                  <c:v>1999.776000670557</c:v>
                </c:pt>
                <c:pt idx="87">
                  <c:v>1999.776000670557</c:v>
                </c:pt>
                <c:pt idx="88">
                  <c:v>1994.5655146038873</c:v>
                </c:pt>
                <c:pt idx="89">
                  <c:v>1995.6073502958611</c:v>
                </c:pt>
                <c:pt idx="90">
                  <c:v>1992.4822352723381</c:v>
                </c:pt>
                <c:pt idx="91">
                  <c:v>1994.5655146038873</c:v>
                </c:pt>
                <c:pt idx="92">
                  <c:v>1994.5655146038873</c:v>
                </c:pt>
                <c:pt idx="93">
                  <c:v>1998.7336418702175</c:v>
                </c:pt>
                <c:pt idx="94">
                  <c:v>2004.9897582173614</c:v>
                </c:pt>
                <c:pt idx="95">
                  <c:v>2001.861110881638</c:v>
                </c:pt>
                <c:pt idx="96">
                  <c:v>2011.2505914156764</c:v>
                </c:pt>
                <c:pt idx="97">
                  <c:v>2014.3827790577664</c:v>
                </c:pt>
                <c:pt idx="98">
                  <c:v>2002.903862358113</c:v>
                </c:pt>
                <c:pt idx="99">
                  <c:v>2013.3385852340705</c:v>
                </c:pt>
                <c:pt idx="100">
                  <c:v>2020.6507008841045</c:v>
                </c:pt>
                <c:pt idx="101">
                  <c:v>2026.9233573868262</c:v>
                </c:pt>
                <c:pt idx="102">
                  <c:v>2029.0152962748266</c:v>
                </c:pt>
                <c:pt idx="103">
                  <c:v>2027.969260955436</c:v>
                </c:pt>
                <c:pt idx="104">
                  <c:v>2016.4715606992675</c:v>
                </c:pt>
                <c:pt idx="105">
                  <c:v>2014.3827790577664</c:v>
                </c:pt>
                <c:pt idx="106">
                  <c:v>2017.5161485831525</c:v>
                </c:pt>
                <c:pt idx="107">
                  <c:v>2010.2067913549733</c:v>
                </c:pt>
                <c:pt idx="108">
                  <c:v>2009.1631224826126</c:v>
                </c:pt>
                <c:pt idx="109">
                  <c:v>2009.1631224826126</c:v>
                </c:pt>
                <c:pt idx="110">
                  <c:v>2010.2067913549733</c:v>
                </c:pt>
                <c:pt idx="111">
                  <c:v>2022.7410599566904</c:v>
                </c:pt>
                <c:pt idx="112">
                  <c:v>2024.8319453692236</c:v>
                </c:pt>
                <c:pt idx="113">
                  <c:v>2018.5608678865376</c:v>
                </c:pt>
                <c:pt idx="114">
                  <c:v>2011.2505914156764</c:v>
                </c:pt>
                <c:pt idx="115">
                  <c:v>1987.2763223866416</c:v>
                </c:pt>
                <c:pt idx="116">
                  <c:v>1975.8347892817485</c:v>
                </c:pt>
                <c:pt idx="117">
                  <c:v>1967.523564895202</c:v>
                </c:pt>
                <c:pt idx="118">
                  <c:v>1942.6396865004492</c:v>
                </c:pt>
                <c:pt idx="119">
                  <c:v>1926.0917644777292</c:v>
                </c:pt>
                <c:pt idx="120">
                  <c:v>1905.4531273543184</c:v>
                </c:pt>
                <c:pt idx="121">
                  <c:v>1884.8656583436928</c:v>
                </c:pt>
                <c:pt idx="122">
                  <c:v>1859.2028918529413</c:v>
                </c:pt>
                <c:pt idx="123">
                  <c:v>1828.5118945952127</c:v>
                </c:pt>
                <c:pt idx="124">
                  <c:v>1797.933912189868</c:v>
                </c:pt>
                <c:pt idx="125">
                  <c:v>1778.6259335873785</c:v>
                </c:pt>
                <c:pt idx="126">
                  <c:v>1757.337637876097</c:v>
                </c:pt>
                <c:pt idx="127">
                  <c:v>1738.1237127151137</c:v>
                </c:pt>
                <c:pt idx="128">
                  <c:v>1728.0289492886027</c:v>
                </c:pt>
                <c:pt idx="129">
                  <c:v>1706.8698067582845</c:v>
                </c:pt>
                <c:pt idx="130">
                  <c:v>1680.7472521641428</c:v>
                </c:pt>
                <c:pt idx="131">
                  <c:v>1665.713843848356</c:v>
                </c:pt>
                <c:pt idx="132">
                  <c:v>1650.7076027210007</c:v>
                </c:pt>
                <c:pt idx="133">
                  <c:v>1635.728430770375</c:v>
                </c:pt>
                <c:pt idx="134">
                  <c:v>1617.7890185249353</c:v>
                </c:pt>
                <c:pt idx="135">
                  <c:v>1587.9758532842843</c:v>
                </c:pt>
                <c:pt idx="136">
                  <c:v>1568.159708879823</c:v>
                </c:pt>
                <c:pt idx="137">
                  <c:v>1532.6093811382364</c:v>
                </c:pt>
                <c:pt idx="138">
                  <c:v>1508.0108935374753</c:v>
                </c:pt>
                <c:pt idx="139">
                  <c:v>1493.2867014202886</c:v>
                </c:pt>
                <c:pt idx="140">
                  <c:v>1479.5676377371396</c:v>
                </c:pt>
                <c:pt idx="141">
                  <c:v>1480.5468195520818</c:v>
                </c:pt>
                <c:pt idx="142">
                  <c:v>1463.916411292986</c:v>
                </c:pt>
                <c:pt idx="143">
                  <c:v>1448.2946286784559</c:v>
                </c:pt>
                <c:pt idx="144">
                  <c:v>1425.8896785441007</c:v>
                </c:pt>
                <c:pt idx="145">
                  <c:v>1414.224092867199</c:v>
                </c:pt>
                <c:pt idx="146">
                  <c:v>1410.3392032655818</c:v>
                </c:pt>
                <c:pt idx="147">
                  <c:v>1396.7563845801749</c:v>
                </c:pt>
                <c:pt idx="148">
                  <c:v>1380.2927750909191</c:v>
                </c:pt>
                <c:pt idx="149">
                  <c:v>1365.793118234208</c:v>
                </c:pt>
                <c:pt idx="150">
                  <c:v>1350.354672937644</c:v>
                </c:pt>
                <c:pt idx="151">
                  <c:v>1338.7946459588907</c:v>
                </c:pt>
                <c:pt idx="152">
                  <c:v>1322.4454399915292</c:v>
                </c:pt>
                <c:pt idx="153">
                  <c:v>1321.484723686645</c:v>
                </c:pt>
                <c:pt idx="154">
                  <c:v>1314.7628199250885</c:v>
                </c:pt>
                <c:pt idx="155">
                  <c:v>1302.2937020365773</c:v>
                </c:pt>
                <c:pt idx="156">
                  <c:v>1286.9727541996394</c:v>
                </c:pt>
                <c:pt idx="157">
                  <c:v>1269.7704089182278</c:v>
                </c:pt>
                <c:pt idx="158">
                  <c:v>1248.7936001764267</c:v>
                </c:pt>
                <c:pt idx="159">
                  <c:v>1235.472259035136</c:v>
                </c:pt>
                <c:pt idx="160">
                  <c:v>1225.020462347576</c:v>
                </c:pt>
                <c:pt idx="161">
                  <c:v>1206.998286552486</c:v>
                </c:pt>
                <c:pt idx="162">
                  <c:v>1200.3683849052911</c:v>
                </c:pt>
                <c:pt idx="163">
                  <c:v>1198.4750991305605</c:v>
                </c:pt>
                <c:pt idx="164">
                  <c:v>1179.5659451735694</c:v>
                </c:pt>
                <c:pt idx="165">
                  <c:v>1159.7575665171678</c:v>
                </c:pt>
                <c:pt idx="166">
                  <c:v>1155.9898934162343</c:v>
                </c:pt>
                <c:pt idx="167">
                  <c:v>1161.6420443130692</c:v>
                </c:pt>
                <c:pt idx="168">
                  <c:v>1163.526949864687</c:v>
                </c:pt>
                <c:pt idx="169">
                  <c:v>1161.6420443130692</c:v>
                </c:pt>
                <c:pt idx="170">
                  <c:v>1152.2239290106454</c:v>
                </c:pt>
                <c:pt idx="171">
                  <c:v>1139.9963266612501</c:v>
                </c:pt>
                <c:pt idx="172">
                  <c:v>1125.9098917786428</c:v>
                </c:pt>
                <c:pt idx="173">
                  <c:v>1116.532193015769</c:v>
                </c:pt>
                <c:pt idx="174">
                  <c:v>1105.292915813402</c:v>
                </c:pt>
                <c:pt idx="175">
                  <c:v>1097.8085066794258</c:v>
                </c:pt>
                <c:pt idx="176">
                  <c:v>1081.9265000015605</c:v>
                </c:pt>
                <c:pt idx="177">
                  <c:v>1072.5983128017976</c:v>
                </c:pt>
                <c:pt idx="178">
                  <c:v>1066.0748110237294</c:v>
                </c:pt>
                <c:pt idx="179">
                  <c:v>1056.7644037562068</c:v>
                </c:pt>
                <c:pt idx="180">
                  <c:v>1045.6056768291148</c:v>
                </c:pt>
                <c:pt idx="181">
                  <c:v>1035.389999748958</c:v>
                </c:pt>
                <c:pt idx="182">
                  <c:v>1041.8894309080604</c:v>
                </c:pt>
                <c:pt idx="183">
                  <c:v>1033.533953390761</c:v>
                </c:pt>
                <c:pt idx="184">
                  <c:v>1014.070472320705</c:v>
                </c:pt>
                <c:pt idx="185">
                  <c:v>990.9589868425344</c:v>
                </c:pt>
                <c:pt idx="186">
                  <c:v>960.5499870634691</c:v>
                </c:pt>
                <c:pt idx="187">
                  <c:v>947.6827659822105</c:v>
                </c:pt>
                <c:pt idx="188">
                  <c:v>946.7644412511662</c:v>
                </c:pt>
                <c:pt idx="189">
                  <c:v>935.7524585937305</c:v>
                </c:pt>
                <c:pt idx="190">
                  <c:v>924.7550597383639</c:v>
                </c:pt>
                <c:pt idx="191">
                  <c:v>901.8904839952463</c:v>
                </c:pt>
                <c:pt idx="192">
                  <c:v>887.2901261732732</c:v>
                </c:pt>
                <c:pt idx="193">
                  <c:v>871.8053223307136</c:v>
                </c:pt>
                <c:pt idx="194">
                  <c:v>869.0757048058891</c:v>
                </c:pt>
                <c:pt idx="195">
                  <c:v>861.8011083073615</c:v>
                </c:pt>
                <c:pt idx="196">
                  <c:v>846.3637181842746</c:v>
                </c:pt>
                <c:pt idx="197">
                  <c:v>839.1089824409756</c:v>
                </c:pt>
                <c:pt idx="198">
                  <c:v>837.2962883992864</c:v>
                </c:pt>
                <c:pt idx="199">
                  <c:v>832.766283719818</c:v>
                </c:pt>
                <c:pt idx="200">
                  <c:v>814.6709368947988</c:v>
                </c:pt>
                <c:pt idx="201">
                  <c:v>797.5168045570938</c:v>
                </c:pt>
                <c:pt idx="202">
                  <c:v>785.8001511956634</c:v>
                </c:pt>
                <c:pt idx="203">
                  <c:v>791.2057831791133</c:v>
                </c:pt>
                <c:pt idx="204">
                  <c:v>767.8067500665624</c:v>
                </c:pt>
                <c:pt idx="205">
                  <c:v>742.6813107103953</c:v>
                </c:pt>
                <c:pt idx="206">
                  <c:v>724.7809990321266</c:v>
                </c:pt>
                <c:pt idx="207">
                  <c:v>709.596014074138</c:v>
                </c:pt>
                <c:pt idx="208">
                  <c:v>693.5480034216819</c:v>
                </c:pt>
                <c:pt idx="209">
                  <c:v>685.5356133765146</c:v>
                </c:pt>
                <c:pt idx="210">
                  <c:v>674.8644385877772</c:v>
                </c:pt>
                <c:pt idx="211">
                  <c:v>674.8644385877772</c:v>
                </c:pt>
                <c:pt idx="212">
                  <c:v>672.1987862064258</c:v>
                </c:pt>
                <c:pt idx="213">
                  <c:v>647.3605411717125</c:v>
                </c:pt>
                <c:pt idx="214">
                  <c:v>639.3925718682127</c:v>
                </c:pt>
                <c:pt idx="215">
                  <c:v>637.6229498323195</c:v>
                </c:pt>
                <c:pt idx="216">
                  <c:v>636.7382802132016</c:v>
                </c:pt>
                <c:pt idx="217">
                  <c:v>619.9474400254005</c:v>
                </c:pt>
                <c:pt idx="218">
                  <c:v>604.9527816067897</c:v>
                </c:pt>
                <c:pt idx="219">
                  <c:v>588.2260252415515</c:v>
                </c:pt>
                <c:pt idx="220">
                  <c:v>575.0444498422899</c:v>
                </c:pt>
                <c:pt idx="221">
                  <c:v>555.7492436339145</c:v>
                </c:pt>
                <c:pt idx="222">
                  <c:v>539.1212066641855</c:v>
                </c:pt>
                <c:pt idx="223">
                  <c:v>519.0369777708884</c:v>
                </c:pt>
                <c:pt idx="224">
                  <c:v>515.5490216671022</c:v>
                </c:pt>
                <c:pt idx="225">
                  <c:v>501.61182947773744</c:v>
                </c:pt>
                <c:pt idx="226">
                  <c:v>474.6749050531889</c:v>
                </c:pt>
                <c:pt idx="227">
                  <c:v>468.60444792900154</c:v>
                </c:pt>
                <c:pt idx="228">
                  <c:v>449.5547075428845</c:v>
                </c:pt>
                <c:pt idx="229">
                  <c:v>441.77421013873845</c:v>
                </c:pt>
                <c:pt idx="230">
                  <c:v>429.68568567799844</c:v>
                </c:pt>
                <c:pt idx="231">
                  <c:v>415.03038228164036</c:v>
                </c:pt>
                <c:pt idx="232">
                  <c:v>396.96240863926204</c:v>
                </c:pt>
                <c:pt idx="233">
                  <c:v>398.68147527866876</c:v>
                </c:pt>
                <c:pt idx="234">
                  <c:v>387.5138981715152</c:v>
                </c:pt>
                <c:pt idx="235">
                  <c:v>364.36757780720626</c:v>
                </c:pt>
                <c:pt idx="236">
                  <c:v>347.26365544306066</c:v>
                </c:pt>
                <c:pt idx="237">
                  <c:v>321.6736463717036</c:v>
                </c:pt>
                <c:pt idx="238">
                  <c:v>286.82768087840293</c:v>
                </c:pt>
                <c:pt idx="239">
                  <c:v>266.4976867467039</c:v>
                </c:pt>
                <c:pt idx="240">
                  <c:v>236.9387134531875</c:v>
                </c:pt>
                <c:pt idx="241">
                  <c:v>198.2491100787942</c:v>
                </c:pt>
                <c:pt idx="242">
                  <c:v>153.0597035773554</c:v>
                </c:pt>
                <c:pt idx="243">
                  <c:v>104.79529477500854</c:v>
                </c:pt>
                <c:pt idx="244">
                  <c:v>68.36713462360757</c:v>
                </c:pt>
                <c:pt idx="245">
                  <c:v>41.15050448140912</c:v>
                </c:pt>
                <c:pt idx="246">
                  <c:v>37.034543370127906</c:v>
                </c:pt>
              </c:numCache>
            </c:numRef>
          </c:yVal>
          <c:smooth val="0"/>
        </c:ser>
        <c:axId val="34316431"/>
        <c:axId val="40412424"/>
      </c:scatterChart>
      <c:valAx>
        <c:axId val="34316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12424"/>
        <c:crosses val="autoZero"/>
        <c:crossBetween val="midCat"/>
        <c:dispUnits/>
      </c:valAx>
      <c:valAx>
        <c:axId val="40412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164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1856-1937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Data!$Z$495:$Z$498</c:f>
              <c:strCache>
                <c:ptCount val="1"/>
                <c:pt idx="0">
                  <c:v>3022.4 3021.2 3021.2 3016.5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Data!$R$507:$R$749</c:f>
              <c:numCache>
                <c:ptCount val="243"/>
                <c:pt idx="0">
                  <c:v>3.13E-06</c:v>
                </c:pt>
                <c:pt idx="6">
                  <c:v>1.5E-06</c:v>
                </c:pt>
                <c:pt idx="12">
                  <c:v>7.25E-06</c:v>
                </c:pt>
                <c:pt idx="18">
                  <c:v>9.38E-06</c:v>
                </c:pt>
                <c:pt idx="24">
                  <c:v>-7.38E-09</c:v>
                </c:pt>
                <c:pt idx="30">
                  <c:v>1.48E-06</c:v>
                </c:pt>
                <c:pt idx="36">
                  <c:v>5.32E-06</c:v>
                </c:pt>
                <c:pt idx="42">
                  <c:v>3.54E-06</c:v>
                </c:pt>
                <c:pt idx="48">
                  <c:v>-9.45E-07</c:v>
                </c:pt>
                <c:pt idx="54">
                  <c:v>1.83E-06</c:v>
                </c:pt>
                <c:pt idx="60">
                  <c:v>2.59E-06</c:v>
                </c:pt>
                <c:pt idx="66">
                  <c:v>6.85E-07</c:v>
                </c:pt>
                <c:pt idx="72">
                  <c:v>-1.05E-06</c:v>
                </c:pt>
                <c:pt idx="78">
                  <c:v>6.6E-08</c:v>
                </c:pt>
                <c:pt idx="84">
                  <c:v>8.53E-08</c:v>
                </c:pt>
                <c:pt idx="90">
                  <c:v>6.77E-07</c:v>
                </c:pt>
                <c:pt idx="96">
                  <c:v>-4.55E-07</c:v>
                </c:pt>
                <c:pt idx="102">
                  <c:v>1.55E-06</c:v>
                </c:pt>
                <c:pt idx="108">
                  <c:v>3.39E-06</c:v>
                </c:pt>
                <c:pt idx="114">
                  <c:v>4.1E-06</c:v>
                </c:pt>
                <c:pt idx="120">
                  <c:v>7.73E-06</c:v>
                </c:pt>
                <c:pt idx="126">
                  <c:v>2.45E-05</c:v>
                </c:pt>
                <c:pt idx="132">
                  <c:v>2.53E-05</c:v>
                </c:pt>
                <c:pt idx="138">
                  <c:v>1.68E-05</c:v>
                </c:pt>
                <c:pt idx="144">
                  <c:v>1.34E-05</c:v>
                </c:pt>
                <c:pt idx="150">
                  <c:v>1.67E-05</c:v>
                </c:pt>
                <c:pt idx="156">
                  <c:v>2.06E-05</c:v>
                </c:pt>
                <c:pt idx="162">
                  <c:v>1.97E-05</c:v>
                </c:pt>
                <c:pt idx="168">
                  <c:v>1.29E-05</c:v>
                </c:pt>
                <c:pt idx="174">
                  <c:v>1.59E-05</c:v>
                </c:pt>
                <c:pt idx="180">
                  <c:v>2.08E-05</c:v>
                </c:pt>
                <c:pt idx="186">
                  <c:v>1.9E-05</c:v>
                </c:pt>
                <c:pt idx="192">
                  <c:v>1.21E-05</c:v>
                </c:pt>
                <c:pt idx="198">
                  <c:v>1.5E-05</c:v>
                </c:pt>
                <c:pt idx="204">
                  <c:v>1.97E-05</c:v>
                </c:pt>
                <c:pt idx="210">
                  <c:v>1.52E-05</c:v>
                </c:pt>
                <c:pt idx="216">
                  <c:v>1.26E-05</c:v>
                </c:pt>
                <c:pt idx="222">
                  <c:v>1.89E-05</c:v>
                </c:pt>
                <c:pt idx="228">
                  <c:v>1.84E-05</c:v>
                </c:pt>
                <c:pt idx="234">
                  <c:v>1.95E-05</c:v>
                </c:pt>
                <c:pt idx="240">
                  <c:v>8.48E-06</c:v>
                </c:pt>
              </c:numCache>
            </c:numRef>
          </c:xVal>
          <c:yVal>
            <c:numRef>
              <c:f>Data!$Z$499:$Z$741</c:f>
              <c:numCache>
                <c:ptCount val="243"/>
                <c:pt idx="0">
                  <c:v>3020.0355004742087</c:v>
                </c:pt>
                <c:pt idx="1">
                  <c:v>3021.2142855385773</c:v>
                </c:pt>
                <c:pt idx="2">
                  <c:v>3027.110722179144</c:v>
                </c:pt>
                <c:pt idx="3">
                  <c:v>3023.572357788415</c:v>
                </c:pt>
                <c:pt idx="4">
                  <c:v>3014.144083858164</c:v>
                </c:pt>
                <c:pt idx="5">
                  <c:v>3015.3220328454563</c:v>
                </c:pt>
                <c:pt idx="6">
                  <c:v>3024.75164506896</c:v>
                </c:pt>
                <c:pt idx="7">
                  <c:v>3029.4704696721483</c:v>
                </c:pt>
                <c:pt idx="8">
                  <c:v>3034.191977331404</c:v>
                </c:pt>
                <c:pt idx="9">
                  <c:v>3044.825195309618</c:v>
                </c:pt>
                <c:pt idx="10">
                  <c:v>3038.916171099556</c:v>
                </c:pt>
                <c:pt idx="11">
                  <c:v>3046.007504896865</c:v>
                </c:pt>
                <c:pt idx="12">
                  <c:v>3029.4704696721483</c:v>
                </c:pt>
                <c:pt idx="13">
                  <c:v>3015.3220328454563</c:v>
                </c:pt>
                <c:pt idx="14">
                  <c:v>3008.2568440709797</c:v>
                </c:pt>
                <c:pt idx="15">
                  <c:v>2988.2713918921227</c:v>
                </c:pt>
                <c:pt idx="16">
                  <c:v>2965.9914835793893</c:v>
                </c:pt>
                <c:pt idx="17">
                  <c:v>2930.933939085452</c:v>
                </c:pt>
                <c:pt idx="18">
                  <c:v>2908.8071359972714</c:v>
                </c:pt>
                <c:pt idx="19">
                  <c:v>2884.4195960837196</c:v>
                </c:pt>
                <c:pt idx="20">
                  <c:v>2876.3063063596514</c:v>
                </c:pt>
                <c:pt idx="21">
                  <c:v>2860.1034692735866</c:v>
                </c:pt>
                <c:pt idx="22">
                  <c:v>2827.7923336742374</c:v>
                </c:pt>
                <c:pt idx="23">
                  <c:v>2807.0870833436716</c:v>
                </c:pt>
                <c:pt idx="24">
                  <c:v>2786.433331547123</c:v>
                </c:pt>
                <c:pt idx="25">
                  <c:v>2769.2610264572054</c:v>
                </c:pt>
                <c:pt idx="26">
                  <c:v>2757.8325201501193</c:v>
                </c:pt>
                <c:pt idx="27">
                  <c:v>2723.6410717398267</c:v>
                </c:pt>
                <c:pt idx="28">
                  <c:v>2698.6565164881777</c:v>
                </c:pt>
                <c:pt idx="29">
                  <c:v>2689.5898292252255</c:v>
                </c:pt>
                <c:pt idx="30">
                  <c:v>2660.1912778664964</c:v>
                </c:pt>
                <c:pt idx="31">
                  <c:v>2635.396616369062</c:v>
                </c:pt>
                <c:pt idx="32">
                  <c:v>2629.771776099803</c:v>
                </c:pt>
                <c:pt idx="33">
                  <c:v>2614.042462885334</c:v>
                </c:pt>
                <c:pt idx="34">
                  <c:v>2602.825452707481</c:v>
                </c:pt>
                <c:pt idx="35">
                  <c:v>2579.3189358564478</c:v>
                </c:pt>
                <c:pt idx="36">
                  <c:v>2554.7642230474717</c:v>
                </c:pt>
                <c:pt idx="37">
                  <c:v>2540.2886755888353</c:v>
                </c:pt>
                <c:pt idx="38">
                  <c:v>2515.848934845674</c:v>
                </c:pt>
                <c:pt idx="39">
                  <c:v>2501.441007596026</c:v>
                </c:pt>
                <c:pt idx="40">
                  <c:v>2469.3900474910715</c:v>
                </c:pt>
                <c:pt idx="41">
                  <c:v>2448.4580196819825</c:v>
                </c:pt>
                <c:pt idx="42">
                  <c:v>2437.4623197543706</c:v>
                </c:pt>
                <c:pt idx="43">
                  <c:v>2420.996021731402</c:v>
                </c:pt>
                <c:pt idx="44">
                  <c:v>2399.0916266192903</c:v>
                </c:pt>
                <c:pt idx="45">
                  <c:v>2379.4269516359736</c:v>
                </c:pt>
                <c:pt idx="46">
                  <c:v>2350.016979653838</c:v>
                </c:pt>
                <c:pt idx="47">
                  <c:v>2328.298773545578</c:v>
                </c:pt>
                <c:pt idx="48">
                  <c:v>2307.7189578769935</c:v>
                </c:pt>
                <c:pt idx="49">
                  <c:v>2281.796091750897</c:v>
                </c:pt>
                <c:pt idx="50">
                  <c:v>2271.018736088829</c:v>
                </c:pt>
                <c:pt idx="51">
                  <c:v>2244.1363837930135</c:v>
                </c:pt>
                <c:pt idx="52">
                  <c:v>2223.763841317101</c:v>
                </c:pt>
                <c:pt idx="53">
                  <c:v>2205.578046824881</c:v>
                </c:pt>
                <c:pt idx="54">
                  <c:v>2183.1680892783343</c:v>
                </c:pt>
                <c:pt idx="55">
                  <c:v>2175.7115228605553</c:v>
                </c:pt>
                <c:pt idx="56">
                  <c:v>2164.007572548122</c:v>
                </c:pt>
                <c:pt idx="57">
                  <c:v>2152.320095077602</c:v>
                </c:pt>
                <c:pt idx="58">
                  <c:v>2137.468875073069</c:v>
                </c:pt>
                <c:pt idx="59">
                  <c:v>2121.586272771196</c:v>
                </c:pt>
                <c:pt idx="60">
                  <c:v>2105.733990441244</c:v>
                </c:pt>
                <c:pt idx="61">
                  <c:v>2090.9657803485047</c:v>
                </c:pt>
                <c:pt idx="62">
                  <c:v>2075.1717895883558</c:v>
                </c:pt>
                <c:pt idx="63">
                  <c:v>2068.8625948778567</c:v>
                </c:pt>
                <c:pt idx="64">
                  <c:v>2055.2090955853646</c:v>
                </c:pt>
                <c:pt idx="65">
                  <c:v>2042.625759869735</c:v>
                </c:pt>
                <c:pt idx="66">
                  <c:v>2029.0152962748266</c:v>
                </c:pt>
                <c:pt idx="67">
                  <c:v>2021.6958146444658</c:v>
                </c:pt>
                <c:pt idx="68">
                  <c:v>2007.076178171051</c:v>
                </c:pt>
                <c:pt idx="69">
                  <c:v>2009.1631224826126</c:v>
                </c:pt>
                <c:pt idx="70">
                  <c:v>1999.776000670557</c:v>
                </c:pt>
                <c:pt idx="71">
                  <c:v>1998.7336418702175</c:v>
                </c:pt>
                <c:pt idx="72">
                  <c:v>1991.4407915672036</c:v>
                </c:pt>
                <c:pt idx="73">
                  <c:v>1999.776000670557</c:v>
                </c:pt>
                <c:pt idx="74">
                  <c:v>2008.1195847656259</c:v>
                </c:pt>
                <c:pt idx="75">
                  <c:v>2006.0329026659404</c:v>
                </c:pt>
                <c:pt idx="76">
                  <c:v>2001.861110881638</c:v>
                </c:pt>
                <c:pt idx="77">
                  <c:v>2007.076178171051</c:v>
                </c:pt>
                <c:pt idx="78">
                  <c:v>2009.1631224826126</c:v>
                </c:pt>
                <c:pt idx="79">
                  <c:v>2010.2067913549733</c:v>
                </c:pt>
                <c:pt idx="80">
                  <c:v>2014.3827790577664</c:v>
                </c:pt>
                <c:pt idx="81">
                  <c:v>2007.076178171051</c:v>
                </c:pt>
                <c:pt idx="82">
                  <c:v>1999.776000670557</c:v>
                </c:pt>
                <c:pt idx="83">
                  <c:v>1999.776000670557</c:v>
                </c:pt>
                <c:pt idx="84">
                  <c:v>1994.5655146038873</c:v>
                </c:pt>
                <c:pt idx="85">
                  <c:v>1995.6073502958611</c:v>
                </c:pt>
                <c:pt idx="86">
                  <c:v>1992.4822352723381</c:v>
                </c:pt>
                <c:pt idx="87">
                  <c:v>1994.5655146038873</c:v>
                </c:pt>
                <c:pt idx="88">
                  <c:v>1994.5655146038873</c:v>
                </c:pt>
                <c:pt idx="89">
                  <c:v>1998.7336418702175</c:v>
                </c:pt>
                <c:pt idx="90">
                  <c:v>2004.9897582173614</c:v>
                </c:pt>
                <c:pt idx="91">
                  <c:v>2001.861110881638</c:v>
                </c:pt>
                <c:pt idx="92">
                  <c:v>2011.2505914156764</c:v>
                </c:pt>
                <c:pt idx="93">
                  <c:v>2014.3827790577664</c:v>
                </c:pt>
                <c:pt idx="94">
                  <c:v>2002.903862358113</c:v>
                </c:pt>
                <c:pt idx="95">
                  <c:v>2013.3385852340705</c:v>
                </c:pt>
                <c:pt idx="96">
                  <c:v>2020.6507008841045</c:v>
                </c:pt>
                <c:pt idx="97">
                  <c:v>2026.9233573868262</c:v>
                </c:pt>
                <c:pt idx="98">
                  <c:v>2029.0152962748266</c:v>
                </c:pt>
                <c:pt idx="99">
                  <c:v>2027.969260955436</c:v>
                </c:pt>
                <c:pt idx="100">
                  <c:v>2016.4715606992675</c:v>
                </c:pt>
                <c:pt idx="101">
                  <c:v>2014.3827790577664</c:v>
                </c:pt>
                <c:pt idx="102">
                  <c:v>2017.5161485831525</c:v>
                </c:pt>
                <c:pt idx="103">
                  <c:v>2010.2067913549733</c:v>
                </c:pt>
                <c:pt idx="104">
                  <c:v>2009.1631224826126</c:v>
                </c:pt>
                <c:pt idx="105">
                  <c:v>2009.1631224826126</c:v>
                </c:pt>
                <c:pt idx="106">
                  <c:v>2010.2067913549733</c:v>
                </c:pt>
                <c:pt idx="107">
                  <c:v>2022.7410599566904</c:v>
                </c:pt>
                <c:pt idx="108">
                  <c:v>2024.8319453692236</c:v>
                </c:pt>
                <c:pt idx="109">
                  <c:v>2018.5608678865376</c:v>
                </c:pt>
                <c:pt idx="110">
                  <c:v>2011.2505914156764</c:v>
                </c:pt>
                <c:pt idx="111">
                  <c:v>1987.2763223866416</c:v>
                </c:pt>
                <c:pt idx="112">
                  <c:v>1975.8347892817485</c:v>
                </c:pt>
                <c:pt idx="113">
                  <c:v>1967.523564895202</c:v>
                </c:pt>
                <c:pt idx="114">
                  <c:v>1942.6396865004492</c:v>
                </c:pt>
                <c:pt idx="115">
                  <c:v>1926.0917644777292</c:v>
                </c:pt>
                <c:pt idx="116">
                  <c:v>1905.4531273543184</c:v>
                </c:pt>
                <c:pt idx="117">
                  <c:v>1884.8656583436928</c:v>
                </c:pt>
                <c:pt idx="118">
                  <c:v>1859.2028918529413</c:v>
                </c:pt>
                <c:pt idx="119">
                  <c:v>1828.5118945952127</c:v>
                </c:pt>
                <c:pt idx="120">
                  <c:v>1797.933912189868</c:v>
                </c:pt>
                <c:pt idx="121">
                  <c:v>1778.6259335873785</c:v>
                </c:pt>
                <c:pt idx="122">
                  <c:v>1757.337637876097</c:v>
                </c:pt>
                <c:pt idx="123">
                  <c:v>1738.1237127151137</c:v>
                </c:pt>
                <c:pt idx="124">
                  <c:v>1728.0289492886027</c:v>
                </c:pt>
                <c:pt idx="125">
                  <c:v>1706.8698067582845</c:v>
                </c:pt>
                <c:pt idx="126">
                  <c:v>1680.7472521641428</c:v>
                </c:pt>
                <c:pt idx="127">
                  <c:v>1665.713843848356</c:v>
                </c:pt>
                <c:pt idx="128">
                  <c:v>1650.7076027210007</c:v>
                </c:pt>
                <c:pt idx="129">
                  <c:v>1635.728430770375</c:v>
                </c:pt>
                <c:pt idx="130">
                  <c:v>1617.7890185249353</c:v>
                </c:pt>
                <c:pt idx="131">
                  <c:v>1587.9758532842843</c:v>
                </c:pt>
                <c:pt idx="132">
                  <c:v>1568.159708879823</c:v>
                </c:pt>
                <c:pt idx="133">
                  <c:v>1532.6093811382364</c:v>
                </c:pt>
                <c:pt idx="134">
                  <c:v>1508.0108935374753</c:v>
                </c:pt>
                <c:pt idx="135">
                  <c:v>1493.2867014202886</c:v>
                </c:pt>
                <c:pt idx="136">
                  <c:v>1479.5676377371396</c:v>
                </c:pt>
                <c:pt idx="137">
                  <c:v>1480.5468195520818</c:v>
                </c:pt>
                <c:pt idx="138">
                  <c:v>1463.916411292986</c:v>
                </c:pt>
                <c:pt idx="139">
                  <c:v>1448.2946286784559</c:v>
                </c:pt>
                <c:pt idx="140">
                  <c:v>1425.8896785441007</c:v>
                </c:pt>
                <c:pt idx="141">
                  <c:v>1414.224092867199</c:v>
                </c:pt>
                <c:pt idx="142">
                  <c:v>1410.3392032655818</c:v>
                </c:pt>
                <c:pt idx="143">
                  <c:v>1396.7563845801749</c:v>
                </c:pt>
                <c:pt idx="144">
                  <c:v>1380.2927750909191</c:v>
                </c:pt>
                <c:pt idx="145">
                  <c:v>1365.793118234208</c:v>
                </c:pt>
                <c:pt idx="146">
                  <c:v>1350.354672937644</c:v>
                </c:pt>
                <c:pt idx="147">
                  <c:v>1338.7946459588907</c:v>
                </c:pt>
                <c:pt idx="148">
                  <c:v>1322.4454399915292</c:v>
                </c:pt>
                <c:pt idx="149">
                  <c:v>1321.484723686645</c:v>
                </c:pt>
                <c:pt idx="150">
                  <c:v>1314.7628199250885</c:v>
                </c:pt>
                <c:pt idx="151">
                  <c:v>1302.2937020365773</c:v>
                </c:pt>
                <c:pt idx="152">
                  <c:v>1286.9727541996394</c:v>
                </c:pt>
                <c:pt idx="153">
                  <c:v>1269.7704089182278</c:v>
                </c:pt>
                <c:pt idx="154">
                  <c:v>1248.7936001764267</c:v>
                </c:pt>
                <c:pt idx="155">
                  <c:v>1235.472259035136</c:v>
                </c:pt>
                <c:pt idx="156">
                  <c:v>1225.020462347576</c:v>
                </c:pt>
                <c:pt idx="157">
                  <c:v>1206.998286552486</c:v>
                </c:pt>
                <c:pt idx="158">
                  <c:v>1200.3683849052911</c:v>
                </c:pt>
                <c:pt idx="159">
                  <c:v>1198.4750991305605</c:v>
                </c:pt>
                <c:pt idx="160">
                  <c:v>1179.5659451735694</c:v>
                </c:pt>
                <c:pt idx="161">
                  <c:v>1159.7575665171678</c:v>
                </c:pt>
                <c:pt idx="162">
                  <c:v>1155.9898934162343</c:v>
                </c:pt>
                <c:pt idx="163">
                  <c:v>1161.6420443130692</c:v>
                </c:pt>
                <c:pt idx="164">
                  <c:v>1163.526949864687</c:v>
                </c:pt>
                <c:pt idx="165">
                  <c:v>1161.6420443130692</c:v>
                </c:pt>
                <c:pt idx="166">
                  <c:v>1152.2239290106454</c:v>
                </c:pt>
                <c:pt idx="167">
                  <c:v>1139.9963266612501</c:v>
                </c:pt>
                <c:pt idx="168">
                  <c:v>1125.9098917786428</c:v>
                </c:pt>
                <c:pt idx="169">
                  <c:v>1116.532193015769</c:v>
                </c:pt>
                <c:pt idx="170">
                  <c:v>1105.292915813402</c:v>
                </c:pt>
                <c:pt idx="171">
                  <c:v>1097.8085066794258</c:v>
                </c:pt>
                <c:pt idx="172">
                  <c:v>1081.9265000015605</c:v>
                </c:pt>
                <c:pt idx="173">
                  <c:v>1072.5983128017976</c:v>
                </c:pt>
                <c:pt idx="174">
                  <c:v>1066.0748110237294</c:v>
                </c:pt>
                <c:pt idx="175">
                  <c:v>1056.7644037562068</c:v>
                </c:pt>
                <c:pt idx="176">
                  <c:v>1045.6056768291148</c:v>
                </c:pt>
                <c:pt idx="177">
                  <c:v>1035.389999748958</c:v>
                </c:pt>
                <c:pt idx="178">
                  <c:v>1041.8894309080604</c:v>
                </c:pt>
                <c:pt idx="179">
                  <c:v>1033.533953390761</c:v>
                </c:pt>
                <c:pt idx="180">
                  <c:v>1014.070472320705</c:v>
                </c:pt>
                <c:pt idx="181">
                  <c:v>990.9589868425344</c:v>
                </c:pt>
                <c:pt idx="182">
                  <c:v>960.5499870634691</c:v>
                </c:pt>
                <c:pt idx="183">
                  <c:v>947.6827659822105</c:v>
                </c:pt>
                <c:pt idx="184">
                  <c:v>946.7644412511662</c:v>
                </c:pt>
                <c:pt idx="185">
                  <c:v>935.7524585937305</c:v>
                </c:pt>
                <c:pt idx="186">
                  <c:v>924.7550597383639</c:v>
                </c:pt>
                <c:pt idx="187">
                  <c:v>901.8904839952463</c:v>
                </c:pt>
                <c:pt idx="188">
                  <c:v>887.2901261732732</c:v>
                </c:pt>
                <c:pt idx="189">
                  <c:v>871.8053223307136</c:v>
                </c:pt>
                <c:pt idx="190">
                  <c:v>869.0757048058891</c:v>
                </c:pt>
                <c:pt idx="191">
                  <c:v>861.8011083073615</c:v>
                </c:pt>
                <c:pt idx="192">
                  <c:v>846.3637181842746</c:v>
                </c:pt>
                <c:pt idx="193">
                  <c:v>839.1089824409756</c:v>
                </c:pt>
                <c:pt idx="194">
                  <c:v>837.2962883992864</c:v>
                </c:pt>
                <c:pt idx="195">
                  <c:v>832.766283719818</c:v>
                </c:pt>
                <c:pt idx="196">
                  <c:v>814.6709368947988</c:v>
                </c:pt>
                <c:pt idx="197">
                  <c:v>797.5168045570938</c:v>
                </c:pt>
                <c:pt idx="198">
                  <c:v>785.8001511956634</c:v>
                </c:pt>
                <c:pt idx="199">
                  <c:v>791.2057831791133</c:v>
                </c:pt>
                <c:pt idx="200">
                  <c:v>767.8067500665624</c:v>
                </c:pt>
                <c:pt idx="201">
                  <c:v>742.6813107103953</c:v>
                </c:pt>
                <c:pt idx="202">
                  <c:v>724.7809990321266</c:v>
                </c:pt>
                <c:pt idx="203">
                  <c:v>709.596014074138</c:v>
                </c:pt>
                <c:pt idx="204">
                  <c:v>693.5480034216819</c:v>
                </c:pt>
                <c:pt idx="205">
                  <c:v>685.5356133765146</c:v>
                </c:pt>
                <c:pt idx="206">
                  <c:v>674.8644385877772</c:v>
                </c:pt>
                <c:pt idx="207">
                  <c:v>674.8644385877772</c:v>
                </c:pt>
                <c:pt idx="208">
                  <c:v>672.1987862064258</c:v>
                </c:pt>
                <c:pt idx="209">
                  <c:v>647.3605411717125</c:v>
                </c:pt>
                <c:pt idx="210">
                  <c:v>639.3925718682127</c:v>
                </c:pt>
                <c:pt idx="211">
                  <c:v>637.6229498323195</c:v>
                </c:pt>
                <c:pt idx="212">
                  <c:v>636.7382802132016</c:v>
                </c:pt>
                <c:pt idx="213">
                  <c:v>619.9474400254005</c:v>
                </c:pt>
                <c:pt idx="214">
                  <c:v>604.9527816067897</c:v>
                </c:pt>
                <c:pt idx="215">
                  <c:v>588.2260252415515</c:v>
                </c:pt>
                <c:pt idx="216">
                  <c:v>575.0444498422899</c:v>
                </c:pt>
                <c:pt idx="217">
                  <c:v>555.7492436339145</c:v>
                </c:pt>
                <c:pt idx="218">
                  <c:v>539.1212066641855</c:v>
                </c:pt>
                <c:pt idx="219">
                  <c:v>519.0369777708884</c:v>
                </c:pt>
                <c:pt idx="220">
                  <c:v>515.5490216671022</c:v>
                </c:pt>
                <c:pt idx="221">
                  <c:v>501.61182947773744</c:v>
                </c:pt>
                <c:pt idx="222">
                  <c:v>474.6749050531889</c:v>
                </c:pt>
                <c:pt idx="223">
                  <c:v>468.60444792900154</c:v>
                </c:pt>
                <c:pt idx="224">
                  <c:v>449.5547075428845</c:v>
                </c:pt>
                <c:pt idx="225">
                  <c:v>441.77421013873845</c:v>
                </c:pt>
                <c:pt idx="226">
                  <c:v>429.68568567799844</c:v>
                </c:pt>
                <c:pt idx="227">
                  <c:v>415.03038228164036</c:v>
                </c:pt>
                <c:pt idx="228">
                  <c:v>396.96240863926204</c:v>
                </c:pt>
                <c:pt idx="229">
                  <c:v>398.68147527866876</c:v>
                </c:pt>
                <c:pt idx="230">
                  <c:v>387.5138981715152</c:v>
                </c:pt>
                <c:pt idx="231">
                  <c:v>364.36757780720626</c:v>
                </c:pt>
                <c:pt idx="232">
                  <c:v>347.26365544306066</c:v>
                </c:pt>
                <c:pt idx="233">
                  <c:v>321.6736463717036</c:v>
                </c:pt>
                <c:pt idx="234">
                  <c:v>286.82768087840293</c:v>
                </c:pt>
                <c:pt idx="235">
                  <c:v>266.4976867467039</c:v>
                </c:pt>
                <c:pt idx="236">
                  <c:v>236.9387134531875</c:v>
                </c:pt>
                <c:pt idx="237">
                  <c:v>198.2491100787942</c:v>
                </c:pt>
                <c:pt idx="238">
                  <c:v>153.0597035773554</c:v>
                </c:pt>
                <c:pt idx="239">
                  <c:v>104.79529477500854</c:v>
                </c:pt>
                <c:pt idx="240">
                  <c:v>68.36713462360757</c:v>
                </c:pt>
                <c:pt idx="241">
                  <c:v>41.15050448140912</c:v>
                </c:pt>
                <c:pt idx="242">
                  <c:v>37.034543370127906</c:v>
                </c:pt>
              </c:numCache>
            </c:numRef>
          </c:yVal>
          <c:smooth val="0"/>
        </c:ser>
        <c:axId val="28167497"/>
        <c:axId val="52180882"/>
      </c:scatterChart>
      <c:valAx>
        <c:axId val="2816749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80882"/>
        <c:crosses val="autoZero"/>
        <c:crossBetween val="midCat"/>
        <c:dispUnits/>
      </c:valAx>
      <c:valAx>
        <c:axId val="52180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674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1856-1937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Data!$Z$495:$Z$510</c:f>
              <c:strCache>
                <c:ptCount val="1"/>
                <c:pt idx="0">
                  <c:v>3022.4 3021.2 3021.2 3016.5 3020.0 3021.2 3027.1 3023.6 3014.1 3015.3 3024.8 3029.5 3034.2 3044.8 3038.9 3046.0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Data!$U$511:$U$741</c:f>
              <c:numCache>
                <c:ptCount val="231"/>
                <c:pt idx="0">
                  <c:v>168.00266666666667</c:v>
                </c:pt>
                <c:pt idx="1">
                  <c:v>300.92883333333333</c:v>
                </c:pt>
                <c:pt idx="2">
                  <c:v>206.29999999999998</c:v>
                </c:pt>
                <c:pt idx="3">
                  <c:v>260.4211666666667</c:v>
                </c:pt>
                <c:pt idx="4">
                  <c:v>174.59716666666668</c:v>
                </c:pt>
                <c:pt idx="5">
                  <c:v>202.52300000000002</c:v>
                </c:pt>
                <c:pt idx="6">
                  <c:v>230.394</c:v>
                </c:pt>
                <c:pt idx="7">
                  <c:v>162.01533333333333</c:v>
                </c:pt>
                <c:pt idx="8">
                  <c:v>233.69150000000002</c:v>
                </c:pt>
                <c:pt idx="9">
                  <c:v>226.61766666666668</c:v>
                </c:pt>
                <c:pt idx="10">
                  <c:v>298.2388333333334</c:v>
                </c:pt>
                <c:pt idx="11">
                  <c:v>238.61016666666663</c:v>
                </c:pt>
                <c:pt idx="12">
                  <c:v>240.28633333333332</c:v>
                </c:pt>
                <c:pt idx="13">
                  <c:v>294.46233333333333</c:v>
                </c:pt>
                <c:pt idx="14">
                  <c:v>199.83333333333337</c:v>
                </c:pt>
                <c:pt idx="15">
                  <c:v>245.20450000000002</c:v>
                </c:pt>
                <c:pt idx="16">
                  <c:v>211.88066666666668</c:v>
                </c:pt>
                <c:pt idx="17">
                  <c:v>248.52916666666667</c:v>
                </c:pt>
                <c:pt idx="18">
                  <c:v>241.40033333333335</c:v>
                </c:pt>
                <c:pt idx="19">
                  <c:v>243.049</c:v>
                </c:pt>
                <c:pt idx="20">
                  <c:v>375.97516666666667</c:v>
                </c:pt>
                <c:pt idx="21">
                  <c:v>412.6238333333333</c:v>
                </c:pt>
                <c:pt idx="22">
                  <c:v>265.4948333333333</c:v>
                </c:pt>
                <c:pt idx="23">
                  <c:v>179.67083333333335</c:v>
                </c:pt>
                <c:pt idx="24">
                  <c:v>251.34699999999998</c:v>
                </c:pt>
                <c:pt idx="25">
                  <c:v>174.218</c:v>
                </c:pt>
                <c:pt idx="26">
                  <c:v>167.08916666666667</c:v>
                </c:pt>
                <c:pt idx="27">
                  <c:v>55.01516666666665</c:v>
                </c:pt>
                <c:pt idx="28">
                  <c:v>117.94133333333333</c:v>
                </c:pt>
                <c:pt idx="29">
                  <c:v>84.56266666666666</c:v>
                </c:pt>
                <c:pt idx="30">
                  <c:v>59.93366666666665</c:v>
                </c:pt>
                <c:pt idx="31">
                  <c:v>149.10966666666664</c:v>
                </c:pt>
                <c:pt idx="32">
                  <c:v>80.78566666666666</c:v>
                </c:pt>
                <c:pt idx="33">
                  <c:v>196.1568333333333</c:v>
                </c:pt>
                <c:pt idx="34">
                  <c:v>189.028</c:v>
                </c:pt>
                <c:pt idx="35">
                  <c:v>321.954</c:v>
                </c:pt>
                <c:pt idx="36">
                  <c:v>271.13000000000005</c:v>
                </c:pt>
                <c:pt idx="37">
                  <c:v>246.50133333333335</c:v>
                </c:pt>
                <c:pt idx="38">
                  <c:v>213.12266666666667</c:v>
                </c:pt>
                <c:pt idx="39">
                  <c:v>127.29900000000004</c:v>
                </c:pt>
                <c:pt idx="40">
                  <c:v>207.6976666666667</c:v>
                </c:pt>
                <c:pt idx="41">
                  <c:v>51.81883333333334</c:v>
                </c:pt>
                <c:pt idx="42">
                  <c:v>272.2176666666667</c:v>
                </c:pt>
                <c:pt idx="43">
                  <c:v>98.89366666666668</c:v>
                </c:pt>
                <c:pt idx="44">
                  <c:v>188.06949999999998</c:v>
                </c:pt>
                <c:pt idx="45">
                  <c:v>180.94050000000001</c:v>
                </c:pt>
                <c:pt idx="46">
                  <c:v>138.86633333333336</c:v>
                </c:pt>
                <c:pt idx="47">
                  <c:v>245.54250000000002</c:v>
                </c:pt>
                <c:pt idx="48">
                  <c:v>63.413666666666664</c:v>
                </c:pt>
                <c:pt idx="49">
                  <c:v>196.28483333333335</c:v>
                </c:pt>
                <c:pt idx="50">
                  <c:v>145.43349999999998</c:v>
                </c:pt>
                <c:pt idx="51">
                  <c:v>155.8595</c:v>
                </c:pt>
                <c:pt idx="52">
                  <c:v>104.98083333333334</c:v>
                </c:pt>
                <c:pt idx="53">
                  <c:v>106.60183333333333</c:v>
                </c:pt>
                <c:pt idx="54">
                  <c:v>187.02783333333332</c:v>
                </c:pt>
                <c:pt idx="55">
                  <c:v>127.45399999999997</c:v>
                </c:pt>
                <c:pt idx="56">
                  <c:v>137.82516666666666</c:v>
                </c:pt>
                <c:pt idx="57">
                  <c:v>138.63299999999998</c:v>
                </c:pt>
                <c:pt idx="58">
                  <c:v>205.09875</c:v>
                </c:pt>
                <c:pt idx="59">
                  <c:v>262.8256666666667</c:v>
                </c:pt>
                <c:pt idx="96">
                  <c:v>316.706</c:v>
                </c:pt>
                <c:pt idx="97">
                  <c:v>263.81100000000004</c:v>
                </c:pt>
                <c:pt idx="98">
                  <c:v>385.9423333333334</c:v>
                </c:pt>
                <c:pt idx="99">
                  <c:v>276.18575000000004</c:v>
                </c:pt>
                <c:pt idx="100">
                  <c:v>199.65800000000004</c:v>
                </c:pt>
                <c:pt idx="101">
                  <c:v>227.25783333333337</c:v>
                </c:pt>
                <c:pt idx="102">
                  <c:v>182.73133333333337</c:v>
                </c:pt>
                <c:pt idx="103">
                  <c:v>173.20483333333337</c:v>
                </c:pt>
                <c:pt idx="104">
                  <c:v>102.40216666666667</c:v>
                </c:pt>
                <c:pt idx="105">
                  <c:v>162.84933333333333</c:v>
                </c:pt>
                <c:pt idx="106">
                  <c:v>188.3228333333333</c:v>
                </c:pt>
                <c:pt idx="107">
                  <c:v>178.79633333333334</c:v>
                </c:pt>
                <c:pt idx="108">
                  <c:v>195.4935</c:v>
                </c:pt>
                <c:pt idx="109">
                  <c:v>185.94066666666671</c:v>
                </c:pt>
                <c:pt idx="110">
                  <c:v>228.9141666666667</c:v>
                </c:pt>
                <c:pt idx="111">
                  <c:v>123.13766666666668</c:v>
                </c:pt>
                <c:pt idx="112">
                  <c:v>139.83483333333336</c:v>
                </c:pt>
                <c:pt idx="113">
                  <c:v>165.28216666666665</c:v>
                </c:pt>
                <c:pt idx="114">
                  <c:v>190.75566666666668</c:v>
                </c:pt>
                <c:pt idx="115">
                  <c:v>146.22933333333336</c:v>
                </c:pt>
                <c:pt idx="116">
                  <c:v>57.92650000000001</c:v>
                </c:pt>
                <c:pt idx="117">
                  <c:v>170.87366666666665</c:v>
                </c:pt>
                <c:pt idx="118">
                  <c:v>135.09733333333335</c:v>
                </c:pt>
                <c:pt idx="119">
                  <c:v>20.570833333333336</c:v>
                </c:pt>
                <c:pt idx="120">
                  <c:v>-58.982000000000006</c:v>
                </c:pt>
                <c:pt idx="121">
                  <c:v>53.965166666666654</c:v>
                </c:pt>
                <c:pt idx="122">
                  <c:v>175.68866666666668</c:v>
                </c:pt>
                <c:pt idx="123">
                  <c:v>174.91233333333332</c:v>
                </c:pt>
                <c:pt idx="124">
                  <c:v>165.3595</c:v>
                </c:pt>
                <c:pt idx="125">
                  <c:v>243.31983333333332</c:v>
                </c:pt>
                <c:pt idx="126">
                  <c:v>268.7935</c:v>
                </c:pt>
                <c:pt idx="127">
                  <c:v>198.01700000000002</c:v>
                </c:pt>
                <c:pt idx="128">
                  <c:v>162.21416666666667</c:v>
                </c:pt>
                <c:pt idx="129">
                  <c:v>161.4245</c:v>
                </c:pt>
                <c:pt idx="130">
                  <c:v>134.398</c:v>
                </c:pt>
                <c:pt idx="131">
                  <c:v>133.59533333333334</c:v>
                </c:pt>
                <c:pt idx="132">
                  <c:v>159.0425</c:v>
                </c:pt>
                <c:pt idx="133">
                  <c:v>202.0028333333333</c:v>
                </c:pt>
                <c:pt idx="134">
                  <c:v>131.2265</c:v>
                </c:pt>
                <c:pt idx="135">
                  <c:v>165.42366666666666</c:v>
                </c:pt>
                <c:pt idx="136">
                  <c:v>199.621</c:v>
                </c:pt>
                <c:pt idx="137">
                  <c:v>216.3445</c:v>
                </c:pt>
                <c:pt idx="138">
                  <c:v>206.81799999999998</c:v>
                </c:pt>
                <c:pt idx="139">
                  <c:v>214.76516666666666</c:v>
                </c:pt>
                <c:pt idx="140">
                  <c:v>205.2123333333333</c:v>
                </c:pt>
                <c:pt idx="141">
                  <c:v>151.93583333333333</c:v>
                </c:pt>
                <c:pt idx="142">
                  <c:v>194.9093333333333</c:v>
                </c:pt>
                <c:pt idx="143">
                  <c:v>141.60649999999998</c:v>
                </c:pt>
                <c:pt idx="144">
                  <c:v>210.8038333333333</c:v>
                </c:pt>
                <c:pt idx="145">
                  <c:v>113.77749999999999</c:v>
                </c:pt>
                <c:pt idx="146">
                  <c:v>174.25099999999998</c:v>
                </c:pt>
                <c:pt idx="147">
                  <c:v>190.94816666666665</c:v>
                </c:pt>
                <c:pt idx="148">
                  <c:v>198.89533333333335</c:v>
                </c:pt>
                <c:pt idx="149">
                  <c:v>206.86883333333333</c:v>
                </c:pt>
                <c:pt idx="150">
                  <c:v>179.84233333333336</c:v>
                </c:pt>
                <c:pt idx="151">
                  <c:v>231.5395</c:v>
                </c:pt>
                <c:pt idx="152">
                  <c:v>213.25</c:v>
                </c:pt>
                <c:pt idx="153">
                  <c:v>194.97366666666665</c:v>
                </c:pt>
                <c:pt idx="154">
                  <c:v>194.18399999999997</c:v>
                </c:pt>
                <c:pt idx="155">
                  <c:v>167.1313333333333</c:v>
                </c:pt>
                <c:pt idx="156">
                  <c:v>253.8416666666667</c:v>
                </c:pt>
                <c:pt idx="157">
                  <c:v>235.56516666666664</c:v>
                </c:pt>
                <c:pt idx="158">
                  <c:v>234.76233333333334</c:v>
                </c:pt>
                <c:pt idx="159">
                  <c:v>207.70950000000002</c:v>
                </c:pt>
                <c:pt idx="160">
                  <c:v>206.9331666666667</c:v>
                </c:pt>
                <c:pt idx="161">
                  <c:v>241.15666666666667</c:v>
                </c:pt>
                <c:pt idx="162">
                  <c:v>179.1038333333333</c:v>
                </c:pt>
                <c:pt idx="163">
                  <c:v>195.80116666666663</c:v>
                </c:pt>
                <c:pt idx="164">
                  <c:v>116.27466666666665</c:v>
                </c:pt>
                <c:pt idx="165">
                  <c:v>167.99816666666666</c:v>
                </c:pt>
                <c:pt idx="166">
                  <c:v>175.94533333333334</c:v>
                </c:pt>
                <c:pt idx="167">
                  <c:v>157.6425</c:v>
                </c:pt>
                <c:pt idx="168">
                  <c:v>130.61599999999999</c:v>
                </c:pt>
                <c:pt idx="169">
                  <c:v>86.0895</c:v>
                </c:pt>
                <c:pt idx="170">
                  <c:v>225.28666666666672</c:v>
                </c:pt>
                <c:pt idx="171">
                  <c:v>154.484</c:v>
                </c:pt>
                <c:pt idx="172">
                  <c:v>153.7075</c:v>
                </c:pt>
                <c:pt idx="173">
                  <c:v>161.681</c:v>
                </c:pt>
                <c:pt idx="174">
                  <c:v>152.12833333333333</c:v>
                </c:pt>
                <c:pt idx="175">
                  <c:v>265.0886666666667</c:v>
                </c:pt>
                <c:pt idx="176">
                  <c:v>229.31216666666668</c:v>
                </c:pt>
                <c:pt idx="177">
                  <c:v>202.27250000000004</c:v>
                </c:pt>
                <c:pt idx="178">
                  <c:v>192.71966666666665</c:v>
                </c:pt>
                <c:pt idx="179">
                  <c:v>279.417</c:v>
                </c:pt>
                <c:pt idx="180">
                  <c:v>313.64050000000003</c:v>
                </c:pt>
                <c:pt idx="181">
                  <c:v>190.33766666666665</c:v>
                </c:pt>
                <c:pt idx="182">
                  <c:v>172.035</c:v>
                </c:pt>
                <c:pt idx="183">
                  <c:v>241.25850000000003</c:v>
                </c:pt>
                <c:pt idx="184">
                  <c:v>257.982</c:v>
                </c:pt>
                <c:pt idx="185">
                  <c:v>239.69233333333332</c:v>
                </c:pt>
                <c:pt idx="186">
                  <c:v>151.3895</c:v>
                </c:pt>
                <c:pt idx="187">
                  <c:v>351.8631666666666</c:v>
                </c:pt>
                <c:pt idx="188">
                  <c:v>333.58666666666664</c:v>
                </c:pt>
                <c:pt idx="189">
                  <c:v>332.78383333333335</c:v>
                </c:pt>
                <c:pt idx="190">
                  <c:v>288.23116666666664</c:v>
                </c:pt>
                <c:pt idx="191">
                  <c:v>199.95466666666664</c:v>
                </c:pt>
                <c:pt idx="192">
                  <c:v>242.92816666666667</c:v>
                </c:pt>
                <c:pt idx="193">
                  <c:v>110.87533333333333</c:v>
                </c:pt>
                <c:pt idx="194">
                  <c:v>276.3226666666667</c:v>
                </c:pt>
                <c:pt idx="195">
                  <c:v>100.54616666666669</c:v>
                </c:pt>
                <c:pt idx="196">
                  <c:v>134.76966666666667</c:v>
                </c:pt>
                <c:pt idx="197">
                  <c:v>20.216999999999985</c:v>
                </c:pt>
                <c:pt idx="198">
                  <c:v>203.16433333333336</c:v>
                </c:pt>
                <c:pt idx="199">
                  <c:v>176.13783333333333</c:v>
                </c:pt>
                <c:pt idx="200">
                  <c:v>79.11133333333332</c:v>
                </c:pt>
                <c:pt idx="201">
                  <c:v>454.5586666666666</c:v>
                </c:pt>
                <c:pt idx="202">
                  <c:v>497.90599999999995</c:v>
                </c:pt>
                <c:pt idx="203">
                  <c:v>633.4742</c:v>
                </c:pt>
                <c:pt idx="204">
                  <c:v>370.02660000000003</c:v>
                </c:pt>
                <c:pt idx="205">
                  <c:v>306.0632</c:v>
                </c:pt>
                <c:pt idx="206">
                  <c:v>368.1156</c:v>
                </c:pt>
                <c:pt idx="207">
                  <c:v>73.18380000000002</c:v>
                </c:pt>
                <c:pt idx="208">
                  <c:v>125.28116666666669</c:v>
                </c:pt>
                <c:pt idx="209">
                  <c:v>98.22833333333335</c:v>
                </c:pt>
                <c:pt idx="210">
                  <c:v>158.70183333333338</c:v>
                </c:pt>
                <c:pt idx="211">
                  <c:v>149.17550000000003</c:v>
                </c:pt>
                <c:pt idx="212">
                  <c:v>78.37266666666666</c:v>
                </c:pt>
                <c:pt idx="213">
                  <c:v>68.81999999999998</c:v>
                </c:pt>
                <c:pt idx="214">
                  <c:v>129.2935</c:v>
                </c:pt>
                <c:pt idx="215">
                  <c:v>137.267</c:v>
                </c:pt>
                <c:pt idx="216">
                  <c:v>136.46416666666667</c:v>
                </c:pt>
                <c:pt idx="217">
                  <c:v>188.16133333333335</c:v>
                </c:pt>
                <c:pt idx="218">
                  <c:v>108.63483333333336</c:v>
                </c:pt>
                <c:pt idx="219">
                  <c:v>247.85833333333335</c:v>
                </c:pt>
                <c:pt idx="220">
                  <c:v>107.0555</c:v>
                </c:pt>
                <c:pt idx="221">
                  <c:v>211.25283333333334</c:v>
                </c:pt>
                <c:pt idx="222">
                  <c:v>192.9765</c:v>
                </c:pt>
                <c:pt idx="223">
                  <c:v>235.94999999999996</c:v>
                </c:pt>
                <c:pt idx="224">
                  <c:v>331.39716666666664</c:v>
                </c:pt>
                <c:pt idx="225">
                  <c:v>269.34433333333334</c:v>
                </c:pt>
                <c:pt idx="226">
                  <c:v>417.31783333333334</c:v>
                </c:pt>
                <c:pt idx="227">
                  <c:v>434.02816666666666</c:v>
                </c:pt>
                <c:pt idx="228">
                  <c:v>476.9753333333333</c:v>
                </c:pt>
                <c:pt idx="229">
                  <c:v>537.4225</c:v>
                </c:pt>
                <c:pt idx="230">
                  <c:v>641.6461666666667</c:v>
                </c:pt>
              </c:numCache>
            </c:numRef>
          </c:xVal>
          <c:yVal>
            <c:numRef>
              <c:f>Data!$Z$511:$Z$741</c:f>
              <c:numCache>
                <c:ptCount val="231"/>
                <c:pt idx="0">
                  <c:v>3029.4704696721483</c:v>
                </c:pt>
                <c:pt idx="1">
                  <c:v>3015.3220328454563</c:v>
                </c:pt>
                <c:pt idx="2">
                  <c:v>3008.2568440709797</c:v>
                </c:pt>
                <c:pt idx="3">
                  <c:v>2988.2713918921227</c:v>
                </c:pt>
                <c:pt idx="4">
                  <c:v>2965.9914835793893</c:v>
                </c:pt>
                <c:pt idx="5">
                  <c:v>2930.933939085452</c:v>
                </c:pt>
                <c:pt idx="6">
                  <c:v>2908.8071359972714</c:v>
                </c:pt>
                <c:pt idx="7">
                  <c:v>2884.4195960837196</c:v>
                </c:pt>
                <c:pt idx="8">
                  <c:v>2876.3063063596514</c:v>
                </c:pt>
                <c:pt idx="9">
                  <c:v>2860.1034692735866</c:v>
                </c:pt>
                <c:pt idx="10">
                  <c:v>2827.7923336742374</c:v>
                </c:pt>
                <c:pt idx="11">
                  <c:v>2807.0870833436716</c:v>
                </c:pt>
                <c:pt idx="12">
                  <c:v>2786.433331547123</c:v>
                </c:pt>
                <c:pt idx="13">
                  <c:v>2769.2610264572054</c:v>
                </c:pt>
                <c:pt idx="14">
                  <c:v>2757.8325201501193</c:v>
                </c:pt>
                <c:pt idx="15">
                  <c:v>2723.6410717398267</c:v>
                </c:pt>
                <c:pt idx="16">
                  <c:v>2698.6565164881777</c:v>
                </c:pt>
                <c:pt idx="17">
                  <c:v>2689.5898292252255</c:v>
                </c:pt>
                <c:pt idx="18">
                  <c:v>2660.1912778664964</c:v>
                </c:pt>
                <c:pt idx="19">
                  <c:v>2635.396616369062</c:v>
                </c:pt>
                <c:pt idx="20">
                  <c:v>2629.771776099803</c:v>
                </c:pt>
                <c:pt idx="21">
                  <c:v>2614.042462885334</c:v>
                </c:pt>
                <c:pt idx="22">
                  <c:v>2602.825452707481</c:v>
                </c:pt>
                <c:pt idx="23">
                  <c:v>2579.3189358564478</c:v>
                </c:pt>
                <c:pt idx="24">
                  <c:v>2554.7642230474717</c:v>
                </c:pt>
                <c:pt idx="25">
                  <c:v>2540.2886755888353</c:v>
                </c:pt>
                <c:pt idx="26">
                  <c:v>2515.848934845674</c:v>
                </c:pt>
                <c:pt idx="27">
                  <c:v>2501.441007596026</c:v>
                </c:pt>
                <c:pt idx="28">
                  <c:v>2469.3900474910715</c:v>
                </c:pt>
                <c:pt idx="29">
                  <c:v>2448.4580196819825</c:v>
                </c:pt>
                <c:pt idx="30">
                  <c:v>2437.4623197543706</c:v>
                </c:pt>
                <c:pt idx="31">
                  <c:v>2420.996021731402</c:v>
                </c:pt>
                <c:pt idx="32">
                  <c:v>2399.0916266192903</c:v>
                </c:pt>
                <c:pt idx="33">
                  <c:v>2379.4269516359736</c:v>
                </c:pt>
                <c:pt idx="34">
                  <c:v>2350.016979653838</c:v>
                </c:pt>
                <c:pt idx="35">
                  <c:v>2328.298773545578</c:v>
                </c:pt>
                <c:pt idx="36">
                  <c:v>2307.7189578769935</c:v>
                </c:pt>
                <c:pt idx="37">
                  <c:v>2281.796091750897</c:v>
                </c:pt>
                <c:pt idx="38">
                  <c:v>2271.018736088829</c:v>
                </c:pt>
                <c:pt idx="39">
                  <c:v>2244.1363837930135</c:v>
                </c:pt>
                <c:pt idx="40">
                  <c:v>2223.763841317101</c:v>
                </c:pt>
                <c:pt idx="41">
                  <c:v>2205.578046824881</c:v>
                </c:pt>
                <c:pt idx="42">
                  <c:v>2183.1680892783343</c:v>
                </c:pt>
                <c:pt idx="43">
                  <c:v>2175.7115228605553</c:v>
                </c:pt>
                <c:pt idx="44">
                  <c:v>2164.007572548122</c:v>
                </c:pt>
                <c:pt idx="45">
                  <c:v>2152.320095077602</c:v>
                </c:pt>
                <c:pt idx="46">
                  <c:v>2137.468875073069</c:v>
                </c:pt>
                <c:pt idx="47">
                  <c:v>2121.586272771196</c:v>
                </c:pt>
                <c:pt idx="48">
                  <c:v>2105.733990441244</c:v>
                </c:pt>
                <c:pt idx="49">
                  <c:v>2090.9657803485047</c:v>
                </c:pt>
                <c:pt idx="50">
                  <c:v>2075.1717895883558</c:v>
                </c:pt>
                <c:pt idx="51">
                  <c:v>2068.8625948778567</c:v>
                </c:pt>
                <c:pt idx="52">
                  <c:v>2055.2090955853646</c:v>
                </c:pt>
                <c:pt idx="53">
                  <c:v>2042.625759869735</c:v>
                </c:pt>
                <c:pt idx="54">
                  <c:v>2029.0152962748266</c:v>
                </c:pt>
                <c:pt idx="55">
                  <c:v>2021.6958146444658</c:v>
                </c:pt>
                <c:pt idx="56">
                  <c:v>2007.076178171051</c:v>
                </c:pt>
                <c:pt idx="57">
                  <c:v>2009.1631224826126</c:v>
                </c:pt>
                <c:pt idx="58">
                  <c:v>1999.776000670557</c:v>
                </c:pt>
                <c:pt idx="59">
                  <c:v>1998.7336418702175</c:v>
                </c:pt>
                <c:pt idx="60">
                  <c:v>1991.4407915672036</c:v>
                </c:pt>
                <c:pt idx="61">
                  <c:v>1999.776000670557</c:v>
                </c:pt>
                <c:pt idx="62">
                  <c:v>2008.1195847656259</c:v>
                </c:pt>
                <c:pt idx="63">
                  <c:v>2006.0329026659404</c:v>
                </c:pt>
                <c:pt idx="64">
                  <c:v>2001.861110881638</c:v>
                </c:pt>
                <c:pt idx="65">
                  <c:v>2007.076178171051</c:v>
                </c:pt>
                <c:pt idx="66">
                  <c:v>2009.1631224826126</c:v>
                </c:pt>
                <c:pt idx="67">
                  <c:v>2010.2067913549733</c:v>
                </c:pt>
                <c:pt idx="68">
                  <c:v>2014.3827790577664</c:v>
                </c:pt>
                <c:pt idx="69">
                  <c:v>2007.076178171051</c:v>
                </c:pt>
                <c:pt idx="70">
                  <c:v>1999.776000670557</c:v>
                </c:pt>
                <c:pt idx="71">
                  <c:v>1999.776000670557</c:v>
                </c:pt>
                <c:pt idx="72">
                  <c:v>1994.5655146038873</c:v>
                </c:pt>
                <c:pt idx="73">
                  <c:v>1995.6073502958611</c:v>
                </c:pt>
                <c:pt idx="74">
                  <c:v>1992.4822352723381</c:v>
                </c:pt>
                <c:pt idx="75">
                  <c:v>1994.5655146038873</c:v>
                </c:pt>
                <c:pt idx="76">
                  <c:v>1994.5655146038873</c:v>
                </c:pt>
                <c:pt idx="77">
                  <c:v>1998.7336418702175</c:v>
                </c:pt>
                <c:pt idx="78">
                  <c:v>2004.9897582173614</c:v>
                </c:pt>
                <c:pt idx="79">
                  <c:v>2001.861110881638</c:v>
                </c:pt>
                <c:pt idx="80">
                  <c:v>2011.2505914156764</c:v>
                </c:pt>
                <c:pt idx="81">
                  <c:v>2014.3827790577664</c:v>
                </c:pt>
                <c:pt idx="82">
                  <c:v>2002.903862358113</c:v>
                </c:pt>
                <c:pt idx="83">
                  <c:v>2013.3385852340705</c:v>
                </c:pt>
                <c:pt idx="84">
                  <c:v>2020.6507008841045</c:v>
                </c:pt>
                <c:pt idx="85">
                  <c:v>2026.9233573868262</c:v>
                </c:pt>
                <c:pt idx="86">
                  <c:v>2029.0152962748266</c:v>
                </c:pt>
                <c:pt idx="87">
                  <c:v>2027.969260955436</c:v>
                </c:pt>
                <c:pt idx="88">
                  <c:v>2016.4715606992675</c:v>
                </c:pt>
                <c:pt idx="89">
                  <c:v>2014.3827790577664</c:v>
                </c:pt>
                <c:pt idx="90">
                  <c:v>2017.5161485831525</c:v>
                </c:pt>
                <c:pt idx="91">
                  <c:v>2010.2067913549733</c:v>
                </c:pt>
                <c:pt idx="92">
                  <c:v>2009.1631224826126</c:v>
                </c:pt>
                <c:pt idx="93">
                  <c:v>2009.1631224826126</c:v>
                </c:pt>
                <c:pt idx="94">
                  <c:v>2010.2067913549733</c:v>
                </c:pt>
                <c:pt idx="95">
                  <c:v>2022.7410599566904</c:v>
                </c:pt>
                <c:pt idx="96">
                  <c:v>2024.8319453692236</c:v>
                </c:pt>
                <c:pt idx="97">
                  <c:v>2018.5608678865376</c:v>
                </c:pt>
                <c:pt idx="98">
                  <c:v>2011.2505914156764</c:v>
                </c:pt>
                <c:pt idx="99">
                  <c:v>1987.2763223866416</c:v>
                </c:pt>
                <c:pt idx="100">
                  <c:v>1975.8347892817485</c:v>
                </c:pt>
                <c:pt idx="101">
                  <c:v>1967.523564895202</c:v>
                </c:pt>
                <c:pt idx="102">
                  <c:v>1942.6396865004492</c:v>
                </c:pt>
                <c:pt idx="103">
                  <c:v>1926.0917644777292</c:v>
                </c:pt>
                <c:pt idx="104">
                  <c:v>1905.4531273543184</c:v>
                </c:pt>
                <c:pt idx="105">
                  <c:v>1884.8656583436928</c:v>
                </c:pt>
                <c:pt idx="106">
                  <c:v>1859.2028918529413</c:v>
                </c:pt>
                <c:pt idx="107">
                  <c:v>1828.5118945952127</c:v>
                </c:pt>
                <c:pt idx="108">
                  <c:v>1797.933912189868</c:v>
                </c:pt>
                <c:pt idx="109">
                  <c:v>1778.6259335873785</c:v>
                </c:pt>
                <c:pt idx="110">
                  <c:v>1757.337637876097</c:v>
                </c:pt>
                <c:pt idx="111">
                  <c:v>1738.1237127151137</c:v>
                </c:pt>
                <c:pt idx="112">
                  <c:v>1728.0289492886027</c:v>
                </c:pt>
                <c:pt idx="113">
                  <c:v>1706.8698067582845</c:v>
                </c:pt>
                <c:pt idx="114">
                  <c:v>1680.7472521641428</c:v>
                </c:pt>
                <c:pt idx="115">
                  <c:v>1665.713843848356</c:v>
                </c:pt>
                <c:pt idx="116">
                  <c:v>1650.7076027210007</c:v>
                </c:pt>
                <c:pt idx="117">
                  <c:v>1635.728430770375</c:v>
                </c:pt>
                <c:pt idx="118">
                  <c:v>1617.7890185249353</c:v>
                </c:pt>
                <c:pt idx="119">
                  <c:v>1587.9758532842843</c:v>
                </c:pt>
                <c:pt idx="120">
                  <c:v>1568.159708879823</c:v>
                </c:pt>
                <c:pt idx="121">
                  <c:v>1532.6093811382364</c:v>
                </c:pt>
                <c:pt idx="122">
                  <c:v>1508.0108935374753</c:v>
                </c:pt>
                <c:pt idx="123">
                  <c:v>1493.2867014202886</c:v>
                </c:pt>
                <c:pt idx="124">
                  <c:v>1479.5676377371396</c:v>
                </c:pt>
                <c:pt idx="125">
                  <c:v>1480.5468195520818</c:v>
                </c:pt>
                <c:pt idx="126">
                  <c:v>1463.916411292986</c:v>
                </c:pt>
                <c:pt idx="127">
                  <c:v>1448.2946286784559</c:v>
                </c:pt>
                <c:pt idx="128">
                  <c:v>1425.8896785441007</c:v>
                </c:pt>
                <c:pt idx="129">
                  <c:v>1414.224092867199</c:v>
                </c:pt>
                <c:pt idx="130">
                  <c:v>1410.3392032655818</c:v>
                </c:pt>
                <c:pt idx="131">
                  <c:v>1396.7563845801749</c:v>
                </c:pt>
                <c:pt idx="132">
                  <c:v>1380.2927750909191</c:v>
                </c:pt>
                <c:pt idx="133">
                  <c:v>1365.793118234208</c:v>
                </c:pt>
                <c:pt idx="134">
                  <c:v>1350.354672937644</c:v>
                </c:pt>
                <c:pt idx="135">
                  <c:v>1338.7946459588907</c:v>
                </c:pt>
                <c:pt idx="136">
                  <c:v>1322.4454399915292</c:v>
                </c:pt>
                <c:pt idx="137">
                  <c:v>1321.484723686645</c:v>
                </c:pt>
                <c:pt idx="138">
                  <c:v>1314.7628199250885</c:v>
                </c:pt>
                <c:pt idx="139">
                  <c:v>1302.2937020365773</c:v>
                </c:pt>
                <c:pt idx="140">
                  <c:v>1286.9727541996394</c:v>
                </c:pt>
                <c:pt idx="141">
                  <c:v>1269.7704089182278</c:v>
                </c:pt>
                <c:pt idx="142">
                  <c:v>1248.7936001764267</c:v>
                </c:pt>
                <c:pt idx="143">
                  <c:v>1235.472259035136</c:v>
                </c:pt>
                <c:pt idx="144">
                  <c:v>1225.020462347576</c:v>
                </c:pt>
                <c:pt idx="145">
                  <c:v>1206.998286552486</c:v>
                </c:pt>
                <c:pt idx="146">
                  <c:v>1200.3683849052911</c:v>
                </c:pt>
                <c:pt idx="147">
                  <c:v>1198.4750991305605</c:v>
                </c:pt>
                <c:pt idx="148">
                  <c:v>1179.5659451735694</c:v>
                </c:pt>
                <c:pt idx="149">
                  <c:v>1159.7575665171678</c:v>
                </c:pt>
                <c:pt idx="150">
                  <c:v>1155.9898934162343</c:v>
                </c:pt>
                <c:pt idx="151">
                  <c:v>1161.6420443130692</c:v>
                </c:pt>
                <c:pt idx="152">
                  <c:v>1163.526949864687</c:v>
                </c:pt>
                <c:pt idx="153">
                  <c:v>1161.6420443130692</c:v>
                </c:pt>
                <c:pt idx="154">
                  <c:v>1152.2239290106454</c:v>
                </c:pt>
                <c:pt idx="155">
                  <c:v>1139.9963266612501</c:v>
                </c:pt>
                <c:pt idx="156">
                  <c:v>1125.9098917786428</c:v>
                </c:pt>
                <c:pt idx="157">
                  <c:v>1116.532193015769</c:v>
                </c:pt>
                <c:pt idx="158">
                  <c:v>1105.292915813402</c:v>
                </c:pt>
                <c:pt idx="159">
                  <c:v>1097.8085066794258</c:v>
                </c:pt>
                <c:pt idx="160">
                  <c:v>1081.9265000015605</c:v>
                </c:pt>
                <c:pt idx="161">
                  <c:v>1072.5983128017976</c:v>
                </c:pt>
                <c:pt idx="162">
                  <c:v>1066.0748110237294</c:v>
                </c:pt>
                <c:pt idx="163">
                  <c:v>1056.7644037562068</c:v>
                </c:pt>
                <c:pt idx="164">
                  <c:v>1045.6056768291148</c:v>
                </c:pt>
                <c:pt idx="165">
                  <c:v>1035.389999748958</c:v>
                </c:pt>
                <c:pt idx="166">
                  <c:v>1041.8894309080604</c:v>
                </c:pt>
                <c:pt idx="167">
                  <c:v>1033.533953390761</c:v>
                </c:pt>
                <c:pt idx="168">
                  <c:v>1014.070472320705</c:v>
                </c:pt>
                <c:pt idx="169">
                  <c:v>990.9589868425344</c:v>
                </c:pt>
                <c:pt idx="170">
                  <c:v>960.5499870634691</c:v>
                </c:pt>
                <c:pt idx="171">
                  <c:v>947.6827659822105</c:v>
                </c:pt>
                <c:pt idx="172">
                  <c:v>946.7644412511662</c:v>
                </c:pt>
                <c:pt idx="173">
                  <c:v>935.7524585937305</c:v>
                </c:pt>
                <c:pt idx="174">
                  <c:v>924.7550597383639</c:v>
                </c:pt>
                <c:pt idx="175">
                  <c:v>901.8904839952463</c:v>
                </c:pt>
                <c:pt idx="176">
                  <c:v>887.2901261732732</c:v>
                </c:pt>
                <c:pt idx="177">
                  <c:v>871.8053223307136</c:v>
                </c:pt>
                <c:pt idx="178">
                  <c:v>869.0757048058891</c:v>
                </c:pt>
                <c:pt idx="179">
                  <c:v>861.8011083073615</c:v>
                </c:pt>
                <c:pt idx="180">
                  <c:v>846.3637181842746</c:v>
                </c:pt>
                <c:pt idx="181">
                  <c:v>839.1089824409756</c:v>
                </c:pt>
                <c:pt idx="182">
                  <c:v>837.2962883992864</c:v>
                </c:pt>
                <c:pt idx="183">
                  <c:v>832.766283719818</c:v>
                </c:pt>
                <c:pt idx="184">
                  <c:v>814.6709368947988</c:v>
                </c:pt>
                <c:pt idx="185">
                  <c:v>797.5168045570938</c:v>
                </c:pt>
                <c:pt idx="186">
                  <c:v>785.8001511956634</c:v>
                </c:pt>
                <c:pt idx="187">
                  <c:v>791.2057831791133</c:v>
                </c:pt>
                <c:pt idx="188">
                  <c:v>767.8067500665624</c:v>
                </c:pt>
                <c:pt idx="189">
                  <c:v>742.6813107103953</c:v>
                </c:pt>
                <c:pt idx="190">
                  <c:v>724.7809990321266</c:v>
                </c:pt>
                <c:pt idx="191">
                  <c:v>709.596014074138</c:v>
                </c:pt>
                <c:pt idx="192">
                  <c:v>693.5480034216819</c:v>
                </c:pt>
                <c:pt idx="193">
                  <c:v>685.5356133765146</c:v>
                </c:pt>
                <c:pt idx="194">
                  <c:v>674.8644385877772</c:v>
                </c:pt>
                <c:pt idx="195">
                  <c:v>674.8644385877772</c:v>
                </c:pt>
                <c:pt idx="196">
                  <c:v>672.1987862064258</c:v>
                </c:pt>
                <c:pt idx="197">
                  <c:v>647.3605411717125</c:v>
                </c:pt>
                <c:pt idx="198">
                  <c:v>639.3925718682127</c:v>
                </c:pt>
                <c:pt idx="199">
                  <c:v>637.6229498323195</c:v>
                </c:pt>
                <c:pt idx="200">
                  <c:v>636.7382802132016</c:v>
                </c:pt>
                <c:pt idx="201">
                  <c:v>619.9474400254005</c:v>
                </c:pt>
                <c:pt idx="202">
                  <c:v>604.9527816067897</c:v>
                </c:pt>
                <c:pt idx="203">
                  <c:v>588.2260252415515</c:v>
                </c:pt>
                <c:pt idx="204">
                  <c:v>575.0444498422899</c:v>
                </c:pt>
                <c:pt idx="205">
                  <c:v>555.7492436339145</c:v>
                </c:pt>
                <c:pt idx="206">
                  <c:v>539.1212066641855</c:v>
                </c:pt>
                <c:pt idx="207">
                  <c:v>519.0369777708884</c:v>
                </c:pt>
                <c:pt idx="208">
                  <c:v>515.5490216671022</c:v>
                </c:pt>
                <c:pt idx="209">
                  <c:v>501.61182947773744</c:v>
                </c:pt>
                <c:pt idx="210">
                  <c:v>474.6749050531889</c:v>
                </c:pt>
                <c:pt idx="211">
                  <c:v>468.60444792900154</c:v>
                </c:pt>
                <c:pt idx="212">
                  <c:v>449.5547075428845</c:v>
                </c:pt>
                <c:pt idx="213">
                  <c:v>441.77421013873845</c:v>
                </c:pt>
                <c:pt idx="214">
                  <c:v>429.68568567799844</c:v>
                </c:pt>
                <c:pt idx="215">
                  <c:v>415.03038228164036</c:v>
                </c:pt>
                <c:pt idx="216">
                  <c:v>396.96240863926204</c:v>
                </c:pt>
                <c:pt idx="217">
                  <c:v>398.68147527866876</c:v>
                </c:pt>
                <c:pt idx="218">
                  <c:v>387.5138981715152</c:v>
                </c:pt>
                <c:pt idx="219">
                  <c:v>364.36757780720626</c:v>
                </c:pt>
                <c:pt idx="220">
                  <c:v>347.26365544306066</c:v>
                </c:pt>
                <c:pt idx="221">
                  <c:v>321.6736463717036</c:v>
                </c:pt>
                <c:pt idx="222">
                  <c:v>286.82768087840293</c:v>
                </c:pt>
                <c:pt idx="223">
                  <c:v>266.4976867467039</c:v>
                </c:pt>
                <c:pt idx="224">
                  <c:v>236.9387134531875</c:v>
                </c:pt>
                <c:pt idx="225">
                  <c:v>198.2491100787942</c:v>
                </c:pt>
                <c:pt idx="226">
                  <c:v>153.0597035773554</c:v>
                </c:pt>
                <c:pt idx="227">
                  <c:v>104.79529477500854</c:v>
                </c:pt>
                <c:pt idx="228">
                  <c:v>68.36713462360757</c:v>
                </c:pt>
                <c:pt idx="229">
                  <c:v>41.15050448140912</c:v>
                </c:pt>
                <c:pt idx="230">
                  <c:v>37.034543370127906</c:v>
                </c:pt>
              </c:numCache>
            </c:numRef>
          </c:yVal>
          <c:smooth val="0"/>
        </c:ser>
        <c:axId val="66974755"/>
        <c:axId val="65901884"/>
      </c:scatterChart>
      <c:valAx>
        <c:axId val="6697475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01884"/>
        <c:crosses val="autoZero"/>
        <c:crossBetween val="midCat"/>
        <c:dispUnits/>
      </c:valAx>
      <c:valAx>
        <c:axId val="65901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747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1856-1937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Data!$Z$495:$Z$510</c:f>
              <c:strCache>
                <c:ptCount val="1"/>
                <c:pt idx="0">
                  <c:v>3022.4 3021.2 3021.2 3016.5 3020.0 3021.2 3027.1 3023.6 3014.1 3015.3 3024.8 3029.5 3034.2 3044.8 3038.9 3046.0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Data!$X$511:$X$741</c:f>
              <c:numCache>
                <c:ptCount val="231"/>
                <c:pt idx="0">
                  <c:v>0.18499999673836395</c:v>
                </c:pt>
                <c:pt idx="1">
                  <c:v>0.18499999673836395</c:v>
                </c:pt>
                <c:pt idx="2">
                  <c:v>0.18499999673836395</c:v>
                </c:pt>
                <c:pt idx="3">
                  <c:v>0.3699999934767279</c:v>
                </c:pt>
                <c:pt idx="4">
                  <c:v>0.3699999934767279</c:v>
                </c:pt>
                <c:pt idx="5">
                  <c:v>0.18499999673836395</c:v>
                </c:pt>
                <c:pt idx="6">
                  <c:v>0.3699999934767279</c:v>
                </c:pt>
                <c:pt idx="7">
                  <c:v>0.3699999934767279</c:v>
                </c:pt>
                <c:pt idx="8">
                  <c:v>0.3699999934767279</c:v>
                </c:pt>
                <c:pt idx="9">
                  <c:v>0.18499999673836395</c:v>
                </c:pt>
                <c:pt idx="10">
                  <c:v>0.18499999673836395</c:v>
                </c:pt>
                <c:pt idx="11">
                  <c:v>0.18499999673836395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96">
                  <c:v>-0.014429999745592387</c:v>
                </c:pt>
                <c:pt idx="97">
                  <c:v>-0.014984999735807478</c:v>
                </c:pt>
                <c:pt idx="98">
                  <c:v>0.35482999374418206</c:v>
                </c:pt>
                <c:pt idx="99">
                  <c:v>0.26195999538152337</c:v>
                </c:pt>
                <c:pt idx="100">
                  <c:v>0.20601599636784212</c:v>
                </c:pt>
                <c:pt idx="101">
                  <c:v>0.16871999702538795</c:v>
                </c:pt>
                <c:pt idx="102">
                  <c:v>0.16797999703843447</c:v>
                </c:pt>
                <c:pt idx="103">
                  <c:v>0.16723999705148104</c:v>
                </c:pt>
                <c:pt idx="104">
                  <c:v>-0.018499999673836393</c:v>
                </c:pt>
                <c:pt idx="105">
                  <c:v>-0.019239999660789847</c:v>
                </c:pt>
                <c:pt idx="106">
                  <c:v>-0.0199799996477433</c:v>
                </c:pt>
                <c:pt idx="107">
                  <c:v>-0.020719999634696756</c:v>
                </c:pt>
                <c:pt idx="108">
                  <c:v>-0.021459999621650214</c:v>
                </c:pt>
                <c:pt idx="109">
                  <c:v>-0.022199999608603676</c:v>
                </c:pt>
                <c:pt idx="110">
                  <c:v>-0.02293999959555713</c:v>
                </c:pt>
                <c:pt idx="111">
                  <c:v>-0.023679999582510585</c:v>
                </c:pt>
                <c:pt idx="112">
                  <c:v>-0.02441999956946404</c:v>
                </c:pt>
                <c:pt idx="113">
                  <c:v>-0.025159999556417494</c:v>
                </c:pt>
                <c:pt idx="114">
                  <c:v>-0.025899999543370952</c:v>
                </c:pt>
                <c:pt idx="115">
                  <c:v>-0.026639999530324407</c:v>
                </c:pt>
                <c:pt idx="116">
                  <c:v>-0.027379999517277865</c:v>
                </c:pt>
                <c:pt idx="117">
                  <c:v>-0.02811999950423132</c:v>
                </c:pt>
                <c:pt idx="118">
                  <c:v>-0.028859999491184774</c:v>
                </c:pt>
                <c:pt idx="119">
                  <c:v>0.15539999726022571</c:v>
                </c:pt>
                <c:pt idx="120">
                  <c:v>0.3396599940116362</c:v>
                </c:pt>
                <c:pt idx="121">
                  <c:v>0.5239199907630466</c:v>
                </c:pt>
                <c:pt idx="122">
                  <c:v>0.7081799875144572</c:v>
                </c:pt>
                <c:pt idx="123">
                  <c:v>1.0774399810042314</c:v>
                </c:pt>
                <c:pt idx="124">
                  <c:v>1.4466999744940061</c:v>
                </c:pt>
                <c:pt idx="125">
                  <c:v>1.6309599712454164</c:v>
                </c:pt>
                <c:pt idx="126">
                  <c:v>2.000219964735191</c:v>
                </c:pt>
                <c:pt idx="127">
                  <c:v>2.3694799582249653</c:v>
                </c:pt>
                <c:pt idx="128">
                  <c:v>2.7387399517147397</c:v>
                </c:pt>
                <c:pt idx="129">
                  <c:v>2.9229999484661504</c:v>
                </c:pt>
                <c:pt idx="130">
                  <c:v>3.1072599452175607</c:v>
                </c:pt>
                <c:pt idx="131">
                  <c:v>3.2915199419689714</c:v>
                </c:pt>
                <c:pt idx="132">
                  <c:v>3.290779941982018</c:v>
                </c:pt>
                <c:pt idx="133">
                  <c:v>3.290224941991802</c:v>
                </c:pt>
                <c:pt idx="134">
                  <c:v>3.289484942004849</c:v>
                </c:pt>
                <c:pt idx="135">
                  <c:v>3.2887449420178956</c:v>
                </c:pt>
                <c:pt idx="136">
                  <c:v>3.2880049420309416</c:v>
                </c:pt>
                <c:pt idx="137">
                  <c:v>3.2872649420439886</c:v>
                </c:pt>
                <c:pt idx="138">
                  <c:v>3.2865249420570355</c:v>
                </c:pt>
                <c:pt idx="139">
                  <c:v>3.100784945331718</c:v>
                </c:pt>
                <c:pt idx="140">
                  <c:v>2.9150449486064005</c:v>
                </c:pt>
                <c:pt idx="141">
                  <c:v>2.7293049518810832</c:v>
                </c:pt>
                <c:pt idx="142">
                  <c:v>2.5437499551525042</c:v>
                </c:pt>
                <c:pt idx="143">
                  <c:v>2.358009958427187</c:v>
                </c:pt>
                <c:pt idx="144">
                  <c:v>2.1722699617018693</c:v>
                </c:pt>
                <c:pt idx="145">
                  <c:v>2.35652995845328</c:v>
                </c:pt>
                <c:pt idx="146">
                  <c:v>2.3557899584663264</c:v>
                </c:pt>
                <c:pt idx="147">
                  <c:v>2.355049958479373</c:v>
                </c:pt>
                <c:pt idx="148">
                  <c:v>2.539309955230783</c:v>
                </c:pt>
                <c:pt idx="149">
                  <c:v>2.723569951982194</c:v>
                </c:pt>
                <c:pt idx="150">
                  <c:v>2.9078299487336037</c:v>
                </c:pt>
                <c:pt idx="151">
                  <c:v>2.9070899487466506</c:v>
                </c:pt>
                <c:pt idx="152">
                  <c:v>3.0913499454980613</c:v>
                </c:pt>
                <c:pt idx="153">
                  <c:v>3.275609942249471</c:v>
                </c:pt>
                <c:pt idx="154">
                  <c:v>3.4598699390008822</c:v>
                </c:pt>
                <c:pt idx="155">
                  <c:v>3.4591299390139287</c:v>
                </c:pt>
                <c:pt idx="156">
                  <c:v>3.6433899357653394</c:v>
                </c:pt>
                <c:pt idx="157">
                  <c:v>3.6426499357783855</c:v>
                </c:pt>
                <c:pt idx="158">
                  <c:v>3.8269099325297966</c:v>
                </c:pt>
                <c:pt idx="159">
                  <c:v>4.011169929281206</c:v>
                </c:pt>
                <c:pt idx="160">
                  <c:v>3.82542993255589</c:v>
                </c:pt>
                <c:pt idx="161">
                  <c:v>4.0096899293073</c:v>
                </c:pt>
                <c:pt idx="162">
                  <c:v>3.8239499325819826</c:v>
                </c:pt>
                <c:pt idx="163">
                  <c:v>3.8232099325950295</c:v>
                </c:pt>
                <c:pt idx="164">
                  <c:v>3.452469939131348</c:v>
                </c:pt>
                <c:pt idx="165">
                  <c:v>3.2667299424060303</c:v>
                </c:pt>
                <c:pt idx="166">
                  <c:v>3.265989942419077</c:v>
                </c:pt>
                <c:pt idx="167">
                  <c:v>3.0802499456937595</c:v>
                </c:pt>
                <c:pt idx="168">
                  <c:v>3.0795099457068056</c:v>
                </c:pt>
                <c:pt idx="169">
                  <c:v>3.0787699457198525</c:v>
                </c:pt>
                <c:pt idx="170">
                  <c:v>3.263029942471263</c:v>
                </c:pt>
                <c:pt idx="171">
                  <c:v>3.2622899424843097</c:v>
                </c:pt>
                <c:pt idx="172">
                  <c:v>3.0765499457589924</c:v>
                </c:pt>
                <c:pt idx="173">
                  <c:v>3.0758099457720385</c:v>
                </c:pt>
                <c:pt idx="174">
                  <c:v>3.0750699457850854</c:v>
                </c:pt>
                <c:pt idx="175">
                  <c:v>3.074329945798132</c:v>
                </c:pt>
                <c:pt idx="176">
                  <c:v>3.0735899458111784</c:v>
                </c:pt>
                <c:pt idx="177">
                  <c:v>3.2578499425625895</c:v>
                </c:pt>
                <c:pt idx="178">
                  <c:v>3.627109936052363</c:v>
                </c:pt>
                <c:pt idx="179">
                  <c:v>3.8113699328037733</c:v>
                </c:pt>
                <c:pt idx="180">
                  <c:v>3.9958149295519223</c:v>
                </c:pt>
                <c:pt idx="181">
                  <c:v>4.180074926303333</c:v>
                </c:pt>
                <c:pt idx="182">
                  <c:v>4.364334923054743</c:v>
                </c:pt>
                <c:pt idx="183">
                  <c:v>4.363779923064528</c:v>
                </c:pt>
                <c:pt idx="184">
                  <c:v>4.363039923077575</c:v>
                </c:pt>
                <c:pt idx="185">
                  <c:v>4.362299923090622</c:v>
                </c:pt>
                <c:pt idx="186">
                  <c:v>4.361559923103668</c:v>
                </c:pt>
                <c:pt idx="187">
                  <c:v>4.360819923116714</c:v>
                </c:pt>
                <c:pt idx="188">
                  <c:v>4.175079926391397</c:v>
                </c:pt>
                <c:pt idx="189">
                  <c:v>3.98933992966608</c:v>
                </c:pt>
                <c:pt idx="190">
                  <c:v>3.803599932940763</c:v>
                </c:pt>
                <c:pt idx="191">
                  <c:v>3.6178599362154444</c:v>
                </c:pt>
                <c:pt idx="192">
                  <c:v>3.432119939490128</c:v>
                </c:pt>
                <c:pt idx="193">
                  <c:v>3.246379942764811</c:v>
                </c:pt>
                <c:pt idx="194">
                  <c:v>3.2456399427778564</c:v>
                </c:pt>
                <c:pt idx="195">
                  <c:v>3.2448999427909033</c:v>
                </c:pt>
                <c:pt idx="196">
                  <c:v>3.2441599428039503</c:v>
                </c:pt>
                <c:pt idx="197">
                  <c:v>3.428419939555361</c:v>
                </c:pt>
                <c:pt idx="198">
                  <c:v>3.6126799363067708</c:v>
                </c:pt>
                <c:pt idx="199">
                  <c:v>3.796939933058182</c:v>
                </c:pt>
                <c:pt idx="200">
                  <c:v>3.9811999298095917</c:v>
                </c:pt>
                <c:pt idx="201">
                  <c:v>4.165459926561002</c:v>
                </c:pt>
                <c:pt idx="202">
                  <c:v>4.534719920050777</c:v>
                </c:pt>
                <c:pt idx="203">
                  <c:v>4.718979916802187</c:v>
                </c:pt>
                <c:pt idx="204">
                  <c:v>4.903239913553597</c:v>
                </c:pt>
                <c:pt idx="205">
                  <c:v>4.902499913566644</c:v>
                </c:pt>
                <c:pt idx="206">
                  <c:v>4.901759913579691</c:v>
                </c:pt>
                <c:pt idx="207">
                  <c:v>4.901019913592737</c:v>
                </c:pt>
                <c:pt idx="208">
                  <c:v>4.71527991686742</c:v>
                </c:pt>
                <c:pt idx="209">
                  <c:v>4.529539920142103</c:v>
                </c:pt>
                <c:pt idx="210">
                  <c:v>4.3437999234167854</c:v>
                </c:pt>
                <c:pt idx="211">
                  <c:v>4.158059926691468</c:v>
                </c:pt>
                <c:pt idx="212">
                  <c:v>4.157319926704515</c:v>
                </c:pt>
                <c:pt idx="213">
                  <c:v>3.9715799299791974</c:v>
                </c:pt>
                <c:pt idx="214">
                  <c:v>3.7858399332538792</c:v>
                </c:pt>
                <c:pt idx="215">
                  <c:v>3.7852849332636644</c:v>
                </c:pt>
                <c:pt idx="216">
                  <c:v>3.599544936538347</c:v>
                </c:pt>
                <c:pt idx="217">
                  <c:v>3.783804933289757</c:v>
                </c:pt>
                <c:pt idx="218">
                  <c:v>3.598249936561178</c:v>
                </c:pt>
                <c:pt idx="219">
                  <c:v>3.597509936574225</c:v>
                </c:pt>
                <c:pt idx="220">
                  <c:v>3.7817699333256356</c:v>
                </c:pt>
                <c:pt idx="221">
                  <c:v>3.965844930080308</c:v>
                </c:pt>
                <c:pt idx="222">
                  <c:v>4.7051049170468096</c:v>
                </c:pt>
                <c:pt idx="223">
                  <c:v>5.6293649007516775</c:v>
                </c:pt>
                <c:pt idx="224">
                  <c:v>7.293624871409999</c:v>
                </c:pt>
                <c:pt idx="225">
                  <c:v>9.32788483554505</c:v>
                </c:pt>
                <c:pt idx="226">
                  <c:v>11.732144793156825</c:v>
                </c:pt>
                <c:pt idx="227">
                  <c:v>14.13658975076534</c:v>
                </c:pt>
                <c:pt idx="228">
                  <c:v>16.54084970837712</c:v>
                </c:pt>
                <c:pt idx="229">
                  <c:v>18.390109675773804</c:v>
                </c:pt>
                <c:pt idx="230">
                  <c:v>19.6843696529554</c:v>
                </c:pt>
              </c:numCache>
            </c:numRef>
          </c:xVal>
          <c:yVal>
            <c:numRef>
              <c:f>Data!$Z$511:$Z$741</c:f>
              <c:numCache>
                <c:ptCount val="231"/>
                <c:pt idx="0">
                  <c:v>3029.4704696721483</c:v>
                </c:pt>
                <c:pt idx="1">
                  <c:v>3015.3220328454563</c:v>
                </c:pt>
                <c:pt idx="2">
                  <c:v>3008.2568440709797</c:v>
                </c:pt>
                <c:pt idx="3">
                  <c:v>2988.2713918921227</c:v>
                </c:pt>
                <c:pt idx="4">
                  <c:v>2965.9914835793893</c:v>
                </c:pt>
                <c:pt idx="5">
                  <c:v>2930.933939085452</c:v>
                </c:pt>
                <c:pt idx="6">
                  <c:v>2908.8071359972714</c:v>
                </c:pt>
                <c:pt idx="7">
                  <c:v>2884.4195960837196</c:v>
                </c:pt>
                <c:pt idx="8">
                  <c:v>2876.3063063596514</c:v>
                </c:pt>
                <c:pt idx="9">
                  <c:v>2860.1034692735866</c:v>
                </c:pt>
                <c:pt idx="10">
                  <c:v>2827.7923336742374</c:v>
                </c:pt>
                <c:pt idx="11">
                  <c:v>2807.0870833436716</c:v>
                </c:pt>
                <c:pt idx="12">
                  <c:v>2786.433331547123</c:v>
                </c:pt>
                <c:pt idx="13">
                  <c:v>2769.2610264572054</c:v>
                </c:pt>
                <c:pt idx="14">
                  <c:v>2757.8325201501193</c:v>
                </c:pt>
                <c:pt idx="15">
                  <c:v>2723.6410717398267</c:v>
                </c:pt>
                <c:pt idx="16">
                  <c:v>2698.6565164881777</c:v>
                </c:pt>
                <c:pt idx="17">
                  <c:v>2689.5898292252255</c:v>
                </c:pt>
                <c:pt idx="18">
                  <c:v>2660.1912778664964</c:v>
                </c:pt>
                <c:pt idx="19">
                  <c:v>2635.396616369062</c:v>
                </c:pt>
                <c:pt idx="20">
                  <c:v>2629.771776099803</c:v>
                </c:pt>
                <c:pt idx="21">
                  <c:v>2614.042462885334</c:v>
                </c:pt>
                <c:pt idx="22">
                  <c:v>2602.825452707481</c:v>
                </c:pt>
                <c:pt idx="23">
                  <c:v>2579.3189358564478</c:v>
                </c:pt>
                <c:pt idx="24">
                  <c:v>2554.7642230474717</c:v>
                </c:pt>
                <c:pt idx="25">
                  <c:v>2540.2886755888353</c:v>
                </c:pt>
                <c:pt idx="26">
                  <c:v>2515.848934845674</c:v>
                </c:pt>
                <c:pt idx="27">
                  <c:v>2501.441007596026</c:v>
                </c:pt>
                <c:pt idx="28">
                  <c:v>2469.3900474910715</c:v>
                </c:pt>
                <c:pt idx="29">
                  <c:v>2448.4580196819825</c:v>
                </c:pt>
                <c:pt idx="30">
                  <c:v>2437.4623197543706</c:v>
                </c:pt>
                <c:pt idx="31">
                  <c:v>2420.996021731402</c:v>
                </c:pt>
                <c:pt idx="32">
                  <c:v>2399.0916266192903</c:v>
                </c:pt>
                <c:pt idx="33">
                  <c:v>2379.4269516359736</c:v>
                </c:pt>
                <c:pt idx="34">
                  <c:v>2350.016979653838</c:v>
                </c:pt>
                <c:pt idx="35">
                  <c:v>2328.298773545578</c:v>
                </c:pt>
                <c:pt idx="36">
                  <c:v>2307.7189578769935</c:v>
                </c:pt>
                <c:pt idx="37">
                  <c:v>2281.796091750897</c:v>
                </c:pt>
                <c:pt idx="38">
                  <c:v>2271.018736088829</c:v>
                </c:pt>
                <c:pt idx="39">
                  <c:v>2244.1363837930135</c:v>
                </c:pt>
                <c:pt idx="40">
                  <c:v>2223.763841317101</c:v>
                </c:pt>
                <c:pt idx="41">
                  <c:v>2205.578046824881</c:v>
                </c:pt>
                <c:pt idx="42">
                  <c:v>2183.1680892783343</c:v>
                </c:pt>
                <c:pt idx="43">
                  <c:v>2175.7115228605553</c:v>
                </c:pt>
                <c:pt idx="44">
                  <c:v>2164.007572548122</c:v>
                </c:pt>
                <c:pt idx="45">
                  <c:v>2152.320095077602</c:v>
                </c:pt>
                <c:pt idx="46">
                  <c:v>2137.468875073069</c:v>
                </c:pt>
                <c:pt idx="47">
                  <c:v>2121.586272771196</c:v>
                </c:pt>
                <c:pt idx="48">
                  <c:v>2105.733990441244</c:v>
                </c:pt>
                <c:pt idx="49">
                  <c:v>2090.9657803485047</c:v>
                </c:pt>
                <c:pt idx="50">
                  <c:v>2075.1717895883558</c:v>
                </c:pt>
                <c:pt idx="51">
                  <c:v>2068.8625948778567</c:v>
                </c:pt>
                <c:pt idx="52">
                  <c:v>2055.2090955853646</c:v>
                </c:pt>
                <c:pt idx="53">
                  <c:v>2042.625759869735</c:v>
                </c:pt>
                <c:pt idx="54">
                  <c:v>2029.0152962748266</c:v>
                </c:pt>
                <c:pt idx="55">
                  <c:v>2021.6958146444658</c:v>
                </c:pt>
                <c:pt idx="56">
                  <c:v>2007.076178171051</c:v>
                </c:pt>
                <c:pt idx="57">
                  <c:v>2009.1631224826126</c:v>
                </c:pt>
                <c:pt idx="58">
                  <c:v>1999.776000670557</c:v>
                </c:pt>
                <c:pt idx="59">
                  <c:v>1998.7336418702175</c:v>
                </c:pt>
                <c:pt idx="60">
                  <c:v>1991.4407915672036</c:v>
                </c:pt>
                <c:pt idx="61">
                  <c:v>1999.776000670557</c:v>
                </c:pt>
                <c:pt idx="62">
                  <c:v>2008.1195847656259</c:v>
                </c:pt>
                <c:pt idx="63">
                  <c:v>2006.0329026659404</c:v>
                </c:pt>
                <c:pt idx="64">
                  <c:v>2001.861110881638</c:v>
                </c:pt>
                <c:pt idx="65">
                  <c:v>2007.076178171051</c:v>
                </c:pt>
                <c:pt idx="66">
                  <c:v>2009.1631224826126</c:v>
                </c:pt>
                <c:pt idx="67">
                  <c:v>2010.2067913549733</c:v>
                </c:pt>
                <c:pt idx="68">
                  <c:v>2014.3827790577664</c:v>
                </c:pt>
                <c:pt idx="69">
                  <c:v>2007.076178171051</c:v>
                </c:pt>
                <c:pt idx="70">
                  <c:v>1999.776000670557</c:v>
                </c:pt>
                <c:pt idx="71">
                  <c:v>1999.776000670557</c:v>
                </c:pt>
                <c:pt idx="72">
                  <c:v>1994.5655146038873</c:v>
                </c:pt>
                <c:pt idx="73">
                  <c:v>1995.6073502958611</c:v>
                </c:pt>
                <c:pt idx="74">
                  <c:v>1992.4822352723381</c:v>
                </c:pt>
                <c:pt idx="75">
                  <c:v>1994.5655146038873</c:v>
                </c:pt>
                <c:pt idx="76">
                  <c:v>1994.5655146038873</c:v>
                </c:pt>
                <c:pt idx="77">
                  <c:v>1998.7336418702175</c:v>
                </c:pt>
                <c:pt idx="78">
                  <c:v>2004.9897582173614</c:v>
                </c:pt>
                <c:pt idx="79">
                  <c:v>2001.861110881638</c:v>
                </c:pt>
                <c:pt idx="80">
                  <c:v>2011.2505914156764</c:v>
                </c:pt>
                <c:pt idx="81">
                  <c:v>2014.3827790577664</c:v>
                </c:pt>
                <c:pt idx="82">
                  <c:v>2002.903862358113</c:v>
                </c:pt>
                <c:pt idx="83">
                  <c:v>2013.3385852340705</c:v>
                </c:pt>
                <c:pt idx="84">
                  <c:v>2020.6507008841045</c:v>
                </c:pt>
                <c:pt idx="85">
                  <c:v>2026.9233573868262</c:v>
                </c:pt>
                <c:pt idx="86">
                  <c:v>2029.0152962748266</c:v>
                </c:pt>
                <c:pt idx="87">
                  <c:v>2027.969260955436</c:v>
                </c:pt>
                <c:pt idx="88">
                  <c:v>2016.4715606992675</c:v>
                </c:pt>
                <c:pt idx="89">
                  <c:v>2014.3827790577664</c:v>
                </c:pt>
                <c:pt idx="90">
                  <c:v>2017.5161485831525</c:v>
                </c:pt>
                <c:pt idx="91">
                  <c:v>2010.2067913549733</c:v>
                </c:pt>
                <c:pt idx="92">
                  <c:v>2009.1631224826126</c:v>
                </c:pt>
                <c:pt idx="93">
                  <c:v>2009.1631224826126</c:v>
                </c:pt>
                <c:pt idx="94">
                  <c:v>2010.2067913549733</c:v>
                </c:pt>
                <c:pt idx="95">
                  <c:v>2022.7410599566904</c:v>
                </c:pt>
                <c:pt idx="96">
                  <c:v>2024.8319453692236</c:v>
                </c:pt>
                <c:pt idx="97">
                  <c:v>2018.5608678865376</c:v>
                </c:pt>
                <c:pt idx="98">
                  <c:v>2011.2505914156764</c:v>
                </c:pt>
                <c:pt idx="99">
                  <c:v>1987.2763223866416</c:v>
                </c:pt>
                <c:pt idx="100">
                  <c:v>1975.8347892817485</c:v>
                </c:pt>
                <c:pt idx="101">
                  <c:v>1967.523564895202</c:v>
                </c:pt>
                <c:pt idx="102">
                  <c:v>1942.6396865004492</c:v>
                </c:pt>
                <c:pt idx="103">
                  <c:v>1926.0917644777292</c:v>
                </c:pt>
                <c:pt idx="104">
                  <c:v>1905.4531273543184</c:v>
                </c:pt>
                <c:pt idx="105">
                  <c:v>1884.8656583436928</c:v>
                </c:pt>
                <c:pt idx="106">
                  <c:v>1859.2028918529413</c:v>
                </c:pt>
                <c:pt idx="107">
                  <c:v>1828.5118945952127</c:v>
                </c:pt>
                <c:pt idx="108">
                  <c:v>1797.933912189868</c:v>
                </c:pt>
                <c:pt idx="109">
                  <c:v>1778.6259335873785</c:v>
                </c:pt>
                <c:pt idx="110">
                  <c:v>1757.337637876097</c:v>
                </c:pt>
                <c:pt idx="111">
                  <c:v>1738.1237127151137</c:v>
                </c:pt>
                <c:pt idx="112">
                  <c:v>1728.0289492886027</c:v>
                </c:pt>
                <c:pt idx="113">
                  <c:v>1706.8698067582845</c:v>
                </c:pt>
                <c:pt idx="114">
                  <c:v>1680.7472521641428</c:v>
                </c:pt>
                <c:pt idx="115">
                  <c:v>1665.713843848356</c:v>
                </c:pt>
                <c:pt idx="116">
                  <c:v>1650.7076027210007</c:v>
                </c:pt>
                <c:pt idx="117">
                  <c:v>1635.728430770375</c:v>
                </c:pt>
                <c:pt idx="118">
                  <c:v>1617.7890185249353</c:v>
                </c:pt>
                <c:pt idx="119">
                  <c:v>1587.9758532842843</c:v>
                </c:pt>
                <c:pt idx="120">
                  <c:v>1568.159708879823</c:v>
                </c:pt>
                <c:pt idx="121">
                  <c:v>1532.6093811382364</c:v>
                </c:pt>
                <c:pt idx="122">
                  <c:v>1508.0108935374753</c:v>
                </c:pt>
                <c:pt idx="123">
                  <c:v>1493.2867014202886</c:v>
                </c:pt>
                <c:pt idx="124">
                  <c:v>1479.5676377371396</c:v>
                </c:pt>
                <c:pt idx="125">
                  <c:v>1480.5468195520818</c:v>
                </c:pt>
                <c:pt idx="126">
                  <c:v>1463.916411292986</c:v>
                </c:pt>
                <c:pt idx="127">
                  <c:v>1448.2946286784559</c:v>
                </c:pt>
                <c:pt idx="128">
                  <c:v>1425.8896785441007</c:v>
                </c:pt>
                <c:pt idx="129">
                  <c:v>1414.224092867199</c:v>
                </c:pt>
                <c:pt idx="130">
                  <c:v>1410.3392032655818</c:v>
                </c:pt>
                <c:pt idx="131">
                  <c:v>1396.7563845801749</c:v>
                </c:pt>
                <c:pt idx="132">
                  <c:v>1380.2927750909191</c:v>
                </c:pt>
                <c:pt idx="133">
                  <c:v>1365.793118234208</c:v>
                </c:pt>
                <c:pt idx="134">
                  <c:v>1350.354672937644</c:v>
                </c:pt>
                <c:pt idx="135">
                  <c:v>1338.7946459588907</c:v>
                </c:pt>
                <c:pt idx="136">
                  <c:v>1322.4454399915292</c:v>
                </c:pt>
                <c:pt idx="137">
                  <c:v>1321.484723686645</c:v>
                </c:pt>
                <c:pt idx="138">
                  <c:v>1314.7628199250885</c:v>
                </c:pt>
                <c:pt idx="139">
                  <c:v>1302.2937020365773</c:v>
                </c:pt>
                <c:pt idx="140">
                  <c:v>1286.9727541996394</c:v>
                </c:pt>
                <c:pt idx="141">
                  <c:v>1269.7704089182278</c:v>
                </c:pt>
                <c:pt idx="142">
                  <c:v>1248.7936001764267</c:v>
                </c:pt>
                <c:pt idx="143">
                  <c:v>1235.472259035136</c:v>
                </c:pt>
                <c:pt idx="144">
                  <c:v>1225.020462347576</c:v>
                </c:pt>
                <c:pt idx="145">
                  <c:v>1206.998286552486</c:v>
                </c:pt>
                <c:pt idx="146">
                  <c:v>1200.3683849052911</c:v>
                </c:pt>
                <c:pt idx="147">
                  <c:v>1198.4750991305605</c:v>
                </c:pt>
                <c:pt idx="148">
                  <c:v>1179.5659451735694</c:v>
                </c:pt>
                <c:pt idx="149">
                  <c:v>1159.7575665171678</c:v>
                </c:pt>
                <c:pt idx="150">
                  <c:v>1155.9898934162343</c:v>
                </c:pt>
                <c:pt idx="151">
                  <c:v>1161.6420443130692</c:v>
                </c:pt>
                <c:pt idx="152">
                  <c:v>1163.526949864687</c:v>
                </c:pt>
                <c:pt idx="153">
                  <c:v>1161.6420443130692</c:v>
                </c:pt>
                <c:pt idx="154">
                  <c:v>1152.2239290106454</c:v>
                </c:pt>
                <c:pt idx="155">
                  <c:v>1139.9963266612501</c:v>
                </c:pt>
                <c:pt idx="156">
                  <c:v>1125.9098917786428</c:v>
                </c:pt>
                <c:pt idx="157">
                  <c:v>1116.532193015769</c:v>
                </c:pt>
                <c:pt idx="158">
                  <c:v>1105.292915813402</c:v>
                </c:pt>
                <c:pt idx="159">
                  <c:v>1097.8085066794258</c:v>
                </c:pt>
                <c:pt idx="160">
                  <c:v>1081.9265000015605</c:v>
                </c:pt>
                <c:pt idx="161">
                  <c:v>1072.5983128017976</c:v>
                </c:pt>
                <c:pt idx="162">
                  <c:v>1066.0748110237294</c:v>
                </c:pt>
                <c:pt idx="163">
                  <c:v>1056.7644037562068</c:v>
                </c:pt>
                <c:pt idx="164">
                  <c:v>1045.6056768291148</c:v>
                </c:pt>
                <c:pt idx="165">
                  <c:v>1035.389999748958</c:v>
                </c:pt>
                <c:pt idx="166">
                  <c:v>1041.8894309080604</c:v>
                </c:pt>
                <c:pt idx="167">
                  <c:v>1033.533953390761</c:v>
                </c:pt>
                <c:pt idx="168">
                  <c:v>1014.070472320705</c:v>
                </c:pt>
                <c:pt idx="169">
                  <c:v>990.9589868425344</c:v>
                </c:pt>
                <c:pt idx="170">
                  <c:v>960.5499870634691</c:v>
                </c:pt>
                <c:pt idx="171">
                  <c:v>947.6827659822105</c:v>
                </c:pt>
                <c:pt idx="172">
                  <c:v>946.7644412511662</c:v>
                </c:pt>
                <c:pt idx="173">
                  <c:v>935.7524585937305</c:v>
                </c:pt>
                <c:pt idx="174">
                  <c:v>924.7550597383639</c:v>
                </c:pt>
                <c:pt idx="175">
                  <c:v>901.8904839952463</c:v>
                </c:pt>
                <c:pt idx="176">
                  <c:v>887.2901261732732</c:v>
                </c:pt>
                <c:pt idx="177">
                  <c:v>871.8053223307136</c:v>
                </c:pt>
                <c:pt idx="178">
                  <c:v>869.0757048058891</c:v>
                </c:pt>
                <c:pt idx="179">
                  <c:v>861.8011083073615</c:v>
                </c:pt>
                <c:pt idx="180">
                  <c:v>846.3637181842746</c:v>
                </c:pt>
                <c:pt idx="181">
                  <c:v>839.1089824409756</c:v>
                </c:pt>
                <c:pt idx="182">
                  <c:v>837.2962883992864</c:v>
                </c:pt>
                <c:pt idx="183">
                  <c:v>832.766283719818</c:v>
                </c:pt>
                <c:pt idx="184">
                  <c:v>814.6709368947988</c:v>
                </c:pt>
                <c:pt idx="185">
                  <c:v>797.5168045570938</c:v>
                </c:pt>
                <c:pt idx="186">
                  <c:v>785.8001511956634</c:v>
                </c:pt>
                <c:pt idx="187">
                  <c:v>791.2057831791133</c:v>
                </c:pt>
                <c:pt idx="188">
                  <c:v>767.8067500665624</c:v>
                </c:pt>
                <c:pt idx="189">
                  <c:v>742.6813107103953</c:v>
                </c:pt>
                <c:pt idx="190">
                  <c:v>724.7809990321266</c:v>
                </c:pt>
                <c:pt idx="191">
                  <c:v>709.596014074138</c:v>
                </c:pt>
                <c:pt idx="192">
                  <c:v>693.5480034216819</c:v>
                </c:pt>
                <c:pt idx="193">
                  <c:v>685.5356133765146</c:v>
                </c:pt>
                <c:pt idx="194">
                  <c:v>674.8644385877772</c:v>
                </c:pt>
                <c:pt idx="195">
                  <c:v>674.8644385877772</c:v>
                </c:pt>
                <c:pt idx="196">
                  <c:v>672.1987862064258</c:v>
                </c:pt>
                <c:pt idx="197">
                  <c:v>647.3605411717125</c:v>
                </c:pt>
                <c:pt idx="198">
                  <c:v>639.3925718682127</c:v>
                </c:pt>
                <c:pt idx="199">
                  <c:v>637.6229498323195</c:v>
                </c:pt>
                <c:pt idx="200">
                  <c:v>636.7382802132016</c:v>
                </c:pt>
                <c:pt idx="201">
                  <c:v>619.9474400254005</c:v>
                </c:pt>
                <c:pt idx="202">
                  <c:v>604.9527816067897</c:v>
                </c:pt>
                <c:pt idx="203">
                  <c:v>588.2260252415515</c:v>
                </c:pt>
                <c:pt idx="204">
                  <c:v>575.0444498422899</c:v>
                </c:pt>
                <c:pt idx="205">
                  <c:v>555.7492436339145</c:v>
                </c:pt>
                <c:pt idx="206">
                  <c:v>539.1212066641855</c:v>
                </c:pt>
                <c:pt idx="207">
                  <c:v>519.0369777708884</c:v>
                </c:pt>
                <c:pt idx="208">
                  <c:v>515.5490216671022</c:v>
                </c:pt>
                <c:pt idx="209">
                  <c:v>501.61182947773744</c:v>
                </c:pt>
                <c:pt idx="210">
                  <c:v>474.6749050531889</c:v>
                </c:pt>
                <c:pt idx="211">
                  <c:v>468.60444792900154</c:v>
                </c:pt>
                <c:pt idx="212">
                  <c:v>449.5547075428845</c:v>
                </c:pt>
                <c:pt idx="213">
                  <c:v>441.77421013873845</c:v>
                </c:pt>
                <c:pt idx="214">
                  <c:v>429.68568567799844</c:v>
                </c:pt>
                <c:pt idx="215">
                  <c:v>415.03038228164036</c:v>
                </c:pt>
                <c:pt idx="216">
                  <c:v>396.96240863926204</c:v>
                </c:pt>
                <c:pt idx="217">
                  <c:v>398.68147527866876</c:v>
                </c:pt>
                <c:pt idx="218">
                  <c:v>387.5138981715152</c:v>
                </c:pt>
                <c:pt idx="219">
                  <c:v>364.36757780720626</c:v>
                </c:pt>
                <c:pt idx="220">
                  <c:v>347.26365544306066</c:v>
                </c:pt>
                <c:pt idx="221">
                  <c:v>321.6736463717036</c:v>
                </c:pt>
                <c:pt idx="222">
                  <c:v>286.82768087840293</c:v>
                </c:pt>
                <c:pt idx="223">
                  <c:v>266.4976867467039</c:v>
                </c:pt>
                <c:pt idx="224">
                  <c:v>236.9387134531875</c:v>
                </c:pt>
                <c:pt idx="225">
                  <c:v>198.2491100787942</c:v>
                </c:pt>
                <c:pt idx="226">
                  <c:v>153.0597035773554</c:v>
                </c:pt>
                <c:pt idx="227">
                  <c:v>104.79529477500854</c:v>
                </c:pt>
                <c:pt idx="228">
                  <c:v>68.36713462360757</c:v>
                </c:pt>
                <c:pt idx="229">
                  <c:v>41.15050448140912</c:v>
                </c:pt>
                <c:pt idx="230">
                  <c:v>37.034543370127906</c:v>
                </c:pt>
              </c:numCache>
            </c:numRef>
          </c:yVal>
          <c:smooth val="0"/>
        </c:ser>
        <c:axId val="56246045"/>
        <c:axId val="36452358"/>
      </c:scatterChart>
      <c:valAx>
        <c:axId val="5624604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52358"/>
        <c:crosses val="autoZero"/>
        <c:crossBetween val="midCat"/>
        <c:dispUnits/>
      </c:valAx>
      <c:valAx>
        <c:axId val="3645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460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ESN Profile 1954-2039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Data!$O$841:$O$1108</c:f>
              <c:numCache>
                <c:ptCount val="268"/>
                <c:pt idx="0">
                  <c:v>9.7</c:v>
                </c:pt>
                <c:pt idx="1">
                  <c:v>9.9</c:v>
                </c:pt>
                <c:pt idx="2">
                  <c:v>9.9</c:v>
                </c:pt>
                <c:pt idx="3">
                  <c:v>10.1</c:v>
                </c:pt>
                <c:pt idx="4">
                  <c:v>10</c:v>
                </c:pt>
                <c:pt idx="5">
                  <c:v>9.9</c:v>
                </c:pt>
                <c:pt idx="6">
                  <c:v>9.9</c:v>
                </c:pt>
                <c:pt idx="7">
                  <c:v>9.9</c:v>
                </c:pt>
                <c:pt idx="8">
                  <c:v>9.8</c:v>
                </c:pt>
                <c:pt idx="9">
                  <c:v>9.6</c:v>
                </c:pt>
                <c:pt idx="10">
                  <c:v>9.9</c:v>
                </c:pt>
                <c:pt idx="11">
                  <c:v>9.9</c:v>
                </c:pt>
                <c:pt idx="12">
                  <c:v>10.1</c:v>
                </c:pt>
                <c:pt idx="13">
                  <c:v>10</c:v>
                </c:pt>
                <c:pt idx="14">
                  <c:v>10.1</c:v>
                </c:pt>
                <c:pt idx="15">
                  <c:v>10</c:v>
                </c:pt>
                <c:pt idx="16">
                  <c:v>9.9</c:v>
                </c:pt>
                <c:pt idx="17">
                  <c:v>10</c:v>
                </c:pt>
                <c:pt idx="18">
                  <c:v>10.3</c:v>
                </c:pt>
                <c:pt idx="19">
                  <c:v>10.6</c:v>
                </c:pt>
                <c:pt idx="20">
                  <c:v>10.6</c:v>
                </c:pt>
                <c:pt idx="21">
                  <c:v>10.5</c:v>
                </c:pt>
                <c:pt idx="22">
                  <c:v>10.5</c:v>
                </c:pt>
                <c:pt idx="23">
                  <c:v>10.4</c:v>
                </c:pt>
                <c:pt idx="24">
                  <c:v>10.5</c:v>
                </c:pt>
                <c:pt idx="25">
                  <c:v>10.5</c:v>
                </c:pt>
                <c:pt idx="26">
                  <c:v>10.7</c:v>
                </c:pt>
                <c:pt idx="27">
                  <c:v>10.9</c:v>
                </c:pt>
                <c:pt idx="28">
                  <c:v>11</c:v>
                </c:pt>
                <c:pt idx="29">
                  <c:v>10.9</c:v>
                </c:pt>
                <c:pt idx="30">
                  <c:v>10.8</c:v>
                </c:pt>
                <c:pt idx="31">
                  <c:v>10.9</c:v>
                </c:pt>
                <c:pt idx="32">
                  <c:v>10.8</c:v>
                </c:pt>
                <c:pt idx="33">
                  <c:v>11</c:v>
                </c:pt>
                <c:pt idx="34">
                  <c:v>11.1</c:v>
                </c:pt>
                <c:pt idx="35">
                  <c:v>11.2</c:v>
                </c:pt>
                <c:pt idx="36">
                  <c:v>11.4</c:v>
                </c:pt>
                <c:pt idx="37">
                  <c:v>11.6</c:v>
                </c:pt>
                <c:pt idx="38">
                  <c:v>11.7</c:v>
                </c:pt>
                <c:pt idx="39">
                  <c:v>11.9</c:v>
                </c:pt>
                <c:pt idx="40">
                  <c:v>12.4</c:v>
                </c:pt>
                <c:pt idx="41">
                  <c:v>12.7</c:v>
                </c:pt>
                <c:pt idx="42">
                  <c:v>13</c:v>
                </c:pt>
                <c:pt idx="43">
                  <c:v>12.9</c:v>
                </c:pt>
                <c:pt idx="44">
                  <c:v>12.9</c:v>
                </c:pt>
                <c:pt idx="45">
                  <c:v>12.9</c:v>
                </c:pt>
                <c:pt idx="46">
                  <c:v>12.7</c:v>
                </c:pt>
                <c:pt idx="47">
                  <c:v>12.5</c:v>
                </c:pt>
                <c:pt idx="48">
                  <c:v>12.6</c:v>
                </c:pt>
                <c:pt idx="49">
                  <c:v>12.7</c:v>
                </c:pt>
                <c:pt idx="50">
                  <c:v>12.7</c:v>
                </c:pt>
                <c:pt idx="51">
                  <c:v>12.8</c:v>
                </c:pt>
                <c:pt idx="52">
                  <c:v>13</c:v>
                </c:pt>
                <c:pt idx="53">
                  <c:v>13.1</c:v>
                </c:pt>
                <c:pt idx="54">
                  <c:v>13.2</c:v>
                </c:pt>
                <c:pt idx="55">
                  <c:v>13.4</c:v>
                </c:pt>
                <c:pt idx="56">
                  <c:v>13.5</c:v>
                </c:pt>
                <c:pt idx="57">
                  <c:v>13.5</c:v>
                </c:pt>
                <c:pt idx="58">
                  <c:v>13.5</c:v>
                </c:pt>
                <c:pt idx="59">
                  <c:v>13.7</c:v>
                </c:pt>
                <c:pt idx="60">
                  <c:v>13.7</c:v>
                </c:pt>
                <c:pt idx="61">
                  <c:v>13.7</c:v>
                </c:pt>
                <c:pt idx="62">
                  <c:v>13.9</c:v>
                </c:pt>
                <c:pt idx="63">
                  <c:v>13.9</c:v>
                </c:pt>
                <c:pt idx="64">
                  <c:v>13.9</c:v>
                </c:pt>
                <c:pt idx="65">
                  <c:v>14</c:v>
                </c:pt>
                <c:pt idx="66">
                  <c:v>14.1</c:v>
                </c:pt>
                <c:pt idx="67">
                  <c:v>14.2</c:v>
                </c:pt>
                <c:pt idx="68">
                  <c:v>14.3</c:v>
                </c:pt>
                <c:pt idx="69">
                  <c:v>14.3</c:v>
                </c:pt>
                <c:pt idx="70">
                  <c:v>14.4</c:v>
                </c:pt>
                <c:pt idx="71">
                  <c:v>14.4</c:v>
                </c:pt>
                <c:pt idx="72">
                  <c:v>14.7</c:v>
                </c:pt>
                <c:pt idx="73">
                  <c:v>14.8</c:v>
                </c:pt>
                <c:pt idx="74">
                  <c:v>14.7</c:v>
                </c:pt>
                <c:pt idx="75">
                  <c:v>14.8</c:v>
                </c:pt>
                <c:pt idx="76">
                  <c:v>15</c:v>
                </c:pt>
                <c:pt idx="77">
                  <c:v>15.2</c:v>
                </c:pt>
                <c:pt idx="78">
                  <c:v>15.3</c:v>
                </c:pt>
                <c:pt idx="79">
                  <c:v>15.4</c:v>
                </c:pt>
                <c:pt idx="80">
                  <c:v>15.5</c:v>
                </c:pt>
                <c:pt idx="81">
                  <c:v>15.6</c:v>
                </c:pt>
                <c:pt idx="82">
                  <c:v>15.6</c:v>
                </c:pt>
                <c:pt idx="83">
                  <c:v>15.5</c:v>
                </c:pt>
                <c:pt idx="84">
                  <c:v>15.5</c:v>
                </c:pt>
                <c:pt idx="85">
                  <c:v>15.6</c:v>
                </c:pt>
                <c:pt idx="86">
                  <c:v>15.7</c:v>
                </c:pt>
                <c:pt idx="87">
                  <c:v>15.8</c:v>
                </c:pt>
                <c:pt idx="88">
                  <c:v>16</c:v>
                </c:pt>
                <c:pt idx="89">
                  <c:v>16.1</c:v>
                </c:pt>
                <c:pt idx="90">
                  <c:v>16.1</c:v>
                </c:pt>
                <c:pt idx="91">
                  <c:v>16.2</c:v>
                </c:pt>
                <c:pt idx="92">
                  <c:v>16.1</c:v>
                </c:pt>
                <c:pt idx="93">
                  <c:v>16.1</c:v>
                </c:pt>
                <c:pt idx="94">
                  <c:v>16.1</c:v>
                </c:pt>
                <c:pt idx="95">
                  <c:v>16.1</c:v>
                </c:pt>
                <c:pt idx="96">
                  <c:v>16.4</c:v>
                </c:pt>
                <c:pt idx="97">
                  <c:v>16.4</c:v>
                </c:pt>
                <c:pt idx="98">
                  <c:v>16.2</c:v>
                </c:pt>
                <c:pt idx="99">
                  <c:v>15.8</c:v>
                </c:pt>
                <c:pt idx="100">
                  <c:v>15.7</c:v>
                </c:pt>
                <c:pt idx="101">
                  <c:v>15.5</c:v>
                </c:pt>
                <c:pt idx="102">
                  <c:v>15.5</c:v>
                </c:pt>
                <c:pt idx="103">
                  <c:v>15.6</c:v>
                </c:pt>
                <c:pt idx="104">
                  <c:v>15.8</c:v>
                </c:pt>
                <c:pt idx="105">
                  <c:v>15.9</c:v>
                </c:pt>
                <c:pt idx="106">
                  <c:v>15.7</c:v>
                </c:pt>
                <c:pt idx="107">
                  <c:v>15.6</c:v>
                </c:pt>
                <c:pt idx="108">
                  <c:v>15.7</c:v>
                </c:pt>
                <c:pt idx="109">
                  <c:v>15.8</c:v>
                </c:pt>
                <c:pt idx="110">
                  <c:v>15.9</c:v>
                </c:pt>
                <c:pt idx="111">
                  <c:v>15.9</c:v>
                </c:pt>
                <c:pt idx="112">
                  <c:v>15.9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15.9</c:v>
                </c:pt>
                <c:pt idx="117">
                  <c:v>16.1</c:v>
                </c:pt>
                <c:pt idx="118">
                  <c:v>16.4</c:v>
                </c:pt>
                <c:pt idx="119">
                  <c:v>16.3</c:v>
                </c:pt>
                <c:pt idx="120">
                  <c:v>16.2</c:v>
                </c:pt>
                <c:pt idx="121">
                  <c:v>16.1</c:v>
                </c:pt>
                <c:pt idx="122">
                  <c:v>16.1</c:v>
                </c:pt>
                <c:pt idx="123">
                  <c:v>15.8</c:v>
                </c:pt>
                <c:pt idx="124">
                  <c:v>15.7</c:v>
                </c:pt>
                <c:pt idx="125">
                  <c:v>15.9</c:v>
                </c:pt>
                <c:pt idx="126">
                  <c:v>15.9</c:v>
                </c:pt>
                <c:pt idx="127">
                  <c:v>15.8</c:v>
                </c:pt>
                <c:pt idx="128">
                  <c:v>15.8</c:v>
                </c:pt>
                <c:pt idx="129">
                  <c:v>15.6</c:v>
                </c:pt>
                <c:pt idx="130">
                  <c:v>15.7</c:v>
                </c:pt>
                <c:pt idx="131">
                  <c:v>15.7</c:v>
                </c:pt>
                <c:pt idx="132">
                  <c:v>15.6</c:v>
                </c:pt>
                <c:pt idx="133">
                  <c:v>15.7</c:v>
                </c:pt>
                <c:pt idx="134">
                  <c:v>15.7</c:v>
                </c:pt>
                <c:pt idx="135">
                  <c:v>15.6</c:v>
                </c:pt>
                <c:pt idx="136">
                  <c:v>15.5</c:v>
                </c:pt>
                <c:pt idx="137">
                  <c:v>15.7</c:v>
                </c:pt>
                <c:pt idx="138">
                  <c:v>15.9</c:v>
                </c:pt>
                <c:pt idx="139">
                  <c:v>16</c:v>
                </c:pt>
                <c:pt idx="140">
                  <c:v>16.2</c:v>
                </c:pt>
                <c:pt idx="141">
                  <c:v>16.2</c:v>
                </c:pt>
                <c:pt idx="142">
                  <c:v>16.2</c:v>
                </c:pt>
                <c:pt idx="143">
                  <c:v>16.3</c:v>
                </c:pt>
                <c:pt idx="144">
                  <c:v>16.2</c:v>
                </c:pt>
                <c:pt idx="145">
                  <c:v>16.3</c:v>
                </c:pt>
                <c:pt idx="146">
                  <c:v>16.4</c:v>
                </c:pt>
                <c:pt idx="147">
                  <c:v>16.6</c:v>
                </c:pt>
                <c:pt idx="148">
                  <c:v>16.7</c:v>
                </c:pt>
                <c:pt idx="149">
                  <c:v>16.9</c:v>
                </c:pt>
                <c:pt idx="150">
                  <c:v>17</c:v>
                </c:pt>
                <c:pt idx="151">
                  <c:v>17</c:v>
                </c:pt>
                <c:pt idx="152">
                  <c:v>16.7</c:v>
                </c:pt>
                <c:pt idx="153">
                  <c:v>16.8</c:v>
                </c:pt>
                <c:pt idx="154">
                  <c:v>16.7</c:v>
                </c:pt>
                <c:pt idx="155">
                  <c:v>16.7</c:v>
                </c:pt>
                <c:pt idx="156">
                  <c:v>16.9</c:v>
                </c:pt>
                <c:pt idx="157">
                  <c:v>17.1</c:v>
                </c:pt>
                <c:pt idx="158">
                  <c:v>17.6</c:v>
                </c:pt>
                <c:pt idx="159">
                  <c:v>17.7</c:v>
                </c:pt>
                <c:pt idx="160">
                  <c:v>17.8</c:v>
                </c:pt>
                <c:pt idx="161">
                  <c:v>17.8</c:v>
                </c:pt>
                <c:pt idx="162">
                  <c:v>17.9</c:v>
                </c:pt>
                <c:pt idx="163">
                  <c:v>17.9</c:v>
                </c:pt>
                <c:pt idx="164">
                  <c:v>17.9</c:v>
                </c:pt>
                <c:pt idx="165">
                  <c:v>18</c:v>
                </c:pt>
                <c:pt idx="166">
                  <c:v>18.2</c:v>
                </c:pt>
                <c:pt idx="167">
                  <c:v>18.3</c:v>
                </c:pt>
                <c:pt idx="168">
                  <c:v>18.5</c:v>
                </c:pt>
                <c:pt idx="169">
                  <c:v>18.7</c:v>
                </c:pt>
                <c:pt idx="170">
                  <c:v>18.5</c:v>
                </c:pt>
                <c:pt idx="171">
                  <c:v>18.3</c:v>
                </c:pt>
                <c:pt idx="172">
                  <c:v>18.5</c:v>
                </c:pt>
                <c:pt idx="173">
                  <c:v>18.5</c:v>
                </c:pt>
                <c:pt idx="174">
                  <c:v>18.5</c:v>
                </c:pt>
                <c:pt idx="175">
                  <c:v>18</c:v>
                </c:pt>
                <c:pt idx="176">
                  <c:v>17.7</c:v>
                </c:pt>
                <c:pt idx="177">
                  <c:v>17.5</c:v>
                </c:pt>
                <c:pt idx="178">
                  <c:v>17.7</c:v>
                </c:pt>
                <c:pt idx="179">
                  <c:v>17.8</c:v>
                </c:pt>
                <c:pt idx="180">
                  <c:v>17.7</c:v>
                </c:pt>
                <c:pt idx="181">
                  <c:v>18.7</c:v>
                </c:pt>
                <c:pt idx="182">
                  <c:v>18.8</c:v>
                </c:pt>
                <c:pt idx="183">
                  <c:v>18.4</c:v>
                </c:pt>
                <c:pt idx="184">
                  <c:v>17.6</c:v>
                </c:pt>
                <c:pt idx="185">
                  <c:v>18.8</c:v>
                </c:pt>
                <c:pt idx="186">
                  <c:v>19.1</c:v>
                </c:pt>
                <c:pt idx="187">
                  <c:v>18.1</c:v>
                </c:pt>
                <c:pt idx="188">
                  <c:v>17.8</c:v>
                </c:pt>
                <c:pt idx="189">
                  <c:v>17.8</c:v>
                </c:pt>
                <c:pt idx="190">
                  <c:v>18.1</c:v>
                </c:pt>
                <c:pt idx="191">
                  <c:v>18.6</c:v>
                </c:pt>
                <c:pt idx="192">
                  <c:v>18.7</c:v>
                </c:pt>
                <c:pt idx="193">
                  <c:v>18.5</c:v>
                </c:pt>
                <c:pt idx="194">
                  <c:v>18.5</c:v>
                </c:pt>
                <c:pt idx="195">
                  <c:v>18.3</c:v>
                </c:pt>
                <c:pt idx="196">
                  <c:v>18.3</c:v>
                </c:pt>
                <c:pt idx="197">
                  <c:v>18.4</c:v>
                </c:pt>
                <c:pt idx="198">
                  <c:v>18.5</c:v>
                </c:pt>
                <c:pt idx="199">
                  <c:v>18.8</c:v>
                </c:pt>
                <c:pt idx="200">
                  <c:v>18.7</c:v>
                </c:pt>
                <c:pt idx="201">
                  <c:v>18.7</c:v>
                </c:pt>
                <c:pt idx="202">
                  <c:v>18.7</c:v>
                </c:pt>
                <c:pt idx="203">
                  <c:v>18.7</c:v>
                </c:pt>
                <c:pt idx="204">
                  <c:v>18.9</c:v>
                </c:pt>
                <c:pt idx="205">
                  <c:v>19</c:v>
                </c:pt>
                <c:pt idx="206">
                  <c:v>18.9</c:v>
                </c:pt>
                <c:pt idx="207">
                  <c:v>19</c:v>
                </c:pt>
                <c:pt idx="208">
                  <c:v>19.2</c:v>
                </c:pt>
                <c:pt idx="209">
                  <c:v>19.7</c:v>
                </c:pt>
                <c:pt idx="210">
                  <c:v>19.8</c:v>
                </c:pt>
                <c:pt idx="211">
                  <c:v>19.9</c:v>
                </c:pt>
                <c:pt idx="212">
                  <c:v>20</c:v>
                </c:pt>
                <c:pt idx="213">
                  <c:v>19.9</c:v>
                </c:pt>
                <c:pt idx="214">
                  <c:v>20.2</c:v>
                </c:pt>
                <c:pt idx="215">
                  <c:v>20.4</c:v>
                </c:pt>
                <c:pt idx="216">
                  <c:v>20.4</c:v>
                </c:pt>
                <c:pt idx="217">
                  <c:v>20.6</c:v>
                </c:pt>
                <c:pt idx="218">
                  <c:v>20.7</c:v>
                </c:pt>
                <c:pt idx="219">
                  <c:v>20.7</c:v>
                </c:pt>
                <c:pt idx="220">
                  <c:v>21.3</c:v>
                </c:pt>
                <c:pt idx="221">
                  <c:v>21.2</c:v>
                </c:pt>
                <c:pt idx="222">
                  <c:v>21.3</c:v>
                </c:pt>
                <c:pt idx="223">
                  <c:v>21.6</c:v>
                </c:pt>
                <c:pt idx="224">
                  <c:v>21.8</c:v>
                </c:pt>
                <c:pt idx="225">
                  <c:v>21.7</c:v>
                </c:pt>
                <c:pt idx="226">
                  <c:v>22</c:v>
                </c:pt>
                <c:pt idx="227">
                  <c:v>22.1</c:v>
                </c:pt>
                <c:pt idx="228">
                  <c:v>22.5</c:v>
                </c:pt>
                <c:pt idx="229">
                  <c:v>22.7</c:v>
                </c:pt>
                <c:pt idx="230">
                  <c:v>22.6</c:v>
                </c:pt>
                <c:pt idx="231">
                  <c:v>22.9</c:v>
                </c:pt>
                <c:pt idx="232">
                  <c:v>23</c:v>
                </c:pt>
                <c:pt idx="233">
                  <c:v>23.1</c:v>
                </c:pt>
                <c:pt idx="234">
                  <c:v>23.2</c:v>
                </c:pt>
                <c:pt idx="235">
                  <c:v>23.4</c:v>
                </c:pt>
                <c:pt idx="236">
                  <c:v>23.6</c:v>
                </c:pt>
                <c:pt idx="237">
                  <c:v>23.5</c:v>
                </c:pt>
                <c:pt idx="238">
                  <c:v>23.6</c:v>
                </c:pt>
                <c:pt idx="239">
                  <c:v>23.8</c:v>
                </c:pt>
                <c:pt idx="240">
                  <c:v>23.7</c:v>
                </c:pt>
                <c:pt idx="241">
                  <c:v>23.9</c:v>
                </c:pt>
                <c:pt idx="242">
                  <c:v>24.2</c:v>
                </c:pt>
                <c:pt idx="243">
                  <c:v>24.2</c:v>
                </c:pt>
                <c:pt idx="244">
                  <c:v>24.4</c:v>
                </c:pt>
                <c:pt idx="245">
                  <c:v>24.6</c:v>
                </c:pt>
                <c:pt idx="246">
                  <c:v>24.9</c:v>
                </c:pt>
                <c:pt idx="247">
                  <c:v>24.8</c:v>
                </c:pt>
                <c:pt idx="248">
                  <c:v>24.8</c:v>
                </c:pt>
                <c:pt idx="249">
                  <c:v>24.6</c:v>
                </c:pt>
                <c:pt idx="250">
                  <c:v>24.7</c:v>
                </c:pt>
                <c:pt idx="251">
                  <c:v>24.7</c:v>
                </c:pt>
                <c:pt idx="252">
                  <c:v>25</c:v>
                </c:pt>
                <c:pt idx="253">
                  <c:v>25.2</c:v>
                </c:pt>
                <c:pt idx="254">
                  <c:v>25.3</c:v>
                </c:pt>
                <c:pt idx="255">
                  <c:v>25.6</c:v>
                </c:pt>
                <c:pt idx="256">
                  <c:v>25.6</c:v>
                </c:pt>
                <c:pt idx="257">
                  <c:v>25.6</c:v>
                </c:pt>
                <c:pt idx="258">
                  <c:v>25.7</c:v>
                </c:pt>
                <c:pt idx="259">
                  <c:v>25.7</c:v>
                </c:pt>
                <c:pt idx="260">
                  <c:v>25.8</c:v>
                </c:pt>
                <c:pt idx="261">
                  <c:v>26.3</c:v>
                </c:pt>
                <c:pt idx="262">
                  <c:v>26.7</c:v>
                </c:pt>
                <c:pt idx="263">
                  <c:v>27.2</c:v>
                </c:pt>
                <c:pt idx="264">
                  <c:v>27.5</c:v>
                </c:pt>
                <c:pt idx="265">
                  <c:v>28.2</c:v>
                </c:pt>
                <c:pt idx="266">
                  <c:v>28.8</c:v>
                </c:pt>
                <c:pt idx="267">
                  <c:v>28.8</c:v>
                </c:pt>
              </c:numCache>
            </c:numRef>
          </c:xVal>
          <c:yVal>
            <c:numRef>
              <c:f>Data!$Z$841:$Z$1108</c:f>
              <c:numCache>
                <c:ptCount val="268"/>
                <c:pt idx="0">
                  <c:v>3005.9031163420705</c:v>
                </c:pt>
                <c:pt idx="1">
                  <c:v>3008.2568440709797</c:v>
                </c:pt>
                <c:pt idx="2">
                  <c:v>3015.3220328454563</c:v>
                </c:pt>
                <c:pt idx="3">
                  <c:v>3011.7886870555326</c:v>
                </c:pt>
                <c:pt idx="4">
                  <c:v>3023.572357788415</c:v>
                </c:pt>
                <c:pt idx="5">
                  <c:v>3038.916171099556</c:v>
                </c:pt>
                <c:pt idx="6">
                  <c:v>3044.825195309618</c:v>
                </c:pt>
                <c:pt idx="7">
                  <c:v>3055.4720465933406</c:v>
                </c:pt>
                <c:pt idx="8">
                  <c:v>3070.874971439977</c:v>
                </c:pt>
                <c:pt idx="9">
                  <c:v>3085.1184592752193</c:v>
                </c:pt>
                <c:pt idx="10">
                  <c:v>3077.9936614361613</c:v>
                </c:pt>
                <c:pt idx="11">
                  <c:v>3092.249375447224</c:v>
                </c:pt>
                <c:pt idx="12">
                  <c:v>3091.060464088332</c:v>
                </c:pt>
                <c:pt idx="13">
                  <c:v>3067.317913612186</c:v>
                </c:pt>
                <c:pt idx="14">
                  <c:v>3031.8308879290876</c:v>
                </c:pt>
                <c:pt idx="15">
                  <c:v>3036.5537382608622</c:v>
                </c:pt>
                <c:pt idx="16">
                  <c:v>3040.0976396043593</c:v>
                </c:pt>
                <c:pt idx="17">
                  <c:v>3033.011348713221</c:v>
                </c:pt>
                <c:pt idx="18">
                  <c:v>3016.500148953271</c:v>
                </c:pt>
                <c:pt idx="19">
                  <c:v>2989.445676186239</c:v>
                </c:pt>
                <c:pt idx="20">
                  <c:v>2967.162621212244</c:v>
                </c:pt>
                <c:pt idx="21">
                  <c:v>2949.61287595793</c:v>
                </c:pt>
                <c:pt idx="22">
                  <c:v>2934.4330407758243</c:v>
                </c:pt>
                <c:pt idx="23">
                  <c:v>2925.1053774844668</c:v>
                </c:pt>
                <c:pt idx="24">
                  <c:v>2911.133498632462</c:v>
                </c:pt>
                <c:pt idx="25">
                  <c:v>2905.318813588486</c:v>
                </c:pt>
                <c:pt idx="26">
                  <c:v>2892.5408205667277</c:v>
                </c:pt>
                <c:pt idx="27">
                  <c:v>2876.3063063596514</c:v>
                </c:pt>
                <c:pt idx="28">
                  <c:v>2861.259766897401</c:v>
                </c:pt>
                <c:pt idx="29">
                  <c:v>2863.572845288958</c:v>
                </c:pt>
                <c:pt idx="30">
                  <c:v>2858.947332637957</c:v>
                </c:pt>
                <c:pt idx="31">
                  <c:v>2847.394810780236</c:v>
                </c:pt>
                <c:pt idx="32">
                  <c:v>2843.9321859311194</c:v>
                </c:pt>
                <c:pt idx="33">
                  <c:v>2830.0961071311017</c:v>
                </c:pt>
                <c:pt idx="34">
                  <c:v>2809.385118884005</c:v>
                </c:pt>
                <c:pt idx="35">
                  <c:v>2797.9012954910468</c:v>
                </c:pt>
                <c:pt idx="36">
                  <c:v>2780.7052831914175</c:v>
                </c:pt>
                <c:pt idx="37">
                  <c:v>2765.830822743575</c:v>
                </c:pt>
                <c:pt idx="38">
                  <c:v>2748.701026312272</c:v>
                </c:pt>
                <c:pt idx="39">
                  <c:v>2736.16159567883</c:v>
                </c:pt>
                <c:pt idx="40">
                  <c:v>2691.8555731334154</c:v>
                </c:pt>
                <c:pt idx="41">
                  <c:v>2660.1912778664964</c:v>
                </c:pt>
                <c:pt idx="42">
                  <c:v>2629.771776099803</c:v>
                </c:pt>
                <c:pt idx="43">
                  <c:v>2629.771776099803</c:v>
                </c:pt>
                <c:pt idx="44">
                  <c:v>2617.410522705184</c:v>
                </c:pt>
                <c:pt idx="45">
                  <c:v>2605.0676429120044</c:v>
                </c:pt>
                <c:pt idx="46">
                  <c:v>2592.743082180769</c:v>
                </c:pt>
                <c:pt idx="47">
                  <c:v>2573.7319401723666</c:v>
                </c:pt>
                <c:pt idx="48">
                  <c:v>2560.338467313983</c:v>
                </c:pt>
                <c:pt idx="49">
                  <c:v>2550.307520204951</c:v>
                </c:pt>
                <c:pt idx="50">
                  <c:v>2542.514041104499</c:v>
                </c:pt>
                <c:pt idx="51">
                  <c:v>2525.8383181726367</c:v>
                </c:pt>
                <c:pt idx="52">
                  <c:v>2512.521809042765</c:v>
                </c:pt>
                <c:pt idx="53">
                  <c:v>2498.11964842689</c:v>
                </c:pt>
                <c:pt idx="54">
                  <c:v>2490.3749726801093</c:v>
                </c:pt>
                <c:pt idx="55">
                  <c:v>2476.0111386368035</c:v>
                </c:pt>
                <c:pt idx="56">
                  <c:v>2463.876501460219</c:v>
                </c:pt>
                <c:pt idx="57">
                  <c:v>2458.3666138106514</c:v>
                </c:pt>
                <c:pt idx="58">
                  <c:v>2453.9613344648947</c:v>
                </c:pt>
                <c:pt idx="59">
                  <c:v>2442.9583497200424</c:v>
                </c:pt>
                <c:pt idx="60">
                  <c:v>2431.9699249698406</c:v>
                </c:pt>
                <c:pt idx="61">
                  <c:v>2415.514503694875</c:v>
                </c:pt>
                <c:pt idx="62">
                  <c:v>2400.1854751846604</c:v>
                </c:pt>
                <c:pt idx="63">
                  <c:v>2384.884691807465</c:v>
                </c:pt>
                <c:pt idx="64">
                  <c:v>2359.8087347809387</c:v>
                </c:pt>
                <c:pt idx="65">
                  <c:v>2348.9297192435133</c:v>
                </c:pt>
                <c:pt idx="66">
                  <c:v>2333.7230022132003</c:v>
                </c:pt>
                <c:pt idx="67">
                  <c:v>2328.298773545578</c:v>
                </c:pt>
                <c:pt idx="68">
                  <c:v>2315.295062619389</c:v>
                </c:pt>
                <c:pt idx="69">
                  <c:v>2296.90792735373</c:v>
                </c:pt>
                <c:pt idx="70">
                  <c:v>2276.405665484364</c:v>
                </c:pt>
                <c:pt idx="71">
                  <c:v>2265.635299030261</c:v>
                </c:pt>
                <c:pt idx="72">
                  <c:v>2251.6546743672525</c:v>
                </c:pt>
                <c:pt idx="73">
                  <c:v>2236.624894025288</c:v>
                </c:pt>
                <c:pt idx="74">
                  <c:v>2226.9772375669395</c:v>
                </c:pt>
                <c:pt idx="75">
                  <c:v>2204.5095334898165</c:v>
                </c:pt>
                <c:pt idx="76">
                  <c:v>2185.2997672189326</c:v>
                </c:pt>
                <c:pt idx="77">
                  <c:v>2166.1343369014044</c:v>
                </c:pt>
                <c:pt idx="78">
                  <c:v>2155.5059579104636</c:v>
                </c:pt>
                <c:pt idx="79">
                  <c:v>2141.7093712060732</c:v>
                </c:pt>
                <c:pt idx="80">
                  <c:v>2124.7603639248327</c:v>
                </c:pt>
                <c:pt idx="81">
                  <c:v>2117.3560376455807</c:v>
                </c:pt>
                <c:pt idx="82">
                  <c:v>2115.24172792773</c:v>
                </c:pt>
                <c:pt idx="83">
                  <c:v>2117.3560376455807</c:v>
                </c:pt>
                <c:pt idx="84">
                  <c:v>2102.567162192603</c:v>
                </c:pt>
                <c:pt idx="85">
                  <c:v>2081.485781557999</c:v>
                </c:pt>
                <c:pt idx="86">
                  <c:v>2062.558190142293</c:v>
                </c:pt>
                <c:pt idx="87">
                  <c:v>2041.5780087646926</c:v>
                </c:pt>
                <c:pt idx="88">
                  <c:v>2031.1077622987495</c:v>
                </c:pt>
                <c:pt idx="89">
                  <c:v>2019.6057186424928</c:v>
                </c:pt>
                <c:pt idx="90">
                  <c:v>2011.2505914156764</c:v>
                </c:pt>
                <c:pt idx="91">
                  <c:v>2008.1195847656259</c:v>
                </c:pt>
                <c:pt idx="92">
                  <c:v>2010.2067913549733</c:v>
                </c:pt>
                <c:pt idx="93">
                  <c:v>2007.076178171051</c:v>
                </c:pt>
                <c:pt idx="94">
                  <c:v>1997.6914138962104</c:v>
                </c:pt>
                <c:pt idx="95">
                  <c:v>1994.5655146038873</c:v>
                </c:pt>
                <c:pt idx="96">
                  <c:v>1973.756203195302</c:v>
                </c:pt>
                <c:pt idx="97">
                  <c:v>1973.756203195302</c:v>
                </c:pt>
                <c:pt idx="98">
                  <c:v>1990.3994784588103</c:v>
                </c:pt>
                <c:pt idx="99">
                  <c:v>2004.9897582173614</c:v>
                </c:pt>
                <c:pt idx="100">
                  <c:v>2002.903862358113</c:v>
                </c:pt>
                <c:pt idx="101">
                  <c:v>2018.5608678865376</c:v>
                </c:pt>
                <c:pt idx="102">
                  <c:v>2017.5161485831525</c:v>
                </c:pt>
                <c:pt idx="103">
                  <c:v>2012.294522697711</c:v>
                </c:pt>
                <c:pt idx="104">
                  <c:v>2012.294522697711</c:v>
                </c:pt>
                <c:pt idx="105">
                  <c:v>2019.6057186424928</c:v>
                </c:pt>
                <c:pt idx="106">
                  <c:v>2032.1541930697142</c:v>
                </c:pt>
                <c:pt idx="107">
                  <c:v>2040.5303898429727</c:v>
                </c:pt>
                <c:pt idx="108">
                  <c:v>2037.3883258443307</c:v>
                </c:pt>
                <c:pt idx="109">
                  <c:v>2031.1077622987495</c:v>
                </c:pt>
                <c:pt idx="110">
                  <c:v>2034.2474502958223</c:v>
                </c:pt>
                <c:pt idx="111">
                  <c:v>2027.969260955436</c:v>
                </c:pt>
                <c:pt idx="112">
                  <c:v>2025.8775855358133</c:v>
                </c:pt>
                <c:pt idx="113">
                  <c:v>2024.8319453692236</c:v>
                </c:pt>
                <c:pt idx="114">
                  <c:v>2030.061463378195</c:v>
                </c:pt>
                <c:pt idx="115">
                  <c:v>2027.969260955436</c:v>
                </c:pt>
                <c:pt idx="116">
                  <c:v>2011.2505914156764</c:v>
                </c:pt>
                <c:pt idx="117">
                  <c:v>2007.076178171051</c:v>
                </c:pt>
                <c:pt idx="118">
                  <c:v>1995.6073502958611</c:v>
                </c:pt>
                <c:pt idx="119">
                  <c:v>2001.861110881638</c:v>
                </c:pt>
                <c:pt idx="120">
                  <c:v>1997.6914138962104</c:v>
                </c:pt>
                <c:pt idx="121">
                  <c:v>1993.5238096069738</c:v>
                </c:pt>
                <c:pt idx="122">
                  <c:v>1990.3994784588103</c:v>
                </c:pt>
                <c:pt idx="123">
                  <c:v>1999.776000670557</c:v>
                </c:pt>
                <c:pt idx="124">
                  <c:v>2003.9467447923887</c:v>
                </c:pt>
                <c:pt idx="125">
                  <c:v>1999.776000670557</c:v>
                </c:pt>
                <c:pt idx="126">
                  <c:v>2010.2067913549733</c:v>
                </c:pt>
                <c:pt idx="127">
                  <c:v>2012.294522697711</c:v>
                </c:pt>
                <c:pt idx="128">
                  <c:v>2017.5161485831525</c:v>
                </c:pt>
                <c:pt idx="129">
                  <c:v>2029.0152962748266</c:v>
                </c:pt>
                <c:pt idx="130">
                  <c:v>2032.1541930697142</c:v>
                </c:pt>
                <c:pt idx="131">
                  <c:v>2040.5303898429727</c:v>
                </c:pt>
                <c:pt idx="132">
                  <c:v>2057.3081732942164</c:v>
                </c:pt>
                <c:pt idx="133">
                  <c:v>2057.3081732942164</c:v>
                </c:pt>
                <c:pt idx="134">
                  <c:v>2055.2090955853646</c:v>
                </c:pt>
                <c:pt idx="135">
                  <c:v>2069.913794495945</c:v>
                </c:pt>
                <c:pt idx="136">
                  <c:v>2077.2759201892513</c:v>
                </c:pt>
                <c:pt idx="137">
                  <c:v>2069.913794495945</c:v>
                </c:pt>
                <c:pt idx="138">
                  <c:v>2051.012531315632</c:v>
                </c:pt>
                <c:pt idx="139">
                  <c:v>2038.4355484161217</c:v>
                </c:pt>
                <c:pt idx="140">
                  <c:v>2026.9233573868262</c:v>
                </c:pt>
                <c:pt idx="141">
                  <c:v>2012.294522697711</c:v>
                </c:pt>
                <c:pt idx="142">
                  <c:v>2006.0329026659404</c:v>
                </c:pt>
                <c:pt idx="143">
                  <c:v>1996.6493167157</c:v>
                </c:pt>
                <c:pt idx="144">
                  <c:v>1979.993522996817</c:v>
                </c:pt>
                <c:pt idx="145">
                  <c:v>1963.3710700608267</c:v>
                </c:pt>
                <c:pt idx="146">
                  <c:v>1951.9624046689587</c:v>
                </c:pt>
                <c:pt idx="147">
                  <c:v>1940.5693919566902</c:v>
                </c:pt>
                <c:pt idx="148">
                  <c:v>1924.0255909482823</c:v>
                </c:pt>
                <c:pt idx="149">
                  <c:v>1897.21201379167</c:v>
                </c:pt>
                <c:pt idx="150">
                  <c:v>1881.7819355730928</c:v>
                </c:pt>
                <c:pt idx="151">
                  <c:v>1866.3804757540345</c:v>
                </c:pt>
                <c:pt idx="152">
                  <c:v>1839.7520938247462</c:v>
                </c:pt>
                <c:pt idx="153">
                  <c:v>1816.267186494991</c:v>
                </c:pt>
                <c:pt idx="154">
                  <c:v>1804.0405074193507</c:v>
                </c:pt>
                <c:pt idx="155">
                  <c:v>1782.687042054188</c:v>
                </c:pt>
                <c:pt idx="156">
                  <c:v>1760.3754836652358</c:v>
                </c:pt>
                <c:pt idx="157">
                  <c:v>1743.1757000778493</c:v>
                </c:pt>
                <c:pt idx="158">
                  <c:v>1716.9388650697279</c:v>
                </c:pt>
                <c:pt idx="159">
                  <c:v>1704.8574593906271</c:v>
                </c:pt>
                <c:pt idx="160">
                  <c:v>1691.7890748961895</c:v>
                </c:pt>
                <c:pt idx="161">
                  <c:v>1685.764442439421</c:v>
                </c:pt>
                <c:pt idx="162">
                  <c:v>1669.720092326497</c:v>
                </c:pt>
                <c:pt idx="163">
                  <c:v>1656.7068453939812</c:v>
                </c:pt>
                <c:pt idx="164">
                  <c:v>1648.70881793051</c:v>
                </c:pt>
                <c:pt idx="165">
                  <c:v>1630.7413719621438</c:v>
                </c:pt>
                <c:pt idx="166">
                  <c:v>1615.7981406990468</c:v>
                </c:pt>
                <c:pt idx="167">
                  <c:v>1607.839399107906</c:v>
                </c:pt>
                <c:pt idx="168">
                  <c:v>1585.0004153168268</c:v>
                </c:pt>
                <c:pt idx="169">
                  <c:v>1568.159708879823</c:v>
                </c:pt>
                <c:pt idx="170">
                  <c:v>1578.0618700484347</c:v>
                </c:pt>
                <c:pt idx="171">
                  <c:v>1580.0437200272922</c:v>
                </c:pt>
                <c:pt idx="172">
                  <c:v>1563.213052766426</c:v>
                </c:pt>
                <c:pt idx="173">
                  <c:v>1558.269341617253</c:v>
                </c:pt>
                <c:pt idx="174">
                  <c:v>1556.2926809623573</c:v>
                </c:pt>
                <c:pt idx="175">
                  <c:v>1554.316490716953</c:v>
                </c:pt>
                <c:pt idx="176">
                  <c:v>1544.442587803291</c:v>
                </c:pt>
                <c:pt idx="177">
                  <c:v>1531.624041312458</c:v>
                </c:pt>
                <c:pt idx="178">
                  <c:v>1517.8415462447522</c:v>
                </c:pt>
                <c:pt idx="179">
                  <c:v>1502.1180833277906</c:v>
                </c:pt>
                <c:pt idx="180">
                  <c:v>1486.4243363990843</c:v>
                </c:pt>
                <c:pt idx="181">
                  <c:v>1485.4444613171763</c:v>
                </c:pt>
                <c:pt idx="182">
                  <c:v>1480.5468195520818</c:v>
                </c:pt>
                <c:pt idx="183">
                  <c:v>1467.826453211961</c:v>
                </c:pt>
                <c:pt idx="184">
                  <c:v>1451.221475224177</c:v>
                </c:pt>
                <c:pt idx="185">
                  <c:v>1432.7021793192778</c:v>
                </c:pt>
                <c:pt idx="186">
                  <c:v>1414.224092867199</c:v>
                </c:pt>
                <c:pt idx="187">
                  <c:v>1404.5152745368516</c:v>
                </c:pt>
                <c:pt idx="188">
                  <c:v>1384.1636300133605</c:v>
                </c:pt>
                <c:pt idx="189">
                  <c:v>1370.6235246132164</c:v>
                </c:pt>
                <c:pt idx="190">
                  <c:v>1357.1054612548612</c:v>
                </c:pt>
                <c:pt idx="191">
                  <c:v>1322.4454399915292</c:v>
                </c:pt>
                <c:pt idx="192">
                  <c:v>1292.714797557629</c:v>
                </c:pt>
                <c:pt idx="193">
                  <c:v>1277.4114965261672</c:v>
                </c:pt>
                <c:pt idx="194">
                  <c:v>1253.5564057971008</c:v>
                </c:pt>
                <c:pt idx="195">
                  <c:v>1243.081836999037</c:v>
                </c:pt>
                <c:pt idx="196">
                  <c:v>1220.2739910140024</c:v>
                </c:pt>
                <c:pt idx="197">
                  <c:v>1200.3683849052911</c:v>
                </c:pt>
                <c:pt idx="198">
                  <c:v>1186.17925226457</c:v>
                </c:pt>
                <c:pt idx="199">
                  <c:v>1167.2980450121518</c:v>
                </c:pt>
                <c:pt idx="200">
                  <c:v>1155.0482421851987</c:v>
                </c:pt>
                <c:pt idx="201">
                  <c:v>1148.459671751262</c:v>
                </c:pt>
                <c:pt idx="202">
                  <c:v>1138.1167541380614</c:v>
                </c:pt>
                <c:pt idx="203">
                  <c:v>1138.1167541380614</c:v>
                </c:pt>
                <c:pt idx="204">
                  <c:v>1125.9098917786428</c:v>
                </c:pt>
                <c:pt idx="205">
                  <c:v>1122.1575413433513</c:v>
                </c:pt>
                <c:pt idx="206">
                  <c:v>1115.5950053422962</c:v>
                </c:pt>
                <c:pt idx="207">
                  <c:v>1115.5950053422962</c:v>
                </c:pt>
                <c:pt idx="208">
                  <c:v>1087.5284462711322</c:v>
                </c:pt>
                <c:pt idx="209">
                  <c:v>1051.1831659262944</c:v>
                </c:pt>
                <c:pt idx="210">
                  <c:v>1041.8894309080604</c:v>
                </c:pt>
                <c:pt idx="211">
                  <c:v>1032.6060857578602</c:v>
                </c:pt>
                <c:pt idx="212">
                  <c:v>1004.8181578571027</c:v>
                </c:pt>
                <c:pt idx="213">
                  <c:v>997.4237215964528</c:v>
                </c:pt>
                <c:pt idx="214">
                  <c:v>978.9663870981508</c:v>
                </c:pt>
                <c:pt idx="215">
                  <c:v>957.7910464415999</c:v>
                </c:pt>
                <c:pt idx="216">
                  <c:v>944.9280964024623</c:v>
                </c:pt>
                <c:pt idx="217">
                  <c:v>919.2618171750822</c:v>
                </c:pt>
                <c:pt idx="218">
                  <c:v>903.7173350359429</c:v>
                </c:pt>
                <c:pt idx="219">
                  <c:v>882.7327738981899</c:v>
                </c:pt>
                <c:pt idx="220">
                  <c:v>856.3493400590165</c:v>
                </c:pt>
                <c:pt idx="221">
                  <c:v>844.5494399660029</c:v>
                </c:pt>
                <c:pt idx="222">
                  <c:v>832.766283719818</c:v>
                </c:pt>
                <c:pt idx="223">
                  <c:v>817.3827264052094</c:v>
                </c:pt>
                <c:pt idx="224">
                  <c:v>809.2500131649073</c:v>
                </c:pt>
                <c:pt idx="225">
                  <c:v>783.0986542227512</c:v>
                </c:pt>
                <c:pt idx="226">
                  <c:v>762.4163238000297</c:v>
                </c:pt>
                <c:pt idx="227">
                  <c:v>746.2660080991092</c:v>
                </c:pt>
                <c:pt idx="228">
                  <c:v>721.205562433509</c:v>
                </c:pt>
                <c:pt idx="229">
                  <c:v>707.8113694569108</c:v>
                </c:pt>
                <c:pt idx="230">
                  <c:v>695.3295849286243</c:v>
                </c:pt>
                <c:pt idx="231">
                  <c:v>672.1987862064258</c:v>
                </c:pt>
                <c:pt idx="232">
                  <c:v>652.6767714249927</c:v>
                </c:pt>
                <c:pt idx="233">
                  <c:v>638.5077137106274</c:v>
                </c:pt>
                <c:pt idx="234">
                  <c:v>621.7132989096734</c:v>
                </c:pt>
                <c:pt idx="235">
                  <c:v>612.0057187518786</c:v>
                </c:pt>
                <c:pt idx="236">
                  <c:v>600.5477359504681</c:v>
                </c:pt>
                <c:pt idx="237">
                  <c:v>589.1055413544317</c:v>
                </c:pt>
                <c:pt idx="238">
                  <c:v>581.1932478811013</c:v>
                </c:pt>
                <c:pt idx="239">
                  <c:v>566.2683431577358</c:v>
                </c:pt>
                <c:pt idx="240">
                  <c:v>565.3912424046625</c:v>
                </c:pt>
                <c:pt idx="241">
                  <c:v>553.997355152312</c:v>
                </c:pt>
                <c:pt idx="242">
                  <c:v>522.5263995564518</c:v>
                </c:pt>
                <c:pt idx="243">
                  <c:v>513.8055928612024</c:v>
                </c:pt>
                <c:pt idx="244">
                  <c:v>489.4359455191341</c:v>
                </c:pt>
                <c:pt idx="245">
                  <c:v>488.5669222990433</c:v>
                </c:pt>
                <c:pt idx="246">
                  <c:v>461.67221221637766</c:v>
                </c:pt>
                <c:pt idx="247">
                  <c:v>444.36689935332697</c:v>
                </c:pt>
                <c:pt idx="248">
                  <c:v>440.91016025793283</c:v>
                </c:pt>
                <c:pt idx="249">
                  <c:v>443.50257966771665</c:v>
                </c:pt>
                <c:pt idx="250">
                  <c:v>423.64801627631005</c:v>
                </c:pt>
                <c:pt idx="251">
                  <c:v>390.08969864876775</c:v>
                </c:pt>
                <c:pt idx="252">
                  <c:v>347.26365544306066</c:v>
                </c:pt>
                <c:pt idx="253">
                  <c:v>329.3423722102533</c:v>
                </c:pt>
                <c:pt idx="254">
                  <c:v>314.01199609236903</c:v>
                </c:pt>
                <c:pt idx="255">
                  <c:v>301.2582670118422</c:v>
                </c:pt>
                <c:pt idx="256">
                  <c:v>305.50733396839075</c:v>
                </c:pt>
                <c:pt idx="257">
                  <c:v>299.55924882238617</c:v>
                </c:pt>
                <c:pt idx="258">
                  <c:v>286.82768087840293</c:v>
                </c:pt>
                <c:pt idx="259">
                  <c:v>272.4221286841882</c:v>
                </c:pt>
                <c:pt idx="260">
                  <c:v>262.2685288391447</c:v>
                </c:pt>
                <c:pt idx="261">
                  <c:v>231.8820089193769</c:v>
                </c:pt>
                <c:pt idx="262">
                  <c:v>186.50970398264226</c:v>
                </c:pt>
                <c:pt idx="263">
                  <c:v>141.3839640613645</c:v>
                </c:pt>
                <c:pt idx="264">
                  <c:v>103.13599786230462</c:v>
                </c:pt>
                <c:pt idx="265">
                  <c:v>56.80978916438925</c:v>
                </c:pt>
                <c:pt idx="266">
                  <c:v>27.164552463296598</c:v>
                </c:pt>
                <c:pt idx="267">
                  <c:v>10.74059265513073</c:v>
                </c:pt>
              </c:numCache>
            </c:numRef>
          </c:yVal>
          <c:smooth val="0"/>
        </c:ser>
        <c:axId val="59635767"/>
        <c:axId val="66959856"/>
      </c:scatterChart>
      <c:valAx>
        <c:axId val="59635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59856"/>
        <c:crosses val="autoZero"/>
        <c:crossBetween val="midCat"/>
        <c:dispUnits/>
      </c:valAx>
      <c:valAx>
        <c:axId val="6695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357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ESN Profile 1954-2039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Data!$P$841:$P$1108</c:f>
              <c:numCache>
                <c:ptCount val="268"/>
                <c:pt idx="0">
                  <c:v>62.1</c:v>
                </c:pt>
                <c:pt idx="1">
                  <c:v>60.3</c:v>
                </c:pt>
                <c:pt idx="2">
                  <c:v>59.5</c:v>
                </c:pt>
                <c:pt idx="3">
                  <c:v>59.4</c:v>
                </c:pt>
                <c:pt idx="4">
                  <c:v>59.3</c:v>
                </c:pt>
                <c:pt idx="5">
                  <c:v>59.2</c:v>
                </c:pt>
                <c:pt idx="6">
                  <c:v>59.2</c:v>
                </c:pt>
                <c:pt idx="7">
                  <c:v>59.1</c:v>
                </c:pt>
                <c:pt idx="8">
                  <c:v>60.3</c:v>
                </c:pt>
                <c:pt idx="9">
                  <c:v>61.1</c:v>
                </c:pt>
                <c:pt idx="10">
                  <c:v>61.1</c:v>
                </c:pt>
                <c:pt idx="11">
                  <c:v>60.6</c:v>
                </c:pt>
                <c:pt idx="12">
                  <c:v>59.8</c:v>
                </c:pt>
                <c:pt idx="13">
                  <c:v>60.4</c:v>
                </c:pt>
                <c:pt idx="14">
                  <c:v>63.3</c:v>
                </c:pt>
                <c:pt idx="15">
                  <c:v>63.9</c:v>
                </c:pt>
                <c:pt idx="16">
                  <c:v>63.8</c:v>
                </c:pt>
                <c:pt idx="17">
                  <c:v>63</c:v>
                </c:pt>
                <c:pt idx="18">
                  <c:v>62.1</c:v>
                </c:pt>
                <c:pt idx="19">
                  <c:v>60.5</c:v>
                </c:pt>
                <c:pt idx="20">
                  <c:v>60.7</c:v>
                </c:pt>
                <c:pt idx="21">
                  <c:v>64.2</c:v>
                </c:pt>
                <c:pt idx="22">
                  <c:v>64.6</c:v>
                </c:pt>
                <c:pt idx="23">
                  <c:v>65</c:v>
                </c:pt>
                <c:pt idx="24">
                  <c:v>65.2</c:v>
                </c:pt>
                <c:pt idx="25">
                  <c:v>65.1</c:v>
                </c:pt>
                <c:pt idx="26">
                  <c:v>64.7</c:v>
                </c:pt>
                <c:pt idx="27">
                  <c:v>64.6</c:v>
                </c:pt>
                <c:pt idx="28">
                  <c:v>64.4</c:v>
                </c:pt>
                <c:pt idx="29">
                  <c:v>64.5</c:v>
                </c:pt>
                <c:pt idx="30">
                  <c:v>64.3</c:v>
                </c:pt>
                <c:pt idx="31">
                  <c:v>63.4</c:v>
                </c:pt>
                <c:pt idx="32">
                  <c:v>63.4</c:v>
                </c:pt>
                <c:pt idx="33">
                  <c:v>63.5</c:v>
                </c:pt>
                <c:pt idx="34">
                  <c:v>63.6</c:v>
                </c:pt>
                <c:pt idx="35">
                  <c:v>63.6</c:v>
                </c:pt>
                <c:pt idx="36">
                  <c:v>63.3</c:v>
                </c:pt>
                <c:pt idx="37">
                  <c:v>62.9</c:v>
                </c:pt>
                <c:pt idx="38">
                  <c:v>62.7</c:v>
                </c:pt>
                <c:pt idx="39">
                  <c:v>61.9</c:v>
                </c:pt>
                <c:pt idx="40">
                  <c:v>61.5</c:v>
                </c:pt>
                <c:pt idx="41">
                  <c:v>61.3</c:v>
                </c:pt>
                <c:pt idx="42">
                  <c:v>61</c:v>
                </c:pt>
                <c:pt idx="43">
                  <c:v>61</c:v>
                </c:pt>
                <c:pt idx="44">
                  <c:v>61.4</c:v>
                </c:pt>
                <c:pt idx="45">
                  <c:v>61.3</c:v>
                </c:pt>
                <c:pt idx="46">
                  <c:v>62.3</c:v>
                </c:pt>
                <c:pt idx="47">
                  <c:v>63.2</c:v>
                </c:pt>
                <c:pt idx="48">
                  <c:v>63.4</c:v>
                </c:pt>
                <c:pt idx="49">
                  <c:v>63.3</c:v>
                </c:pt>
                <c:pt idx="50">
                  <c:v>62.8</c:v>
                </c:pt>
                <c:pt idx="51">
                  <c:v>62.3</c:v>
                </c:pt>
                <c:pt idx="52">
                  <c:v>61.8</c:v>
                </c:pt>
                <c:pt idx="53">
                  <c:v>61.7</c:v>
                </c:pt>
                <c:pt idx="54">
                  <c:v>61.8</c:v>
                </c:pt>
                <c:pt idx="55">
                  <c:v>61.6</c:v>
                </c:pt>
                <c:pt idx="56">
                  <c:v>61.5</c:v>
                </c:pt>
                <c:pt idx="57">
                  <c:v>61.3</c:v>
                </c:pt>
                <c:pt idx="58">
                  <c:v>61.2</c:v>
                </c:pt>
                <c:pt idx="59">
                  <c:v>60.7</c:v>
                </c:pt>
                <c:pt idx="60">
                  <c:v>59</c:v>
                </c:pt>
                <c:pt idx="61">
                  <c:v>59.1</c:v>
                </c:pt>
                <c:pt idx="62">
                  <c:v>59.4</c:v>
                </c:pt>
                <c:pt idx="63">
                  <c:v>60.3</c:v>
                </c:pt>
                <c:pt idx="64">
                  <c:v>61.7</c:v>
                </c:pt>
                <c:pt idx="65">
                  <c:v>62.2</c:v>
                </c:pt>
                <c:pt idx="66">
                  <c:v>62.2</c:v>
                </c:pt>
                <c:pt idx="67">
                  <c:v>62.1</c:v>
                </c:pt>
                <c:pt idx="68">
                  <c:v>61.9</c:v>
                </c:pt>
                <c:pt idx="69">
                  <c:v>62.2</c:v>
                </c:pt>
                <c:pt idx="70">
                  <c:v>61.8</c:v>
                </c:pt>
                <c:pt idx="71">
                  <c:v>62.5</c:v>
                </c:pt>
                <c:pt idx="72">
                  <c:v>62.1</c:v>
                </c:pt>
                <c:pt idx="73">
                  <c:v>62.1</c:v>
                </c:pt>
                <c:pt idx="74">
                  <c:v>62.5</c:v>
                </c:pt>
                <c:pt idx="75">
                  <c:v>62.6</c:v>
                </c:pt>
                <c:pt idx="76">
                  <c:v>62.1</c:v>
                </c:pt>
                <c:pt idx="77">
                  <c:v>61.8</c:v>
                </c:pt>
                <c:pt idx="78">
                  <c:v>61.7</c:v>
                </c:pt>
                <c:pt idx="79">
                  <c:v>61.5</c:v>
                </c:pt>
                <c:pt idx="80">
                  <c:v>61.2</c:v>
                </c:pt>
                <c:pt idx="81">
                  <c:v>60.9</c:v>
                </c:pt>
                <c:pt idx="82">
                  <c:v>60.6</c:v>
                </c:pt>
                <c:pt idx="83">
                  <c:v>60.5</c:v>
                </c:pt>
                <c:pt idx="84">
                  <c:v>61</c:v>
                </c:pt>
                <c:pt idx="85">
                  <c:v>61.7</c:v>
                </c:pt>
                <c:pt idx="86">
                  <c:v>61.6</c:v>
                </c:pt>
                <c:pt idx="87">
                  <c:v>61.5</c:v>
                </c:pt>
                <c:pt idx="88">
                  <c:v>61.4</c:v>
                </c:pt>
                <c:pt idx="89">
                  <c:v>61.3</c:v>
                </c:pt>
                <c:pt idx="90">
                  <c:v>61</c:v>
                </c:pt>
                <c:pt idx="91">
                  <c:v>61.2</c:v>
                </c:pt>
                <c:pt idx="92">
                  <c:v>61.1</c:v>
                </c:pt>
                <c:pt idx="93">
                  <c:v>61.2</c:v>
                </c:pt>
                <c:pt idx="94">
                  <c:v>61.4</c:v>
                </c:pt>
                <c:pt idx="95">
                  <c:v>61.5</c:v>
                </c:pt>
                <c:pt idx="96">
                  <c:v>61.2</c:v>
                </c:pt>
                <c:pt idx="97">
                  <c:v>60.8</c:v>
                </c:pt>
                <c:pt idx="98">
                  <c:v>60.5</c:v>
                </c:pt>
                <c:pt idx="99">
                  <c:v>61.5</c:v>
                </c:pt>
                <c:pt idx="100">
                  <c:v>62.5</c:v>
                </c:pt>
                <c:pt idx="101">
                  <c:v>63</c:v>
                </c:pt>
                <c:pt idx="102">
                  <c:v>63.3</c:v>
                </c:pt>
                <c:pt idx="103">
                  <c:v>63.2</c:v>
                </c:pt>
                <c:pt idx="104">
                  <c:v>62.1</c:v>
                </c:pt>
                <c:pt idx="105">
                  <c:v>61.3</c:v>
                </c:pt>
                <c:pt idx="106">
                  <c:v>60.6</c:v>
                </c:pt>
                <c:pt idx="107">
                  <c:v>60.6</c:v>
                </c:pt>
                <c:pt idx="108">
                  <c:v>60.7</c:v>
                </c:pt>
                <c:pt idx="109">
                  <c:v>60.4</c:v>
                </c:pt>
                <c:pt idx="110">
                  <c:v>60.1</c:v>
                </c:pt>
                <c:pt idx="111">
                  <c:v>60</c:v>
                </c:pt>
                <c:pt idx="112">
                  <c:v>60.2</c:v>
                </c:pt>
                <c:pt idx="113">
                  <c:v>60.1</c:v>
                </c:pt>
                <c:pt idx="114">
                  <c:v>60</c:v>
                </c:pt>
                <c:pt idx="115">
                  <c:v>60.1</c:v>
                </c:pt>
                <c:pt idx="116">
                  <c:v>60.9</c:v>
                </c:pt>
                <c:pt idx="117">
                  <c:v>60.7</c:v>
                </c:pt>
                <c:pt idx="118">
                  <c:v>60.2</c:v>
                </c:pt>
                <c:pt idx="119">
                  <c:v>59.6</c:v>
                </c:pt>
                <c:pt idx="120">
                  <c:v>60.1</c:v>
                </c:pt>
                <c:pt idx="121">
                  <c:v>61.3</c:v>
                </c:pt>
                <c:pt idx="122">
                  <c:v>62.1</c:v>
                </c:pt>
                <c:pt idx="123">
                  <c:v>61.9</c:v>
                </c:pt>
                <c:pt idx="124">
                  <c:v>62.2</c:v>
                </c:pt>
                <c:pt idx="125">
                  <c:v>63.2</c:v>
                </c:pt>
                <c:pt idx="126">
                  <c:v>62.4</c:v>
                </c:pt>
                <c:pt idx="127">
                  <c:v>62</c:v>
                </c:pt>
                <c:pt idx="128">
                  <c:v>62.2</c:v>
                </c:pt>
                <c:pt idx="129">
                  <c:v>62.2</c:v>
                </c:pt>
                <c:pt idx="130">
                  <c:v>62.3</c:v>
                </c:pt>
                <c:pt idx="131">
                  <c:v>61.7</c:v>
                </c:pt>
                <c:pt idx="132">
                  <c:v>61.4</c:v>
                </c:pt>
                <c:pt idx="133">
                  <c:v>61.3</c:v>
                </c:pt>
                <c:pt idx="134">
                  <c:v>61.2</c:v>
                </c:pt>
                <c:pt idx="135">
                  <c:v>61.1</c:v>
                </c:pt>
                <c:pt idx="136">
                  <c:v>60.8</c:v>
                </c:pt>
                <c:pt idx="137">
                  <c:v>60.5</c:v>
                </c:pt>
                <c:pt idx="138">
                  <c:v>60.2</c:v>
                </c:pt>
                <c:pt idx="139">
                  <c:v>60</c:v>
                </c:pt>
                <c:pt idx="140">
                  <c:v>59.9</c:v>
                </c:pt>
                <c:pt idx="141">
                  <c:v>59.7</c:v>
                </c:pt>
                <c:pt idx="142">
                  <c:v>59.8</c:v>
                </c:pt>
                <c:pt idx="143">
                  <c:v>60</c:v>
                </c:pt>
                <c:pt idx="144">
                  <c:v>60.5</c:v>
                </c:pt>
                <c:pt idx="145">
                  <c:v>61.1</c:v>
                </c:pt>
                <c:pt idx="146">
                  <c:v>61</c:v>
                </c:pt>
                <c:pt idx="147">
                  <c:v>60.9</c:v>
                </c:pt>
                <c:pt idx="148">
                  <c:v>60.6</c:v>
                </c:pt>
                <c:pt idx="149">
                  <c:v>60.3</c:v>
                </c:pt>
                <c:pt idx="150">
                  <c:v>60.1</c:v>
                </c:pt>
                <c:pt idx="151">
                  <c:v>60.2</c:v>
                </c:pt>
                <c:pt idx="152">
                  <c:v>60.9</c:v>
                </c:pt>
                <c:pt idx="153">
                  <c:v>61.7</c:v>
                </c:pt>
                <c:pt idx="154">
                  <c:v>62.6</c:v>
                </c:pt>
                <c:pt idx="155">
                  <c:v>64.2</c:v>
                </c:pt>
                <c:pt idx="156">
                  <c:v>64.7</c:v>
                </c:pt>
                <c:pt idx="157">
                  <c:v>64.7</c:v>
                </c:pt>
                <c:pt idx="158">
                  <c:v>63.4</c:v>
                </c:pt>
                <c:pt idx="159">
                  <c:v>63</c:v>
                </c:pt>
                <c:pt idx="160">
                  <c:v>62.9</c:v>
                </c:pt>
                <c:pt idx="161">
                  <c:v>62.8</c:v>
                </c:pt>
                <c:pt idx="162">
                  <c:v>63.1</c:v>
                </c:pt>
                <c:pt idx="163">
                  <c:v>63.9</c:v>
                </c:pt>
                <c:pt idx="164">
                  <c:v>64.1</c:v>
                </c:pt>
                <c:pt idx="165">
                  <c:v>64.3</c:v>
                </c:pt>
                <c:pt idx="166">
                  <c:v>63.9</c:v>
                </c:pt>
                <c:pt idx="167">
                  <c:v>63.7</c:v>
                </c:pt>
                <c:pt idx="168">
                  <c:v>63.4</c:v>
                </c:pt>
                <c:pt idx="169">
                  <c:v>63</c:v>
                </c:pt>
                <c:pt idx="170">
                  <c:v>62.8</c:v>
                </c:pt>
                <c:pt idx="171">
                  <c:v>63.1</c:v>
                </c:pt>
                <c:pt idx="172">
                  <c:v>63</c:v>
                </c:pt>
                <c:pt idx="173">
                  <c:v>58.4</c:v>
                </c:pt>
                <c:pt idx="174">
                  <c:v>61.9</c:v>
                </c:pt>
                <c:pt idx="175">
                  <c:v>50.2</c:v>
                </c:pt>
                <c:pt idx="176">
                  <c:v>47.2</c:v>
                </c:pt>
                <c:pt idx="177">
                  <c:v>51.5</c:v>
                </c:pt>
                <c:pt idx="178">
                  <c:v>57.9</c:v>
                </c:pt>
                <c:pt idx="179">
                  <c:v>57.5</c:v>
                </c:pt>
                <c:pt idx="180">
                  <c:v>56.6</c:v>
                </c:pt>
                <c:pt idx="181">
                  <c:v>55</c:v>
                </c:pt>
                <c:pt idx="182">
                  <c:v>51</c:v>
                </c:pt>
                <c:pt idx="183">
                  <c:v>47.2</c:v>
                </c:pt>
                <c:pt idx="184">
                  <c:v>64.7</c:v>
                </c:pt>
                <c:pt idx="185">
                  <c:v>55.5</c:v>
                </c:pt>
                <c:pt idx="186">
                  <c:v>48.3</c:v>
                </c:pt>
                <c:pt idx="187">
                  <c:v>60.2</c:v>
                </c:pt>
                <c:pt idx="188">
                  <c:v>71</c:v>
                </c:pt>
                <c:pt idx="189">
                  <c:v>75.6</c:v>
                </c:pt>
                <c:pt idx="190">
                  <c:v>76.3</c:v>
                </c:pt>
                <c:pt idx="191">
                  <c:v>75.8</c:v>
                </c:pt>
                <c:pt idx="192">
                  <c:v>76.4</c:v>
                </c:pt>
                <c:pt idx="193">
                  <c:v>79.7</c:v>
                </c:pt>
                <c:pt idx="194">
                  <c:v>82.3</c:v>
                </c:pt>
                <c:pt idx="195">
                  <c:v>84.3</c:v>
                </c:pt>
                <c:pt idx="196">
                  <c:v>84.7</c:v>
                </c:pt>
                <c:pt idx="197">
                  <c:v>86.3</c:v>
                </c:pt>
                <c:pt idx="198">
                  <c:v>86.4</c:v>
                </c:pt>
                <c:pt idx="199">
                  <c:v>85.4</c:v>
                </c:pt>
                <c:pt idx="200">
                  <c:v>86</c:v>
                </c:pt>
                <c:pt idx="201">
                  <c:v>86</c:v>
                </c:pt>
                <c:pt idx="202">
                  <c:v>86.3</c:v>
                </c:pt>
                <c:pt idx="203">
                  <c:v>83.7</c:v>
                </c:pt>
                <c:pt idx="204">
                  <c:v>81.9</c:v>
                </c:pt>
                <c:pt idx="205">
                  <c:v>80.1</c:v>
                </c:pt>
                <c:pt idx="206">
                  <c:v>81.7</c:v>
                </c:pt>
                <c:pt idx="207">
                  <c:v>81.7</c:v>
                </c:pt>
                <c:pt idx="208">
                  <c:v>81.5</c:v>
                </c:pt>
                <c:pt idx="209">
                  <c:v>80.9</c:v>
                </c:pt>
                <c:pt idx="210">
                  <c:v>80.6</c:v>
                </c:pt>
                <c:pt idx="211">
                  <c:v>79.8</c:v>
                </c:pt>
                <c:pt idx="212">
                  <c:v>80.5</c:v>
                </c:pt>
                <c:pt idx="213">
                  <c:v>83.6</c:v>
                </c:pt>
                <c:pt idx="214">
                  <c:v>82.3</c:v>
                </c:pt>
                <c:pt idx="215">
                  <c:v>82.9</c:v>
                </c:pt>
                <c:pt idx="216">
                  <c:v>83.5</c:v>
                </c:pt>
                <c:pt idx="217">
                  <c:v>85.1</c:v>
                </c:pt>
                <c:pt idx="218">
                  <c:v>87.2</c:v>
                </c:pt>
                <c:pt idx="219">
                  <c:v>88.6</c:v>
                </c:pt>
                <c:pt idx="220">
                  <c:v>86.1</c:v>
                </c:pt>
                <c:pt idx="221">
                  <c:v>87.7</c:v>
                </c:pt>
                <c:pt idx="222">
                  <c:v>89.2</c:v>
                </c:pt>
                <c:pt idx="223">
                  <c:v>84.7</c:v>
                </c:pt>
                <c:pt idx="224">
                  <c:v>80.9</c:v>
                </c:pt>
                <c:pt idx="225">
                  <c:v>84.4</c:v>
                </c:pt>
                <c:pt idx="226">
                  <c:v>82.8</c:v>
                </c:pt>
                <c:pt idx="227">
                  <c:v>84.2</c:v>
                </c:pt>
                <c:pt idx="228">
                  <c:v>81.2</c:v>
                </c:pt>
                <c:pt idx="229">
                  <c:v>81.1</c:v>
                </c:pt>
                <c:pt idx="230">
                  <c:v>83</c:v>
                </c:pt>
                <c:pt idx="231">
                  <c:v>81.6</c:v>
                </c:pt>
                <c:pt idx="232">
                  <c:v>82.7</c:v>
                </c:pt>
                <c:pt idx="233">
                  <c:v>84.2</c:v>
                </c:pt>
                <c:pt idx="234">
                  <c:v>81.5</c:v>
                </c:pt>
                <c:pt idx="235">
                  <c:v>81.7</c:v>
                </c:pt>
                <c:pt idx="236">
                  <c:v>80.3</c:v>
                </c:pt>
                <c:pt idx="237">
                  <c:v>81.5</c:v>
                </c:pt>
                <c:pt idx="238">
                  <c:v>80.9</c:v>
                </c:pt>
                <c:pt idx="239">
                  <c:v>80</c:v>
                </c:pt>
                <c:pt idx="240">
                  <c:v>81.5</c:v>
                </c:pt>
                <c:pt idx="241">
                  <c:v>81.6</c:v>
                </c:pt>
                <c:pt idx="242">
                  <c:v>80.8</c:v>
                </c:pt>
                <c:pt idx="243">
                  <c:v>78.9</c:v>
                </c:pt>
                <c:pt idx="244">
                  <c:v>77.8</c:v>
                </c:pt>
                <c:pt idx="245">
                  <c:v>78.6</c:v>
                </c:pt>
                <c:pt idx="246">
                  <c:v>75.4</c:v>
                </c:pt>
                <c:pt idx="247">
                  <c:v>75.9</c:v>
                </c:pt>
                <c:pt idx="248">
                  <c:v>76.3</c:v>
                </c:pt>
                <c:pt idx="249">
                  <c:v>79.5</c:v>
                </c:pt>
                <c:pt idx="250">
                  <c:v>78.4</c:v>
                </c:pt>
                <c:pt idx="251">
                  <c:v>79.1</c:v>
                </c:pt>
                <c:pt idx="252">
                  <c:v>79.2</c:v>
                </c:pt>
                <c:pt idx="253">
                  <c:v>79.2</c:v>
                </c:pt>
                <c:pt idx="254">
                  <c:v>78.7</c:v>
                </c:pt>
                <c:pt idx="255">
                  <c:v>78.6</c:v>
                </c:pt>
                <c:pt idx="256">
                  <c:v>76.9</c:v>
                </c:pt>
                <c:pt idx="257">
                  <c:v>74.9</c:v>
                </c:pt>
                <c:pt idx="258">
                  <c:v>76.3</c:v>
                </c:pt>
                <c:pt idx="259">
                  <c:v>76.1</c:v>
                </c:pt>
                <c:pt idx="260">
                  <c:v>75.3</c:v>
                </c:pt>
                <c:pt idx="261">
                  <c:v>75.5</c:v>
                </c:pt>
                <c:pt idx="262">
                  <c:v>74.5</c:v>
                </c:pt>
                <c:pt idx="263">
                  <c:v>73.5</c:v>
                </c:pt>
                <c:pt idx="264">
                  <c:v>72.2</c:v>
                </c:pt>
                <c:pt idx="265">
                  <c:v>71.5</c:v>
                </c:pt>
                <c:pt idx="266">
                  <c:v>70.1</c:v>
                </c:pt>
                <c:pt idx="267">
                  <c:v>69</c:v>
                </c:pt>
              </c:numCache>
            </c:numRef>
          </c:xVal>
          <c:yVal>
            <c:numRef>
              <c:f>Data!$Z$841:$Z$1108</c:f>
              <c:numCache>
                <c:ptCount val="268"/>
                <c:pt idx="0">
                  <c:v>3005.9031163420705</c:v>
                </c:pt>
                <c:pt idx="1">
                  <c:v>3008.2568440709797</c:v>
                </c:pt>
                <c:pt idx="2">
                  <c:v>3015.3220328454563</c:v>
                </c:pt>
                <c:pt idx="3">
                  <c:v>3011.7886870555326</c:v>
                </c:pt>
                <c:pt idx="4">
                  <c:v>3023.572357788415</c:v>
                </c:pt>
                <c:pt idx="5">
                  <c:v>3038.916171099556</c:v>
                </c:pt>
                <c:pt idx="6">
                  <c:v>3044.825195309618</c:v>
                </c:pt>
                <c:pt idx="7">
                  <c:v>3055.4720465933406</c:v>
                </c:pt>
                <c:pt idx="8">
                  <c:v>3070.874971439977</c:v>
                </c:pt>
                <c:pt idx="9">
                  <c:v>3085.1184592752193</c:v>
                </c:pt>
                <c:pt idx="10">
                  <c:v>3077.9936614361613</c:v>
                </c:pt>
                <c:pt idx="11">
                  <c:v>3092.249375447224</c:v>
                </c:pt>
                <c:pt idx="12">
                  <c:v>3091.060464088332</c:v>
                </c:pt>
                <c:pt idx="13">
                  <c:v>3067.317913612186</c:v>
                </c:pt>
                <c:pt idx="14">
                  <c:v>3031.8308879290876</c:v>
                </c:pt>
                <c:pt idx="15">
                  <c:v>3036.5537382608622</c:v>
                </c:pt>
                <c:pt idx="16">
                  <c:v>3040.0976396043593</c:v>
                </c:pt>
                <c:pt idx="17">
                  <c:v>3033.011348713221</c:v>
                </c:pt>
                <c:pt idx="18">
                  <c:v>3016.500148953271</c:v>
                </c:pt>
                <c:pt idx="19">
                  <c:v>2989.445676186239</c:v>
                </c:pt>
                <c:pt idx="20">
                  <c:v>2967.162621212244</c:v>
                </c:pt>
                <c:pt idx="21">
                  <c:v>2949.61287595793</c:v>
                </c:pt>
                <c:pt idx="22">
                  <c:v>2934.4330407758243</c:v>
                </c:pt>
                <c:pt idx="23">
                  <c:v>2925.1053774844668</c:v>
                </c:pt>
                <c:pt idx="24">
                  <c:v>2911.133498632462</c:v>
                </c:pt>
                <c:pt idx="25">
                  <c:v>2905.318813588486</c:v>
                </c:pt>
                <c:pt idx="26">
                  <c:v>2892.5408205667277</c:v>
                </c:pt>
                <c:pt idx="27">
                  <c:v>2876.3063063596514</c:v>
                </c:pt>
                <c:pt idx="28">
                  <c:v>2861.259766897401</c:v>
                </c:pt>
                <c:pt idx="29">
                  <c:v>2863.572845288958</c:v>
                </c:pt>
                <c:pt idx="30">
                  <c:v>2858.947332637957</c:v>
                </c:pt>
                <c:pt idx="31">
                  <c:v>2847.394810780236</c:v>
                </c:pt>
                <c:pt idx="32">
                  <c:v>2843.9321859311194</c:v>
                </c:pt>
                <c:pt idx="33">
                  <c:v>2830.0961071311017</c:v>
                </c:pt>
                <c:pt idx="34">
                  <c:v>2809.385118884005</c:v>
                </c:pt>
                <c:pt idx="35">
                  <c:v>2797.9012954910468</c:v>
                </c:pt>
                <c:pt idx="36">
                  <c:v>2780.7052831914175</c:v>
                </c:pt>
                <c:pt idx="37">
                  <c:v>2765.830822743575</c:v>
                </c:pt>
                <c:pt idx="38">
                  <c:v>2748.701026312272</c:v>
                </c:pt>
                <c:pt idx="39">
                  <c:v>2736.16159567883</c:v>
                </c:pt>
                <c:pt idx="40">
                  <c:v>2691.8555731334154</c:v>
                </c:pt>
                <c:pt idx="41">
                  <c:v>2660.1912778664964</c:v>
                </c:pt>
                <c:pt idx="42">
                  <c:v>2629.771776099803</c:v>
                </c:pt>
                <c:pt idx="43">
                  <c:v>2629.771776099803</c:v>
                </c:pt>
                <c:pt idx="44">
                  <c:v>2617.410522705184</c:v>
                </c:pt>
                <c:pt idx="45">
                  <c:v>2605.0676429120044</c:v>
                </c:pt>
                <c:pt idx="46">
                  <c:v>2592.743082180769</c:v>
                </c:pt>
                <c:pt idx="47">
                  <c:v>2573.7319401723666</c:v>
                </c:pt>
                <c:pt idx="48">
                  <c:v>2560.338467313983</c:v>
                </c:pt>
                <c:pt idx="49">
                  <c:v>2550.307520204951</c:v>
                </c:pt>
                <c:pt idx="50">
                  <c:v>2542.514041104499</c:v>
                </c:pt>
                <c:pt idx="51">
                  <c:v>2525.8383181726367</c:v>
                </c:pt>
                <c:pt idx="52">
                  <c:v>2512.521809042765</c:v>
                </c:pt>
                <c:pt idx="53">
                  <c:v>2498.11964842689</c:v>
                </c:pt>
                <c:pt idx="54">
                  <c:v>2490.3749726801093</c:v>
                </c:pt>
                <c:pt idx="55">
                  <c:v>2476.0111386368035</c:v>
                </c:pt>
                <c:pt idx="56">
                  <c:v>2463.876501460219</c:v>
                </c:pt>
                <c:pt idx="57">
                  <c:v>2458.3666138106514</c:v>
                </c:pt>
                <c:pt idx="58">
                  <c:v>2453.9613344648947</c:v>
                </c:pt>
                <c:pt idx="59">
                  <c:v>2442.9583497200424</c:v>
                </c:pt>
                <c:pt idx="60">
                  <c:v>2431.9699249698406</c:v>
                </c:pt>
                <c:pt idx="61">
                  <c:v>2415.514503694875</c:v>
                </c:pt>
                <c:pt idx="62">
                  <c:v>2400.1854751846604</c:v>
                </c:pt>
                <c:pt idx="63">
                  <c:v>2384.884691807465</c:v>
                </c:pt>
                <c:pt idx="64">
                  <c:v>2359.8087347809387</c:v>
                </c:pt>
                <c:pt idx="65">
                  <c:v>2348.9297192435133</c:v>
                </c:pt>
                <c:pt idx="66">
                  <c:v>2333.7230022132003</c:v>
                </c:pt>
                <c:pt idx="67">
                  <c:v>2328.298773545578</c:v>
                </c:pt>
                <c:pt idx="68">
                  <c:v>2315.295062619389</c:v>
                </c:pt>
                <c:pt idx="69">
                  <c:v>2296.90792735373</c:v>
                </c:pt>
                <c:pt idx="70">
                  <c:v>2276.405665484364</c:v>
                </c:pt>
                <c:pt idx="71">
                  <c:v>2265.635299030261</c:v>
                </c:pt>
                <c:pt idx="72">
                  <c:v>2251.6546743672525</c:v>
                </c:pt>
                <c:pt idx="73">
                  <c:v>2236.624894025288</c:v>
                </c:pt>
                <c:pt idx="74">
                  <c:v>2226.9772375669395</c:v>
                </c:pt>
                <c:pt idx="75">
                  <c:v>2204.5095334898165</c:v>
                </c:pt>
                <c:pt idx="76">
                  <c:v>2185.2997672189326</c:v>
                </c:pt>
                <c:pt idx="77">
                  <c:v>2166.1343369014044</c:v>
                </c:pt>
                <c:pt idx="78">
                  <c:v>2155.5059579104636</c:v>
                </c:pt>
                <c:pt idx="79">
                  <c:v>2141.7093712060732</c:v>
                </c:pt>
                <c:pt idx="80">
                  <c:v>2124.7603639248327</c:v>
                </c:pt>
                <c:pt idx="81">
                  <c:v>2117.3560376455807</c:v>
                </c:pt>
                <c:pt idx="82">
                  <c:v>2115.24172792773</c:v>
                </c:pt>
                <c:pt idx="83">
                  <c:v>2117.3560376455807</c:v>
                </c:pt>
                <c:pt idx="84">
                  <c:v>2102.567162192603</c:v>
                </c:pt>
                <c:pt idx="85">
                  <c:v>2081.485781557999</c:v>
                </c:pt>
                <c:pt idx="86">
                  <c:v>2062.558190142293</c:v>
                </c:pt>
                <c:pt idx="87">
                  <c:v>2041.5780087646926</c:v>
                </c:pt>
                <c:pt idx="88">
                  <c:v>2031.1077622987495</c:v>
                </c:pt>
                <c:pt idx="89">
                  <c:v>2019.6057186424928</c:v>
                </c:pt>
                <c:pt idx="90">
                  <c:v>2011.2505914156764</c:v>
                </c:pt>
                <c:pt idx="91">
                  <c:v>2008.1195847656259</c:v>
                </c:pt>
                <c:pt idx="92">
                  <c:v>2010.2067913549733</c:v>
                </c:pt>
                <c:pt idx="93">
                  <c:v>2007.076178171051</c:v>
                </c:pt>
                <c:pt idx="94">
                  <c:v>1997.6914138962104</c:v>
                </c:pt>
                <c:pt idx="95">
                  <c:v>1994.5655146038873</c:v>
                </c:pt>
                <c:pt idx="96">
                  <c:v>1973.756203195302</c:v>
                </c:pt>
                <c:pt idx="97">
                  <c:v>1973.756203195302</c:v>
                </c:pt>
                <c:pt idx="98">
                  <c:v>1990.3994784588103</c:v>
                </c:pt>
                <c:pt idx="99">
                  <c:v>2004.9897582173614</c:v>
                </c:pt>
                <c:pt idx="100">
                  <c:v>2002.903862358113</c:v>
                </c:pt>
                <c:pt idx="101">
                  <c:v>2018.5608678865376</c:v>
                </c:pt>
                <c:pt idx="102">
                  <c:v>2017.5161485831525</c:v>
                </c:pt>
                <c:pt idx="103">
                  <c:v>2012.294522697711</c:v>
                </c:pt>
                <c:pt idx="104">
                  <c:v>2012.294522697711</c:v>
                </c:pt>
                <c:pt idx="105">
                  <c:v>2019.6057186424928</c:v>
                </c:pt>
                <c:pt idx="106">
                  <c:v>2032.1541930697142</c:v>
                </c:pt>
                <c:pt idx="107">
                  <c:v>2040.5303898429727</c:v>
                </c:pt>
                <c:pt idx="108">
                  <c:v>2037.3883258443307</c:v>
                </c:pt>
                <c:pt idx="109">
                  <c:v>2031.1077622987495</c:v>
                </c:pt>
                <c:pt idx="110">
                  <c:v>2034.2474502958223</c:v>
                </c:pt>
                <c:pt idx="111">
                  <c:v>2027.969260955436</c:v>
                </c:pt>
                <c:pt idx="112">
                  <c:v>2025.8775855358133</c:v>
                </c:pt>
                <c:pt idx="113">
                  <c:v>2024.8319453692236</c:v>
                </c:pt>
                <c:pt idx="114">
                  <c:v>2030.061463378195</c:v>
                </c:pt>
                <c:pt idx="115">
                  <c:v>2027.969260955436</c:v>
                </c:pt>
                <c:pt idx="116">
                  <c:v>2011.2505914156764</c:v>
                </c:pt>
                <c:pt idx="117">
                  <c:v>2007.076178171051</c:v>
                </c:pt>
                <c:pt idx="118">
                  <c:v>1995.6073502958611</c:v>
                </c:pt>
                <c:pt idx="119">
                  <c:v>2001.861110881638</c:v>
                </c:pt>
                <c:pt idx="120">
                  <c:v>1997.6914138962104</c:v>
                </c:pt>
                <c:pt idx="121">
                  <c:v>1993.5238096069738</c:v>
                </c:pt>
                <c:pt idx="122">
                  <c:v>1990.3994784588103</c:v>
                </c:pt>
                <c:pt idx="123">
                  <c:v>1999.776000670557</c:v>
                </c:pt>
                <c:pt idx="124">
                  <c:v>2003.9467447923887</c:v>
                </c:pt>
                <c:pt idx="125">
                  <c:v>1999.776000670557</c:v>
                </c:pt>
                <c:pt idx="126">
                  <c:v>2010.2067913549733</c:v>
                </c:pt>
                <c:pt idx="127">
                  <c:v>2012.294522697711</c:v>
                </c:pt>
                <c:pt idx="128">
                  <c:v>2017.5161485831525</c:v>
                </c:pt>
                <c:pt idx="129">
                  <c:v>2029.0152962748266</c:v>
                </c:pt>
                <c:pt idx="130">
                  <c:v>2032.1541930697142</c:v>
                </c:pt>
                <c:pt idx="131">
                  <c:v>2040.5303898429727</c:v>
                </c:pt>
                <c:pt idx="132">
                  <c:v>2057.3081732942164</c:v>
                </c:pt>
                <c:pt idx="133">
                  <c:v>2057.3081732942164</c:v>
                </c:pt>
                <c:pt idx="134">
                  <c:v>2055.2090955853646</c:v>
                </c:pt>
                <c:pt idx="135">
                  <c:v>2069.913794495945</c:v>
                </c:pt>
                <c:pt idx="136">
                  <c:v>2077.2759201892513</c:v>
                </c:pt>
                <c:pt idx="137">
                  <c:v>2069.913794495945</c:v>
                </c:pt>
                <c:pt idx="138">
                  <c:v>2051.012531315632</c:v>
                </c:pt>
                <c:pt idx="139">
                  <c:v>2038.4355484161217</c:v>
                </c:pt>
                <c:pt idx="140">
                  <c:v>2026.9233573868262</c:v>
                </c:pt>
                <c:pt idx="141">
                  <c:v>2012.294522697711</c:v>
                </c:pt>
                <c:pt idx="142">
                  <c:v>2006.0329026659404</c:v>
                </c:pt>
                <c:pt idx="143">
                  <c:v>1996.6493167157</c:v>
                </c:pt>
                <c:pt idx="144">
                  <c:v>1979.993522996817</c:v>
                </c:pt>
                <c:pt idx="145">
                  <c:v>1963.3710700608267</c:v>
                </c:pt>
                <c:pt idx="146">
                  <c:v>1951.9624046689587</c:v>
                </c:pt>
                <c:pt idx="147">
                  <c:v>1940.5693919566902</c:v>
                </c:pt>
                <c:pt idx="148">
                  <c:v>1924.0255909482823</c:v>
                </c:pt>
                <c:pt idx="149">
                  <c:v>1897.21201379167</c:v>
                </c:pt>
                <c:pt idx="150">
                  <c:v>1881.7819355730928</c:v>
                </c:pt>
                <c:pt idx="151">
                  <c:v>1866.3804757540345</c:v>
                </c:pt>
                <c:pt idx="152">
                  <c:v>1839.7520938247462</c:v>
                </c:pt>
                <c:pt idx="153">
                  <c:v>1816.267186494991</c:v>
                </c:pt>
                <c:pt idx="154">
                  <c:v>1804.0405074193507</c:v>
                </c:pt>
                <c:pt idx="155">
                  <c:v>1782.687042054188</c:v>
                </c:pt>
                <c:pt idx="156">
                  <c:v>1760.3754836652358</c:v>
                </c:pt>
                <c:pt idx="157">
                  <c:v>1743.1757000778493</c:v>
                </c:pt>
                <c:pt idx="158">
                  <c:v>1716.9388650697279</c:v>
                </c:pt>
                <c:pt idx="159">
                  <c:v>1704.8574593906271</c:v>
                </c:pt>
                <c:pt idx="160">
                  <c:v>1691.7890748961895</c:v>
                </c:pt>
                <c:pt idx="161">
                  <c:v>1685.764442439421</c:v>
                </c:pt>
                <c:pt idx="162">
                  <c:v>1669.720092326497</c:v>
                </c:pt>
                <c:pt idx="163">
                  <c:v>1656.7068453939812</c:v>
                </c:pt>
                <c:pt idx="164">
                  <c:v>1648.70881793051</c:v>
                </c:pt>
                <c:pt idx="165">
                  <c:v>1630.7413719621438</c:v>
                </c:pt>
                <c:pt idx="166">
                  <c:v>1615.7981406990468</c:v>
                </c:pt>
                <c:pt idx="167">
                  <c:v>1607.839399107906</c:v>
                </c:pt>
                <c:pt idx="168">
                  <c:v>1585.0004153168268</c:v>
                </c:pt>
                <c:pt idx="169">
                  <c:v>1568.159708879823</c:v>
                </c:pt>
                <c:pt idx="170">
                  <c:v>1578.0618700484347</c:v>
                </c:pt>
                <c:pt idx="171">
                  <c:v>1580.0437200272922</c:v>
                </c:pt>
                <c:pt idx="172">
                  <c:v>1563.213052766426</c:v>
                </c:pt>
                <c:pt idx="173">
                  <c:v>1558.269341617253</c:v>
                </c:pt>
                <c:pt idx="174">
                  <c:v>1556.2926809623573</c:v>
                </c:pt>
                <c:pt idx="175">
                  <c:v>1554.316490716953</c:v>
                </c:pt>
                <c:pt idx="176">
                  <c:v>1544.442587803291</c:v>
                </c:pt>
                <c:pt idx="177">
                  <c:v>1531.624041312458</c:v>
                </c:pt>
                <c:pt idx="178">
                  <c:v>1517.8415462447522</c:v>
                </c:pt>
                <c:pt idx="179">
                  <c:v>1502.1180833277906</c:v>
                </c:pt>
                <c:pt idx="180">
                  <c:v>1486.4243363990843</c:v>
                </c:pt>
                <c:pt idx="181">
                  <c:v>1485.4444613171763</c:v>
                </c:pt>
                <c:pt idx="182">
                  <c:v>1480.5468195520818</c:v>
                </c:pt>
                <c:pt idx="183">
                  <c:v>1467.826453211961</c:v>
                </c:pt>
                <c:pt idx="184">
                  <c:v>1451.221475224177</c:v>
                </c:pt>
                <c:pt idx="185">
                  <c:v>1432.7021793192778</c:v>
                </c:pt>
                <c:pt idx="186">
                  <c:v>1414.224092867199</c:v>
                </c:pt>
                <c:pt idx="187">
                  <c:v>1404.5152745368516</c:v>
                </c:pt>
                <c:pt idx="188">
                  <c:v>1384.1636300133605</c:v>
                </c:pt>
                <c:pt idx="189">
                  <c:v>1370.6235246132164</c:v>
                </c:pt>
                <c:pt idx="190">
                  <c:v>1357.1054612548612</c:v>
                </c:pt>
                <c:pt idx="191">
                  <c:v>1322.4454399915292</c:v>
                </c:pt>
                <c:pt idx="192">
                  <c:v>1292.714797557629</c:v>
                </c:pt>
                <c:pt idx="193">
                  <c:v>1277.4114965261672</c:v>
                </c:pt>
                <c:pt idx="194">
                  <c:v>1253.5564057971008</c:v>
                </c:pt>
                <c:pt idx="195">
                  <c:v>1243.081836999037</c:v>
                </c:pt>
                <c:pt idx="196">
                  <c:v>1220.2739910140024</c:v>
                </c:pt>
                <c:pt idx="197">
                  <c:v>1200.3683849052911</c:v>
                </c:pt>
                <c:pt idx="198">
                  <c:v>1186.17925226457</c:v>
                </c:pt>
                <c:pt idx="199">
                  <c:v>1167.2980450121518</c:v>
                </c:pt>
                <c:pt idx="200">
                  <c:v>1155.0482421851987</c:v>
                </c:pt>
                <c:pt idx="201">
                  <c:v>1148.459671751262</c:v>
                </c:pt>
                <c:pt idx="202">
                  <c:v>1138.1167541380614</c:v>
                </c:pt>
                <c:pt idx="203">
                  <c:v>1138.1167541380614</c:v>
                </c:pt>
                <c:pt idx="204">
                  <c:v>1125.9098917786428</c:v>
                </c:pt>
                <c:pt idx="205">
                  <c:v>1122.1575413433513</c:v>
                </c:pt>
                <c:pt idx="206">
                  <c:v>1115.5950053422962</c:v>
                </c:pt>
                <c:pt idx="207">
                  <c:v>1115.5950053422962</c:v>
                </c:pt>
                <c:pt idx="208">
                  <c:v>1087.5284462711322</c:v>
                </c:pt>
                <c:pt idx="209">
                  <c:v>1051.1831659262944</c:v>
                </c:pt>
                <c:pt idx="210">
                  <c:v>1041.8894309080604</c:v>
                </c:pt>
                <c:pt idx="211">
                  <c:v>1032.6060857578602</c:v>
                </c:pt>
                <c:pt idx="212">
                  <c:v>1004.8181578571027</c:v>
                </c:pt>
                <c:pt idx="213">
                  <c:v>997.4237215964528</c:v>
                </c:pt>
                <c:pt idx="214">
                  <c:v>978.9663870981508</c:v>
                </c:pt>
                <c:pt idx="215">
                  <c:v>957.7910464415999</c:v>
                </c:pt>
                <c:pt idx="216">
                  <c:v>944.9280964024623</c:v>
                </c:pt>
                <c:pt idx="217">
                  <c:v>919.2618171750822</c:v>
                </c:pt>
                <c:pt idx="218">
                  <c:v>903.7173350359429</c:v>
                </c:pt>
                <c:pt idx="219">
                  <c:v>882.7327738981899</c:v>
                </c:pt>
                <c:pt idx="220">
                  <c:v>856.3493400590165</c:v>
                </c:pt>
                <c:pt idx="221">
                  <c:v>844.5494399660029</c:v>
                </c:pt>
                <c:pt idx="222">
                  <c:v>832.766283719818</c:v>
                </c:pt>
                <c:pt idx="223">
                  <c:v>817.3827264052094</c:v>
                </c:pt>
                <c:pt idx="224">
                  <c:v>809.2500131649073</c:v>
                </c:pt>
                <c:pt idx="225">
                  <c:v>783.0986542227512</c:v>
                </c:pt>
                <c:pt idx="226">
                  <c:v>762.4163238000297</c:v>
                </c:pt>
                <c:pt idx="227">
                  <c:v>746.2660080991092</c:v>
                </c:pt>
                <c:pt idx="228">
                  <c:v>721.205562433509</c:v>
                </c:pt>
                <c:pt idx="229">
                  <c:v>707.8113694569108</c:v>
                </c:pt>
                <c:pt idx="230">
                  <c:v>695.3295849286243</c:v>
                </c:pt>
                <c:pt idx="231">
                  <c:v>672.1987862064258</c:v>
                </c:pt>
                <c:pt idx="232">
                  <c:v>652.6767714249927</c:v>
                </c:pt>
                <c:pt idx="233">
                  <c:v>638.5077137106274</c:v>
                </c:pt>
                <c:pt idx="234">
                  <c:v>621.7132989096734</c:v>
                </c:pt>
                <c:pt idx="235">
                  <c:v>612.0057187518786</c:v>
                </c:pt>
                <c:pt idx="236">
                  <c:v>600.5477359504681</c:v>
                </c:pt>
                <c:pt idx="237">
                  <c:v>589.1055413544317</c:v>
                </c:pt>
                <c:pt idx="238">
                  <c:v>581.1932478811013</c:v>
                </c:pt>
                <c:pt idx="239">
                  <c:v>566.2683431577358</c:v>
                </c:pt>
                <c:pt idx="240">
                  <c:v>565.3912424046625</c:v>
                </c:pt>
                <c:pt idx="241">
                  <c:v>553.997355152312</c:v>
                </c:pt>
                <c:pt idx="242">
                  <c:v>522.5263995564518</c:v>
                </c:pt>
                <c:pt idx="243">
                  <c:v>513.8055928612024</c:v>
                </c:pt>
                <c:pt idx="244">
                  <c:v>489.4359455191341</c:v>
                </c:pt>
                <c:pt idx="245">
                  <c:v>488.5669222990433</c:v>
                </c:pt>
                <c:pt idx="246">
                  <c:v>461.67221221637766</c:v>
                </c:pt>
                <c:pt idx="247">
                  <c:v>444.36689935332697</c:v>
                </c:pt>
                <c:pt idx="248">
                  <c:v>440.91016025793283</c:v>
                </c:pt>
                <c:pt idx="249">
                  <c:v>443.50257966771665</c:v>
                </c:pt>
                <c:pt idx="250">
                  <c:v>423.64801627631005</c:v>
                </c:pt>
                <c:pt idx="251">
                  <c:v>390.08969864876775</c:v>
                </c:pt>
                <c:pt idx="252">
                  <c:v>347.26365544306066</c:v>
                </c:pt>
                <c:pt idx="253">
                  <c:v>329.3423722102533</c:v>
                </c:pt>
                <c:pt idx="254">
                  <c:v>314.01199609236903</c:v>
                </c:pt>
                <c:pt idx="255">
                  <c:v>301.2582670118422</c:v>
                </c:pt>
                <c:pt idx="256">
                  <c:v>305.50733396839075</c:v>
                </c:pt>
                <c:pt idx="257">
                  <c:v>299.55924882238617</c:v>
                </c:pt>
                <c:pt idx="258">
                  <c:v>286.82768087840293</c:v>
                </c:pt>
                <c:pt idx="259">
                  <c:v>272.4221286841882</c:v>
                </c:pt>
                <c:pt idx="260">
                  <c:v>262.2685288391447</c:v>
                </c:pt>
                <c:pt idx="261">
                  <c:v>231.8820089193769</c:v>
                </c:pt>
                <c:pt idx="262">
                  <c:v>186.50970398264226</c:v>
                </c:pt>
                <c:pt idx="263">
                  <c:v>141.3839640613645</c:v>
                </c:pt>
                <c:pt idx="264">
                  <c:v>103.13599786230462</c:v>
                </c:pt>
                <c:pt idx="265">
                  <c:v>56.80978916438925</c:v>
                </c:pt>
                <c:pt idx="266">
                  <c:v>27.164552463296598</c:v>
                </c:pt>
                <c:pt idx="267">
                  <c:v>10.74059265513073</c:v>
                </c:pt>
              </c:numCache>
            </c:numRef>
          </c:yVal>
          <c:smooth val="0"/>
        </c:ser>
        <c:axId val="65767793"/>
        <c:axId val="55039226"/>
      </c:scatterChart>
      <c:valAx>
        <c:axId val="65767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39226"/>
        <c:crosses val="autoZero"/>
        <c:crossBetween val="midCat"/>
        <c:dispUnits/>
      </c:valAx>
      <c:valAx>
        <c:axId val="55039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677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ESN Profile 1954-2039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Data!$Q$841:$Q$1108</c:f>
              <c:numCache>
                <c:ptCount val="268"/>
                <c:pt idx="0">
                  <c:v>53.6</c:v>
                </c:pt>
                <c:pt idx="1">
                  <c:v>49.1</c:v>
                </c:pt>
                <c:pt idx="2">
                  <c:v>47.5</c:v>
                </c:pt>
                <c:pt idx="3">
                  <c:v>49.6</c:v>
                </c:pt>
                <c:pt idx="4">
                  <c:v>52.5</c:v>
                </c:pt>
                <c:pt idx="5">
                  <c:v>49.9</c:v>
                </c:pt>
                <c:pt idx="6">
                  <c:v>58.9</c:v>
                </c:pt>
                <c:pt idx="7">
                  <c:v>64.5</c:v>
                </c:pt>
                <c:pt idx="15">
                  <c:v>56.6</c:v>
                </c:pt>
                <c:pt idx="17">
                  <c:v>49.9</c:v>
                </c:pt>
                <c:pt idx="18">
                  <c:v>58.1</c:v>
                </c:pt>
                <c:pt idx="19">
                  <c:v>55.6</c:v>
                </c:pt>
                <c:pt idx="20">
                  <c:v>51</c:v>
                </c:pt>
                <c:pt idx="21">
                  <c:v>57.1</c:v>
                </c:pt>
                <c:pt idx="22">
                  <c:v>58.4</c:v>
                </c:pt>
                <c:pt idx="23">
                  <c:v>55</c:v>
                </c:pt>
                <c:pt idx="24">
                  <c:v>56.8</c:v>
                </c:pt>
                <c:pt idx="25">
                  <c:v>56.4</c:v>
                </c:pt>
                <c:pt idx="26">
                  <c:v>60</c:v>
                </c:pt>
                <c:pt idx="27">
                  <c:v>56.4</c:v>
                </c:pt>
                <c:pt idx="28">
                  <c:v>54.9</c:v>
                </c:pt>
                <c:pt idx="29">
                  <c:v>51.7</c:v>
                </c:pt>
                <c:pt idx="30">
                  <c:v>57.6</c:v>
                </c:pt>
                <c:pt idx="31">
                  <c:v>56.2</c:v>
                </c:pt>
                <c:pt idx="32">
                  <c:v>57.3</c:v>
                </c:pt>
                <c:pt idx="33">
                  <c:v>56.4</c:v>
                </c:pt>
                <c:pt idx="34">
                  <c:v>60</c:v>
                </c:pt>
                <c:pt idx="35">
                  <c:v>58.6</c:v>
                </c:pt>
                <c:pt idx="36">
                  <c:v>59.6</c:v>
                </c:pt>
                <c:pt idx="37">
                  <c:v>57</c:v>
                </c:pt>
                <c:pt idx="38">
                  <c:v>59.9</c:v>
                </c:pt>
                <c:pt idx="39">
                  <c:v>61.6</c:v>
                </c:pt>
                <c:pt idx="40">
                  <c:v>59.6</c:v>
                </c:pt>
                <c:pt idx="41">
                  <c:v>60.5</c:v>
                </c:pt>
                <c:pt idx="42">
                  <c:v>64.2</c:v>
                </c:pt>
                <c:pt idx="43">
                  <c:v>63.9</c:v>
                </c:pt>
                <c:pt idx="44">
                  <c:v>61.4</c:v>
                </c:pt>
                <c:pt idx="45">
                  <c:v>57.5</c:v>
                </c:pt>
                <c:pt idx="46">
                  <c:v>57.6</c:v>
                </c:pt>
                <c:pt idx="47">
                  <c:v>58.4</c:v>
                </c:pt>
                <c:pt idx="48">
                  <c:v>58.9</c:v>
                </c:pt>
                <c:pt idx="49">
                  <c:v>50.6</c:v>
                </c:pt>
                <c:pt idx="50">
                  <c:v>59.5</c:v>
                </c:pt>
                <c:pt idx="51">
                  <c:v>58</c:v>
                </c:pt>
                <c:pt idx="52">
                  <c:v>59.5</c:v>
                </c:pt>
                <c:pt idx="53">
                  <c:v>58.4</c:v>
                </c:pt>
                <c:pt idx="54">
                  <c:v>58.1</c:v>
                </c:pt>
                <c:pt idx="55">
                  <c:v>57.1</c:v>
                </c:pt>
                <c:pt idx="56">
                  <c:v>58</c:v>
                </c:pt>
                <c:pt idx="57">
                  <c:v>57.5</c:v>
                </c:pt>
                <c:pt idx="58">
                  <c:v>59</c:v>
                </c:pt>
                <c:pt idx="59">
                  <c:v>61.1</c:v>
                </c:pt>
                <c:pt idx="60">
                  <c:v>58.6</c:v>
                </c:pt>
                <c:pt idx="61">
                  <c:v>55.5</c:v>
                </c:pt>
                <c:pt idx="62">
                  <c:v>54</c:v>
                </c:pt>
                <c:pt idx="63">
                  <c:v>50.9</c:v>
                </c:pt>
                <c:pt idx="64">
                  <c:v>58</c:v>
                </c:pt>
                <c:pt idx="65">
                  <c:v>57.2</c:v>
                </c:pt>
                <c:pt idx="66">
                  <c:v>59.8</c:v>
                </c:pt>
                <c:pt idx="67">
                  <c:v>59.3</c:v>
                </c:pt>
                <c:pt idx="68">
                  <c:v>60.5</c:v>
                </c:pt>
                <c:pt idx="69">
                  <c:v>57.9</c:v>
                </c:pt>
                <c:pt idx="70">
                  <c:v>59</c:v>
                </c:pt>
                <c:pt idx="71">
                  <c:v>60.6</c:v>
                </c:pt>
                <c:pt idx="72">
                  <c:v>60.7</c:v>
                </c:pt>
                <c:pt idx="73">
                  <c:v>60.4</c:v>
                </c:pt>
                <c:pt idx="74">
                  <c:v>59.5</c:v>
                </c:pt>
                <c:pt idx="75">
                  <c:v>63.1</c:v>
                </c:pt>
                <c:pt idx="76">
                  <c:v>66.4</c:v>
                </c:pt>
                <c:pt idx="77">
                  <c:v>61.9</c:v>
                </c:pt>
                <c:pt idx="78">
                  <c:v>61.6</c:v>
                </c:pt>
                <c:pt idx="79">
                  <c:v>60</c:v>
                </c:pt>
                <c:pt idx="80">
                  <c:v>60.1</c:v>
                </c:pt>
                <c:pt idx="81">
                  <c:v>63.7</c:v>
                </c:pt>
                <c:pt idx="82">
                  <c:v>63.5</c:v>
                </c:pt>
                <c:pt idx="83">
                  <c:v>63</c:v>
                </c:pt>
                <c:pt idx="84">
                  <c:v>60.5</c:v>
                </c:pt>
                <c:pt idx="85">
                  <c:v>60</c:v>
                </c:pt>
                <c:pt idx="86">
                  <c:v>62.4</c:v>
                </c:pt>
                <c:pt idx="87">
                  <c:v>61.5</c:v>
                </c:pt>
                <c:pt idx="88">
                  <c:v>65.1</c:v>
                </c:pt>
                <c:pt idx="89">
                  <c:v>62.7</c:v>
                </c:pt>
                <c:pt idx="90">
                  <c:v>61.5</c:v>
                </c:pt>
                <c:pt idx="91">
                  <c:v>61.4</c:v>
                </c:pt>
                <c:pt idx="92">
                  <c:v>67.5</c:v>
                </c:pt>
                <c:pt idx="93">
                  <c:v>70.9</c:v>
                </c:pt>
                <c:pt idx="94">
                  <c:v>62.4</c:v>
                </c:pt>
                <c:pt idx="95">
                  <c:v>60.5</c:v>
                </c:pt>
                <c:pt idx="96">
                  <c:v>61</c:v>
                </c:pt>
                <c:pt idx="97">
                  <c:v>61.2</c:v>
                </c:pt>
                <c:pt idx="98">
                  <c:v>60.6</c:v>
                </c:pt>
                <c:pt idx="99">
                  <c:v>59.7</c:v>
                </c:pt>
                <c:pt idx="100">
                  <c:v>66.9</c:v>
                </c:pt>
                <c:pt idx="101">
                  <c:v>62.1</c:v>
                </c:pt>
                <c:pt idx="102">
                  <c:v>60</c:v>
                </c:pt>
                <c:pt idx="103">
                  <c:v>58.6</c:v>
                </c:pt>
                <c:pt idx="104">
                  <c:v>57.4</c:v>
                </c:pt>
                <c:pt idx="105">
                  <c:v>57.4</c:v>
                </c:pt>
                <c:pt idx="106">
                  <c:v>57.4</c:v>
                </c:pt>
                <c:pt idx="107">
                  <c:v>59.4</c:v>
                </c:pt>
                <c:pt idx="108">
                  <c:v>59.2</c:v>
                </c:pt>
                <c:pt idx="109">
                  <c:v>56.4</c:v>
                </c:pt>
                <c:pt idx="110">
                  <c:v>57.3</c:v>
                </c:pt>
                <c:pt idx="111">
                  <c:v>56.4</c:v>
                </c:pt>
                <c:pt idx="112">
                  <c:v>58.6</c:v>
                </c:pt>
                <c:pt idx="113">
                  <c:v>58.6</c:v>
                </c:pt>
                <c:pt idx="114">
                  <c:v>63.9</c:v>
                </c:pt>
                <c:pt idx="115">
                  <c:v>57.4</c:v>
                </c:pt>
                <c:pt idx="116">
                  <c:v>57.2</c:v>
                </c:pt>
                <c:pt idx="117">
                  <c:v>58.1</c:v>
                </c:pt>
                <c:pt idx="118">
                  <c:v>58.4</c:v>
                </c:pt>
                <c:pt idx="119">
                  <c:v>57.5</c:v>
                </c:pt>
                <c:pt idx="120">
                  <c:v>56.9</c:v>
                </c:pt>
                <c:pt idx="121">
                  <c:v>57.4</c:v>
                </c:pt>
                <c:pt idx="122">
                  <c:v>58.5</c:v>
                </c:pt>
                <c:pt idx="123">
                  <c:v>58.5</c:v>
                </c:pt>
                <c:pt idx="124">
                  <c:v>61.4</c:v>
                </c:pt>
                <c:pt idx="125">
                  <c:v>62.9</c:v>
                </c:pt>
                <c:pt idx="126">
                  <c:v>61.5</c:v>
                </c:pt>
                <c:pt idx="127">
                  <c:v>62.1</c:v>
                </c:pt>
                <c:pt idx="128">
                  <c:v>60</c:v>
                </c:pt>
                <c:pt idx="129">
                  <c:v>57.5</c:v>
                </c:pt>
                <c:pt idx="130">
                  <c:v>62.4</c:v>
                </c:pt>
                <c:pt idx="131">
                  <c:v>58.5</c:v>
                </c:pt>
                <c:pt idx="132">
                  <c:v>57.1</c:v>
                </c:pt>
                <c:pt idx="133">
                  <c:v>58.5</c:v>
                </c:pt>
                <c:pt idx="134">
                  <c:v>57.1</c:v>
                </c:pt>
                <c:pt idx="135">
                  <c:v>57.9</c:v>
                </c:pt>
                <c:pt idx="136">
                  <c:v>56.1</c:v>
                </c:pt>
                <c:pt idx="137">
                  <c:v>54.1</c:v>
                </c:pt>
                <c:pt idx="138">
                  <c:v>54.1</c:v>
                </c:pt>
                <c:pt idx="139">
                  <c:v>58.4</c:v>
                </c:pt>
                <c:pt idx="140">
                  <c:v>61.4</c:v>
                </c:pt>
                <c:pt idx="141">
                  <c:v>58.4</c:v>
                </c:pt>
                <c:pt idx="142">
                  <c:v>57.1</c:v>
                </c:pt>
                <c:pt idx="143">
                  <c:v>60.1</c:v>
                </c:pt>
                <c:pt idx="144">
                  <c:v>58.1</c:v>
                </c:pt>
                <c:pt idx="145">
                  <c:v>57.9</c:v>
                </c:pt>
                <c:pt idx="146">
                  <c:v>61.6</c:v>
                </c:pt>
                <c:pt idx="147">
                  <c:v>59.9</c:v>
                </c:pt>
                <c:pt idx="148">
                  <c:v>60.5</c:v>
                </c:pt>
                <c:pt idx="149">
                  <c:v>61.4</c:v>
                </c:pt>
                <c:pt idx="150">
                  <c:v>61.5</c:v>
                </c:pt>
                <c:pt idx="151">
                  <c:v>60.6</c:v>
                </c:pt>
                <c:pt idx="152">
                  <c:v>61.5</c:v>
                </c:pt>
                <c:pt idx="153">
                  <c:v>63.6</c:v>
                </c:pt>
                <c:pt idx="154">
                  <c:v>62.9</c:v>
                </c:pt>
                <c:pt idx="155">
                  <c:v>60.4</c:v>
                </c:pt>
                <c:pt idx="156">
                  <c:v>59.9</c:v>
                </c:pt>
                <c:pt idx="157">
                  <c:v>61.5</c:v>
                </c:pt>
                <c:pt idx="158">
                  <c:v>60.4</c:v>
                </c:pt>
                <c:pt idx="159">
                  <c:v>58</c:v>
                </c:pt>
                <c:pt idx="160">
                  <c:v>61.5</c:v>
                </c:pt>
                <c:pt idx="161">
                  <c:v>63.5</c:v>
                </c:pt>
                <c:pt idx="162">
                  <c:v>64.1</c:v>
                </c:pt>
                <c:pt idx="163">
                  <c:v>65</c:v>
                </c:pt>
                <c:pt idx="164">
                  <c:v>59.9</c:v>
                </c:pt>
                <c:pt idx="165">
                  <c:v>58.9</c:v>
                </c:pt>
                <c:pt idx="166">
                  <c:v>58</c:v>
                </c:pt>
                <c:pt idx="167">
                  <c:v>57.8</c:v>
                </c:pt>
                <c:pt idx="168">
                  <c:v>60</c:v>
                </c:pt>
                <c:pt idx="169">
                  <c:v>59.9</c:v>
                </c:pt>
                <c:pt idx="170">
                  <c:v>59.8</c:v>
                </c:pt>
                <c:pt idx="171">
                  <c:v>58.9</c:v>
                </c:pt>
                <c:pt idx="172">
                  <c:v>59.5</c:v>
                </c:pt>
                <c:pt idx="173">
                  <c:v>59.9</c:v>
                </c:pt>
                <c:pt idx="174">
                  <c:v>60.4</c:v>
                </c:pt>
                <c:pt idx="175">
                  <c:v>60.4</c:v>
                </c:pt>
                <c:pt idx="176">
                  <c:v>60.6</c:v>
                </c:pt>
                <c:pt idx="177">
                  <c:v>66.4</c:v>
                </c:pt>
                <c:pt idx="178">
                  <c:v>70.4</c:v>
                </c:pt>
                <c:pt idx="179">
                  <c:v>78.9</c:v>
                </c:pt>
                <c:pt idx="180">
                  <c:v>75.9</c:v>
                </c:pt>
                <c:pt idx="181">
                  <c:v>76</c:v>
                </c:pt>
                <c:pt idx="182">
                  <c:v>76.9</c:v>
                </c:pt>
                <c:pt idx="183">
                  <c:v>73.2</c:v>
                </c:pt>
                <c:pt idx="184">
                  <c:v>71.9</c:v>
                </c:pt>
                <c:pt idx="185">
                  <c:v>74.9</c:v>
                </c:pt>
                <c:pt idx="186">
                  <c:v>78.6</c:v>
                </c:pt>
                <c:pt idx="187">
                  <c:v>79.9</c:v>
                </c:pt>
                <c:pt idx="188">
                  <c:v>78.4</c:v>
                </c:pt>
                <c:pt idx="189">
                  <c:v>73.4</c:v>
                </c:pt>
                <c:pt idx="190">
                  <c:v>85.9</c:v>
                </c:pt>
                <c:pt idx="191">
                  <c:v>82.7</c:v>
                </c:pt>
                <c:pt idx="192">
                  <c:v>84.4</c:v>
                </c:pt>
                <c:pt idx="193">
                  <c:v>82.7</c:v>
                </c:pt>
                <c:pt idx="194">
                  <c:v>90.3</c:v>
                </c:pt>
                <c:pt idx="195">
                  <c:v>89.4</c:v>
                </c:pt>
                <c:pt idx="196">
                  <c:v>92.4</c:v>
                </c:pt>
                <c:pt idx="197">
                  <c:v>93.5</c:v>
                </c:pt>
                <c:pt idx="198">
                  <c:v>98.7</c:v>
                </c:pt>
                <c:pt idx="199">
                  <c:v>97.7</c:v>
                </c:pt>
                <c:pt idx="200">
                  <c:v>100.8</c:v>
                </c:pt>
                <c:pt idx="201">
                  <c:v>99.4</c:v>
                </c:pt>
                <c:pt idx="202">
                  <c:v>99.4</c:v>
                </c:pt>
                <c:pt idx="203">
                  <c:v>96.7</c:v>
                </c:pt>
                <c:pt idx="204">
                  <c:v>100.8</c:v>
                </c:pt>
                <c:pt idx="205">
                  <c:v>78.4</c:v>
                </c:pt>
                <c:pt idx="206">
                  <c:v>98.8</c:v>
                </c:pt>
                <c:pt idx="207">
                  <c:v>96.3</c:v>
                </c:pt>
                <c:pt idx="208">
                  <c:v>91.9</c:v>
                </c:pt>
                <c:pt idx="209">
                  <c:v>89.4</c:v>
                </c:pt>
                <c:pt idx="210">
                  <c:v>89.4</c:v>
                </c:pt>
                <c:pt idx="211">
                  <c:v>82.9</c:v>
                </c:pt>
                <c:pt idx="212">
                  <c:v>82.4</c:v>
                </c:pt>
                <c:pt idx="213">
                  <c:v>84.4</c:v>
                </c:pt>
                <c:pt idx="214">
                  <c:v>84.5</c:v>
                </c:pt>
                <c:pt idx="215">
                  <c:v>81.4</c:v>
                </c:pt>
                <c:pt idx="216">
                  <c:v>79.4</c:v>
                </c:pt>
                <c:pt idx="217">
                  <c:v>79.8</c:v>
                </c:pt>
                <c:pt idx="218">
                  <c:v>79.8</c:v>
                </c:pt>
                <c:pt idx="219">
                  <c:v>77.7</c:v>
                </c:pt>
                <c:pt idx="220">
                  <c:v>81.4</c:v>
                </c:pt>
                <c:pt idx="221">
                  <c:v>78.5</c:v>
                </c:pt>
                <c:pt idx="222">
                  <c:v>78.9</c:v>
                </c:pt>
                <c:pt idx="223">
                  <c:v>78</c:v>
                </c:pt>
                <c:pt idx="224">
                  <c:v>79.5</c:v>
                </c:pt>
                <c:pt idx="225">
                  <c:v>79.8</c:v>
                </c:pt>
                <c:pt idx="226">
                  <c:v>81.6</c:v>
                </c:pt>
                <c:pt idx="227">
                  <c:v>80.9</c:v>
                </c:pt>
                <c:pt idx="228">
                  <c:v>79.4</c:v>
                </c:pt>
                <c:pt idx="229">
                  <c:v>77.4</c:v>
                </c:pt>
                <c:pt idx="230">
                  <c:v>80.4</c:v>
                </c:pt>
                <c:pt idx="231">
                  <c:v>77</c:v>
                </c:pt>
                <c:pt idx="232">
                  <c:v>78.5</c:v>
                </c:pt>
                <c:pt idx="233">
                  <c:v>77.4</c:v>
                </c:pt>
                <c:pt idx="234">
                  <c:v>75.6</c:v>
                </c:pt>
                <c:pt idx="235">
                  <c:v>74.3</c:v>
                </c:pt>
                <c:pt idx="236">
                  <c:v>74.9</c:v>
                </c:pt>
                <c:pt idx="237">
                  <c:v>72</c:v>
                </c:pt>
                <c:pt idx="238">
                  <c:v>74.3</c:v>
                </c:pt>
                <c:pt idx="239">
                  <c:v>73.6</c:v>
                </c:pt>
                <c:pt idx="240">
                  <c:v>73.7</c:v>
                </c:pt>
                <c:pt idx="241">
                  <c:v>71.6</c:v>
                </c:pt>
                <c:pt idx="242">
                  <c:v>70.5</c:v>
                </c:pt>
                <c:pt idx="243">
                  <c:v>70.8</c:v>
                </c:pt>
                <c:pt idx="244">
                  <c:v>73.6</c:v>
                </c:pt>
                <c:pt idx="245">
                  <c:v>71.8</c:v>
                </c:pt>
                <c:pt idx="246">
                  <c:v>70.4</c:v>
                </c:pt>
                <c:pt idx="247">
                  <c:v>70</c:v>
                </c:pt>
                <c:pt idx="248">
                  <c:v>72.9</c:v>
                </c:pt>
                <c:pt idx="249">
                  <c:v>71.6</c:v>
                </c:pt>
                <c:pt idx="250">
                  <c:v>69.9</c:v>
                </c:pt>
                <c:pt idx="251">
                  <c:v>68.5</c:v>
                </c:pt>
                <c:pt idx="252">
                  <c:v>68.2</c:v>
                </c:pt>
                <c:pt idx="253">
                  <c:v>67.9</c:v>
                </c:pt>
                <c:pt idx="254">
                  <c:v>76.4</c:v>
                </c:pt>
                <c:pt idx="255">
                  <c:v>71.9</c:v>
                </c:pt>
                <c:pt idx="256">
                  <c:v>70.9</c:v>
                </c:pt>
                <c:pt idx="257">
                  <c:v>72.3</c:v>
                </c:pt>
                <c:pt idx="258">
                  <c:v>76.9</c:v>
                </c:pt>
                <c:pt idx="259">
                  <c:v>77.6</c:v>
                </c:pt>
                <c:pt idx="260">
                  <c:v>77.6</c:v>
                </c:pt>
                <c:pt idx="261">
                  <c:v>74.8</c:v>
                </c:pt>
                <c:pt idx="262">
                  <c:v>76.4</c:v>
                </c:pt>
                <c:pt idx="263">
                  <c:v>74.9</c:v>
                </c:pt>
                <c:pt idx="264">
                  <c:v>73</c:v>
                </c:pt>
                <c:pt idx="265">
                  <c:v>70.4</c:v>
                </c:pt>
                <c:pt idx="266">
                  <c:v>71.9</c:v>
                </c:pt>
                <c:pt idx="267">
                  <c:v>68.3</c:v>
                </c:pt>
              </c:numCache>
            </c:numRef>
          </c:xVal>
          <c:yVal>
            <c:numRef>
              <c:f>Data!$Z$841:$Z$1108</c:f>
              <c:numCache>
                <c:ptCount val="268"/>
                <c:pt idx="0">
                  <c:v>3005.9031163420705</c:v>
                </c:pt>
                <c:pt idx="1">
                  <c:v>3008.2568440709797</c:v>
                </c:pt>
                <c:pt idx="2">
                  <c:v>3015.3220328454563</c:v>
                </c:pt>
                <c:pt idx="3">
                  <c:v>3011.7886870555326</c:v>
                </c:pt>
                <c:pt idx="4">
                  <c:v>3023.572357788415</c:v>
                </c:pt>
                <c:pt idx="5">
                  <c:v>3038.916171099556</c:v>
                </c:pt>
                <c:pt idx="6">
                  <c:v>3044.825195309618</c:v>
                </c:pt>
                <c:pt idx="7">
                  <c:v>3055.4720465933406</c:v>
                </c:pt>
                <c:pt idx="8">
                  <c:v>3070.874971439977</c:v>
                </c:pt>
                <c:pt idx="9">
                  <c:v>3085.1184592752193</c:v>
                </c:pt>
                <c:pt idx="10">
                  <c:v>3077.9936614361613</c:v>
                </c:pt>
                <c:pt idx="11">
                  <c:v>3092.249375447224</c:v>
                </c:pt>
                <c:pt idx="12">
                  <c:v>3091.060464088332</c:v>
                </c:pt>
                <c:pt idx="13">
                  <c:v>3067.317913612186</c:v>
                </c:pt>
                <c:pt idx="14">
                  <c:v>3031.8308879290876</c:v>
                </c:pt>
                <c:pt idx="15">
                  <c:v>3036.5537382608622</c:v>
                </c:pt>
                <c:pt idx="16">
                  <c:v>3040.0976396043593</c:v>
                </c:pt>
                <c:pt idx="17">
                  <c:v>3033.011348713221</c:v>
                </c:pt>
                <c:pt idx="18">
                  <c:v>3016.500148953271</c:v>
                </c:pt>
                <c:pt idx="19">
                  <c:v>2989.445676186239</c:v>
                </c:pt>
                <c:pt idx="20">
                  <c:v>2967.162621212244</c:v>
                </c:pt>
                <c:pt idx="21">
                  <c:v>2949.61287595793</c:v>
                </c:pt>
                <c:pt idx="22">
                  <c:v>2934.4330407758243</c:v>
                </c:pt>
                <c:pt idx="23">
                  <c:v>2925.1053774844668</c:v>
                </c:pt>
                <c:pt idx="24">
                  <c:v>2911.133498632462</c:v>
                </c:pt>
                <c:pt idx="25">
                  <c:v>2905.318813588486</c:v>
                </c:pt>
                <c:pt idx="26">
                  <c:v>2892.5408205667277</c:v>
                </c:pt>
                <c:pt idx="27">
                  <c:v>2876.3063063596514</c:v>
                </c:pt>
                <c:pt idx="28">
                  <c:v>2861.259766897401</c:v>
                </c:pt>
                <c:pt idx="29">
                  <c:v>2863.572845288958</c:v>
                </c:pt>
                <c:pt idx="30">
                  <c:v>2858.947332637957</c:v>
                </c:pt>
                <c:pt idx="31">
                  <c:v>2847.394810780236</c:v>
                </c:pt>
                <c:pt idx="32">
                  <c:v>2843.9321859311194</c:v>
                </c:pt>
                <c:pt idx="33">
                  <c:v>2830.0961071311017</c:v>
                </c:pt>
                <c:pt idx="34">
                  <c:v>2809.385118884005</c:v>
                </c:pt>
                <c:pt idx="35">
                  <c:v>2797.9012954910468</c:v>
                </c:pt>
                <c:pt idx="36">
                  <c:v>2780.7052831914175</c:v>
                </c:pt>
                <c:pt idx="37">
                  <c:v>2765.830822743575</c:v>
                </c:pt>
                <c:pt idx="38">
                  <c:v>2748.701026312272</c:v>
                </c:pt>
                <c:pt idx="39">
                  <c:v>2736.16159567883</c:v>
                </c:pt>
                <c:pt idx="40">
                  <c:v>2691.8555731334154</c:v>
                </c:pt>
                <c:pt idx="41">
                  <c:v>2660.1912778664964</c:v>
                </c:pt>
                <c:pt idx="42">
                  <c:v>2629.771776099803</c:v>
                </c:pt>
                <c:pt idx="43">
                  <c:v>2629.771776099803</c:v>
                </c:pt>
                <c:pt idx="44">
                  <c:v>2617.410522705184</c:v>
                </c:pt>
                <c:pt idx="45">
                  <c:v>2605.0676429120044</c:v>
                </c:pt>
                <c:pt idx="46">
                  <c:v>2592.743082180769</c:v>
                </c:pt>
                <c:pt idx="47">
                  <c:v>2573.7319401723666</c:v>
                </c:pt>
                <c:pt idx="48">
                  <c:v>2560.338467313983</c:v>
                </c:pt>
                <c:pt idx="49">
                  <c:v>2550.307520204951</c:v>
                </c:pt>
                <c:pt idx="50">
                  <c:v>2542.514041104499</c:v>
                </c:pt>
                <c:pt idx="51">
                  <c:v>2525.8383181726367</c:v>
                </c:pt>
                <c:pt idx="52">
                  <c:v>2512.521809042765</c:v>
                </c:pt>
                <c:pt idx="53">
                  <c:v>2498.11964842689</c:v>
                </c:pt>
                <c:pt idx="54">
                  <c:v>2490.3749726801093</c:v>
                </c:pt>
                <c:pt idx="55">
                  <c:v>2476.0111386368035</c:v>
                </c:pt>
                <c:pt idx="56">
                  <c:v>2463.876501460219</c:v>
                </c:pt>
                <c:pt idx="57">
                  <c:v>2458.3666138106514</c:v>
                </c:pt>
                <c:pt idx="58">
                  <c:v>2453.9613344648947</c:v>
                </c:pt>
                <c:pt idx="59">
                  <c:v>2442.9583497200424</c:v>
                </c:pt>
                <c:pt idx="60">
                  <c:v>2431.9699249698406</c:v>
                </c:pt>
                <c:pt idx="61">
                  <c:v>2415.514503694875</c:v>
                </c:pt>
                <c:pt idx="62">
                  <c:v>2400.1854751846604</c:v>
                </c:pt>
                <c:pt idx="63">
                  <c:v>2384.884691807465</c:v>
                </c:pt>
                <c:pt idx="64">
                  <c:v>2359.8087347809387</c:v>
                </c:pt>
                <c:pt idx="65">
                  <c:v>2348.9297192435133</c:v>
                </c:pt>
                <c:pt idx="66">
                  <c:v>2333.7230022132003</c:v>
                </c:pt>
                <c:pt idx="67">
                  <c:v>2328.298773545578</c:v>
                </c:pt>
                <c:pt idx="68">
                  <c:v>2315.295062619389</c:v>
                </c:pt>
                <c:pt idx="69">
                  <c:v>2296.90792735373</c:v>
                </c:pt>
                <c:pt idx="70">
                  <c:v>2276.405665484364</c:v>
                </c:pt>
                <c:pt idx="71">
                  <c:v>2265.635299030261</c:v>
                </c:pt>
                <c:pt idx="72">
                  <c:v>2251.6546743672525</c:v>
                </c:pt>
                <c:pt idx="73">
                  <c:v>2236.624894025288</c:v>
                </c:pt>
                <c:pt idx="74">
                  <c:v>2226.9772375669395</c:v>
                </c:pt>
                <c:pt idx="75">
                  <c:v>2204.5095334898165</c:v>
                </c:pt>
                <c:pt idx="76">
                  <c:v>2185.2997672189326</c:v>
                </c:pt>
                <c:pt idx="77">
                  <c:v>2166.1343369014044</c:v>
                </c:pt>
                <c:pt idx="78">
                  <c:v>2155.5059579104636</c:v>
                </c:pt>
                <c:pt idx="79">
                  <c:v>2141.7093712060732</c:v>
                </c:pt>
                <c:pt idx="80">
                  <c:v>2124.7603639248327</c:v>
                </c:pt>
                <c:pt idx="81">
                  <c:v>2117.3560376455807</c:v>
                </c:pt>
                <c:pt idx="82">
                  <c:v>2115.24172792773</c:v>
                </c:pt>
                <c:pt idx="83">
                  <c:v>2117.3560376455807</c:v>
                </c:pt>
                <c:pt idx="84">
                  <c:v>2102.567162192603</c:v>
                </c:pt>
                <c:pt idx="85">
                  <c:v>2081.485781557999</c:v>
                </c:pt>
                <c:pt idx="86">
                  <c:v>2062.558190142293</c:v>
                </c:pt>
                <c:pt idx="87">
                  <c:v>2041.5780087646926</c:v>
                </c:pt>
                <c:pt idx="88">
                  <c:v>2031.1077622987495</c:v>
                </c:pt>
                <c:pt idx="89">
                  <c:v>2019.6057186424928</c:v>
                </c:pt>
                <c:pt idx="90">
                  <c:v>2011.2505914156764</c:v>
                </c:pt>
                <c:pt idx="91">
                  <c:v>2008.1195847656259</c:v>
                </c:pt>
                <c:pt idx="92">
                  <c:v>2010.2067913549733</c:v>
                </c:pt>
                <c:pt idx="93">
                  <c:v>2007.076178171051</c:v>
                </c:pt>
                <c:pt idx="94">
                  <c:v>1997.6914138962104</c:v>
                </c:pt>
                <c:pt idx="95">
                  <c:v>1994.5655146038873</c:v>
                </c:pt>
                <c:pt idx="96">
                  <c:v>1973.756203195302</c:v>
                </c:pt>
                <c:pt idx="97">
                  <c:v>1973.756203195302</c:v>
                </c:pt>
                <c:pt idx="98">
                  <c:v>1990.3994784588103</c:v>
                </c:pt>
                <c:pt idx="99">
                  <c:v>2004.9897582173614</c:v>
                </c:pt>
                <c:pt idx="100">
                  <c:v>2002.903862358113</c:v>
                </c:pt>
                <c:pt idx="101">
                  <c:v>2018.5608678865376</c:v>
                </c:pt>
                <c:pt idx="102">
                  <c:v>2017.5161485831525</c:v>
                </c:pt>
                <c:pt idx="103">
                  <c:v>2012.294522697711</c:v>
                </c:pt>
                <c:pt idx="104">
                  <c:v>2012.294522697711</c:v>
                </c:pt>
                <c:pt idx="105">
                  <c:v>2019.6057186424928</c:v>
                </c:pt>
                <c:pt idx="106">
                  <c:v>2032.1541930697142</c:v>
                </c:pt>
                <c:pt idx="107">
                  <c:v>2040.5303898429727</c:v>
                </c:pt>
                <c:pt idx="108">
                  <c:v>2037.3883258443307</c:v>
                </c:pt>
                <c:pt idx="109">
                  <c:v>2031.1077622987495</c:v>
                </c:pt>
                <c:pt idx="110">
                  <c:v>2034.2474502958223</c:v>
                </c:pt>
                <c:pt idx="111">
                  <c:v>2027.969260955436</c:v>
                </c:pt>
                <c:pt idx="112">
                  <c:v>2025.8775855358133</c:v>
                </c:pt>
                <c:pt idx="113">
                  <c:v>2024.8319453692236</c:v>
                </c:pt>
                <c:pt idx="114">
                  <c:v>2030.061463378195</c:v>
                </c:pt>
                <c:pt idx="115">
                  <c:v>2027.969260955436</c:v>
                </c:pt>
                <c:pt idx="116">
                  <c:v>2011.2505914156764</c:v>
                </c:pt>
                <c:pt idx="117">
                  <c:v>2007.076178171051</c:v>
                </c:pt>
                <c:pt idx="118">
                  <c:v>1995.6073502958611</c:v>
                </c:pt>
                <c:pt idx="119">
                  <c:v>2001.861110881638</c:v>
                </c:pt>
                <c:pt idx="120">
                  <c:v>1997.6914138962104</c:v>
                </c:pt>
                <c:pt idx="121">
                  <c:v>1993.5238096069738</c:v>
                </c:pt>
                <c:pt idx="122">
                  <c:v>1990.3994784588103</c:v>
                </c:pt>
                <c:pt idx="123">
                  <c:v>1999.776000670557</c:v>
                </c:pt>
                <c:pt idx="124">
                  <c:v>2003.9467447923887</c:v>
                </c:pt>
                <c:pt idx="125">
                  <c:v>1999.776000670557</c:v>
                </c:pt>
                <c:pt idx="126">
                  <c:v>2010.2067913549733</c:v>
                </c:pt>
                <c:pt idx="127">
                  <c:v>2012.294522697711</c:v>
                </c:pt>
                <c:pt idx="128">
                  <c:v>2017.5161485831525</c:v>
                </c:pt>
                <c:pt idx="129">
                  <c:v>2029.0152962748266</c:v>
                </c:pt>
                <c:pt idx="130">
                  <c:v>2032.1541930697142</c:v>
                </c:pt>
                <c:pt idx="131">
                  <c:v>2040.5303898429727</c:v>
                </c:pt>
                <c:pt idx="132">
                  <c:v>2057.3081732942164</c:v>
                </c:pt>
                <c:pt idx="133">
                  <c:v>2057.3081732942164</c:v>
                </c:pt>
                <c:pt idx="134">
                  <c:v>2055.2090955853646</c:v>
                </c:pt>
                <c:pt idx="135">
                  <c:v>2069.913794495945</c:v>
                </c:pt>
                <c:pt idx="136">
                  <c:v>2077.2759201892513</c:v>
                </c:pt>
                <c:pt idx="137">
                  <c:v>2069.913794495945</c:v>
                </c:pt>
                <c:pt idx="138">
                  <c:v>2051.012531315632</c:v>
                </c:pt>
                <c:pt idx="139">
                  <c:v>2038.4355484161217</c:v>
                </c:pt>
                <c:pt idx="140">
                  <c:v>2026.9233573868262</c:v>
                </c:pt>
                <c:pt idx="141">
                  <c:v>2012.294522697711</c:v>
                </c:pt>
                <c:pt idx="142">
                  <c:v>2006.0329026659404</c:v>
                </c:pt>
                <c:pt idx="143">
                  <c:v>1996.6493167157</c:v>
                </c:pt>
                <c:pt idx="144">
                  <c:v>1979.993522996817</c:v>
                </c:pt>
                <c:pt idx="145">
                  <c:v>1963.3710700608267</c:v>
                </c:pt>
                <c:pt idx="146">
                  <c:v>1951.9624046689587</c:v>
                </c:pt>
                <c:pt idx="147">
                  <c:v>1940.5693919566902</c:v>
                </c:pt>
                <c:pt idx="148">
                  <c:v>1924.0255909482823</c:v>
                </c:pt>
                <c:pt idx="149">
                  <c:v>1897.21201379167</c:v>
                </c:pt>
                <c:pt idx="150">
                  <c:v>1881.7819355730928</c:v>
                </c:pt>
                <c:pt idx="151">
                  <c:v>1866.3804757540345</c:v>
                </c:pt>
                <c:pt idx="152">
                  <c:v>1839.7520938247462</c:v>
                </c:pt>
                <c:pt idx="153">
                  <c:v>1816.267186494991</c:v>
                </c:pt>
                <c:pt idx="154">
                  <c:v>1804.0405074193507</c:v>
                </c:pt>
                <c:pt idx="155">
                  <c:v>1782.687042054188</c:v>
                </c:pt>
                <c:pt idx="156">
                  <c:v>1760.3754836652358</c:v>
                </c:pt>
                <c:pt idx="157">
                  <c:v>1743.1757000778493</c:v>
                </c:pt>
                <c:pt idx="158">
                  <c:v>1716.9388650697279</c:v>
                </c:pt>
                <c:pt idx="159">
                  <c:v>1704.8574593906271</c:v>
                </c:pt>
                <c:pt idx="160">
                  <c:v>1691.7890748961895</c:v>
                </c:pt>
                <c:pt idx="161">
                  <c:v>1685.764442439421</c:v>
                </c:pt>
                <c:pt idx="162">
                  <c:v>1669.720092326497</c:v>
                </c:pt>
                <c:pt idx="163">
                  <c:v>1656.7068453939812</c:v>
                </c:pt>
                <c:pt idx="164">
                  <c:v>1648.70881793051</c:v>
                </c:pt>
                <c:pt idx="165">
                  <c:v>1630.7413719621438</c:v>
                </c:pt>
                <c:pt idx="166">
                  <c:v>1615.7981406990468</c:v>
                </c:pt>
                <c:pt idx="167">
                  <c:v>1607.839399107906</c:v>
                </c:pt>
                <c:pt idx="168">
                  <c:v>1585.0004153168268</c:v>
                </c:pt>
                <c:pt idx="169">
                  <c:v>1568.159708879823</c:v>
                </c:pt>
                <c:pt idx="170">
                  <c:v>1578.0618700484347</c:v>
                </c:pt>
                <c:pt idx="171">
                  <c:v>1580.0437200272922</c:v>
                </c:pt>
                <c:pt idx="172">
                  <c:v>1563.213052766426</c:v>
                </c:pt>
                <c:pt idx="173">
                  <c:v>1558.269341617253</c:v>
                </c:pt>
                <c:pt idx="174">
                  <c:v>1556.2926809623573</c:v>
                </c:pt>
                <c:pt idx="175">
                  <c:v>1554.316490716953</c:v>
                </c:pt>
                <c:pt idx="176">
                  <c:v>1544.442587803291</c:v>
                </c:pt>
                <c:pt idx="177">
                  <c:v>1531.624041312458</c:v>
                </c:pt>
                <c:pt idx="178">
                  <c:v>1517.8415462447522</c:v>
                </c:pt>
                <c:pt idx="179">
                  <c:v>1502.1180833277906</c:v>
                </c:pt>
                <c:pt idx="180">
                  <c:v>1486.4243363990843</c:v>
                </c:pt>
                <c:pt idx="181">
                  <c:v>1485.4444613171763</c:v>
                </c:pt>
                <c:pt idx="182">
                  <c:v>1480.5468195520818</c:v>
                </c:pt>
                <c:pt idx="183">
                  <c:v>1467.826453211961</c:v>
                </c:pt>
                <c:pt idx="184">
                  <c:v>1451.221475224177</c:v>
                </c:pt>
                <c:pt idx="185">
                  <c:v>1432.7021793192778</c:v>
                </c:pt>
                <c:pt idx="186">
                  <c:v>1414.224092867199</c:v>
                </c:pt>
                <c:pt idx="187">
                  <c:v>1404.5152745368516</c:v>
                </c:pt>
                <c:pt idx="188">
                  <c:v>1384.1636300133605</c:v>
                </c:pt>
                <c:pt idx="189">
                  <c:v>1370.6235246132164</c:v>
                </c:pt>
                <c:pt idx="190">
                  <c:v>1357.1054612548612</c:v>
                </c:pt>
                <c:pt idx="191">
                  <c:v>1322.4454399915292</c:v>
                </c:pt>
                <c:pt idx="192">
                  <c:v>1292.714797557629</c:v>
                </c:pt>
                <c:pt idx="193">
                  <c:v>1277.4114965261672</c:v>
                </c:pt>
                <c:pt idx="194">
                  <c:v>1253.5564057971008</c:v>
                </c:pt>
                <c:pt idx="195">
                  <c:v>1243.081836999037</c:v>
                </c:pt>
                <c:pt idx="196">
                  <c:v>1220.2739910140024</c:v>
                </c:pt>
                <c:pt idx="197">
                  <c:v>1200.3683849052911</c:v>
                </c:pt>
                <c:pt idx="198">
                  <c:v>1186.17925226457</c:v>
                </c:pt>
                <c:pt idx="199">
                  <c:v>1167.2980450121518</c:v>
                </c:pt>
                <c:pt idx="200">
                  <c:v>1155.0482421851987</c:v>
                </c:pt>
                <c:pt idx="201">
                  <c:v>1148.459671751262</c:v>
                </c:pt>
                <c:pt idx="202">
                  <c:v>1138.1167541380614</c:v>
                </c:pt>
                <c:pt idx="203">
                  <c:v>1138.1167541380614</c:v>
                </c:pt>
                <c:pt idx="204">
                  <c:v>1125.9098917786428</c:v>
                </c:pt>
                <c:pt idx="205">
                  <c:v>1122.1575413433513</c:v>
                </c:pt>
                <c:pt idx="206">
                  <c:v>1115.5950053422962</c:v>
                </c:pt>
                <c:pt idx="207">
                  <c:v>1115.5950053422962</c:v>
                </c:pt>
                <c:pt idx="208">
                  <c:v>1087.5284462711322</c:v>
                </c:pt>
                <c:pt idx="209">
                  <c:v>1051.1831659262944</c:v>
                </c:pt>
                <c:pt idx="210">
                  <c:v>1041.8894309080604</c:v>
                </c:pt>
                <c:pt idx="211">
                  <c:v>1032.6060857578602</c:v>
                </c:pt>
                <c:pt idx="212">
                  <c:v>1004.8181578571027</c:v>
                </c:pt>
                <c:pt idx="213">
                  <c:v>997.4237215964528</c:v>
                </c:pt>
                <c:pt idx="214">
                  <c:v>978.9663870981508</c:v>
                </c:pt>
                <c:pt idx="215">
                  <c:v>957.7910464415999</c:v>
                </c:pt>
                <c:pt idx="216">
                  <c:v>944.9280964024623</c:v>
                </c:pt>
                <c:pt idx="217">
                  <c:v>919.2618171750822</c:v>
                </c:pt>
                <c:pt idx="218">
                  <c:v>903.7173350359429</c:v>
                </c:pt>
                <c:pt idx="219">
                  <c:v>882.7327738981899</c:v>
                </c:pt>
                <c:pt idx="220">
                  <c:v>856.3493400590165</c:v>
                </c:pt>
                <c:pt idx="221">
                  <c:v>844.5494399660029</c:v>
                </c:pt>
                <c:pt idx="222">
                  <c:v>832.766283719818</c:v>
                </c:pt>
                <c:pt idx="223">
                  <c:v>817.3827264052094</c:v>
                </c:pt>
                <c:pt idx="224">
                  <c:v>809.2500131649073</c:v>
                </c:pt>
                <c:pt idx="225">
                  <c:v>783.0986542227512</c:v>
                </c:pt>
                <c:pt idx="226">
                  <c:v>762.4163238000297</c:v>
                </c:pt>
                <c:pt idx="227">
                  <c:v>746.2660080991092</c:v>
                </c:pt>
                <c:pt idx="228">
                  <c:v>721.205562433509</c:v>
                </c:pt>
                <c:pt idx="229">
                  <c:v>707.8113694569108</c:v>
                </c:pt>
                <c:pt idx="230">
                  <c:v>695.3295849286243</c:v>
                </c:pt>
                <c:pt idx="231">
                  <c:v>672.1987862064258</c:v>
                </c:pt>
                <c:pt idx="232">
                  <c:v>652.6767714249927</c:v>
                </c:pt>
                <c:pt idx="233">
                  <c:v>638.5077137106274</c:v>
                </c:pt>
                <c:pt idx="234">
                  <c:v>621.7132989096734</c:v>
                </c:pt>
                <c:pt idx="235">
                  <c:v>612.0057187518786</c:v>
                </c:pt>
                <c:pt idx="236">
                  <c:v>600.5477359504681</c:v>
                </c:pt>
                <c:pt idx="237">
                  <c:v>589.1055413544317</c:v>
                </c:pt>
                <c:pt idx="238">
                  <c:v>581.1932478811013</c:v>
                </c:pt>
                <c:pt idx="239">
                  <c:v>566.2683431577358</c:v>
                </c:pt>
                <c:pt idx="240">
                  <c:v>565.3912424046625</c:v>
                </c:pt>
                <c:pt idx="241">
                  <c:v>553.997355152312</c:v>
                </c:pt>
                <c:pt idx="242">
                  <c:v>522.5263995564518</c:v>
                </c:pt>
                <c:pt idx="243">
                  <c:v>513.8055928612024</c:v>
                </c:pt>
                <c:pt idx="244">
                  <c:v>489.4359455191341</c:v>
                </c:pt>
                <c:pt idx="245">
                  <c:v>488.5669222990433</c:v>
                </c:pt>
                <c:pt idx="246">
                  <c:v>461.67221221637766</c:v>
                </c:pt>
                <c:pt idx="247">
                  <c:v>444.36689935332697</c:v>
                </c:pt>
                <c:pt idx="248">
                  <c:v>440.91016025793283</c:v>
                </c:pt>
                <c:pt idx="249">
                  <c:v>443.50257966771665</c:v>
                </c:pt>
                <c:pt idx="250">
                  <c:v>423.64801627631005</c:v>
                </c:pt>
                <c:pt idx="251">
                  <c:v>390.08969864876775</c:v>
                </c:pt>
                <c:pt idx="252">
                  <c:v>347.26365544306066</c:v>
                </c:pt>
                <c:pt idx="253">
                  <c:v>329.3423722102533</c:v>
                </c:pt>
                <c:pt idx="254">
                  <c:v>314.01199609236903</c:v>
                </c:pt>
                <c:pt idx="255">
                  <c:v>301.2582670118422</c:v>
                </c:pt>
                <c:pt idx="256">
                  <c:v>305.50733396839075</c:v>
                </c:pt>
                <c:pt idx="257">
                  <c:v>299.55924882238617</c:v>
                </c:pt>
                <c:pt idx="258">
                  <c:v>286.82768087840293</c:v>
                </c:pt>
                <c:pt idx="259">
                  <c:v>272.4221286841882</c:v>
                </c:pt>
                <c:pt idx="260">
                  <c:v>262.2685288391447</c:v>
                </c:pt>
                <c:pt idx="261">
                  <c:v>231.8820089193769</c:v>
                </c:pt>
                <c:pt idx="262">
                  <c:v>186.50970398264226</c:v>
                </c:pt>
                <c:pt idx="263">
                  <c:v>141.3839640613645</c:v>
                </c:pt>
                <c:pt idx="264">
                  <c:v>103.13599786230462</c:v>
                </c:pt>
                <c:pt idx="265">
                  <c:v>56.80978916438925</c:v>
                </c:pt>
                <c:pt idx="266">
                  <c:v>27.164552463296598</c:v>
                </c:pt>
                <c:pt idx="267">
                  <c:v>10.74059265513073</c:v>
                </c:pt>
              </c:numCache>
            </c:numRef>
          </c:yVal>
          <c:smooth val="0"/>
        </c:ser>
        <c:axId val="25590987"/>
        <c:axId val="28992292"/>
      </c:scatterChart>
      <c:valAx>
        <c:axId val="25590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92292"/>
        <c:crosses val="autoZero"/>
        <c:crossBetween val="midCat"/>
        <c:dispUnits/>
      </c:valAx>
      <c:valAx>
        <c:axId val="28992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909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ESN Profile 1954-2039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Data!$R$849:$R$1116</c:f>
              <c:numCache>
                <c:ptCount val="268"/>
                <c:pt idx="0">
                  <c:v>2.61E-06</c:v>
                </c:pt>
                <c:pt idx="6">
                  <c:v>7.05E-06</c:v>
                </c:pt>
                <c:pt idx="12">
                  <c:v>5.16E-06</c:v>
                </c:pt>
                <c:pt idx="18">
                  <c:v>8.36E-06</c:v>
                </c:pt>
                <c:pt idx="24">
                  <c:v>2.71E-06</c:v>
                </c:pt>
                <c:pt idx="30">
                  <c:v>3.58E-06</c:v>
                </c:pt>
                <c:pt idx="36">
                  <c:v>7.04E-06</c:v>
                </c:pt>
                <c:pt idx="42">
                  <c:v>4.98E-06</c:v>
                </c:pt>
                <c:pt idx="48">
                  <c:v>3.13E-06</c:v>
                </c:pt>
                <c:pt idx="54">
                  <c:v>2.32E-06</c:v>
                </c:pt>
                <c:pt idx="60">
                  <c:v>8.57E-06</c:v>
                </c:pt>
                <c:pt idx="66">
                  <c:v>5.68E-06</c:v>
                </c:pt>
                <c:pt idx="72">
                  <c:v>4.5E-06</c:v>
                </c:pt>
                <c:pt idx="78">
                  <c:v>3.96E-06</c:v>
                </c:pt>
                <c:pt idx="84">
                  <c:v>3.87E-06</c:v>
                </c:pt>
                <c:pt idx="90">
                  <c:v>2.31E-06</c:v>
                </c:pt>
                <c:pt idx="96">
                  <c:v>1.34E-06</c:v>
                </c:pt>
                <c:pt idx="102">
                  <c:v>-6.5E-07</c:v>
                </c:pt>
                <c:pt idx="108">
                  <c:v>3.02E-06</c:v>
                </c:pt>
                <c:pt idx="114">
                  <c:v>3.9E-06</c:v>
                </c:pt>
                <c:pt idx="120">
                  <c:v>2.79E-06</c:v>
                </c:pt>
                <c:pt idx="126">
                  <c:v>-6.76E-07</c:v>
                </c:pt>
                <c:pt idx="132">
                  <c:v>1.57E-06</c:v>
                </c:pt>
                <c:pt idx="138">
                  <c:v>4.94E-06</c:v>
                </c:pt>
                <c:pt idx="144">
                  <c:v>4.65E-06</c:v>
                </c:pt>
                <c:pt idx="150">
                  <c:v>7.94E-06</c:v>
                </c:pt>
                <c:pt idx="156">
                  <c:v>5.13E-06</c:v>
                </c:pt>
                <c:pt idx="162">
                  <c:v>3.73E-06</c:v>
                </c:pt>
                <c:pt idx="168">
                  <c:v>-1.27E-05</c:v>
                </c:pt>
                <c:pt idx="174">
                  <c:v>5.08E-06</c:v>
                </c:pt>
                <c:pt idx="180">
                  <c:v>2.4E-05</c:v>
                </c:pt>
                <c:pt idx="186">
                  <c:v>4.26E-05</c:v>
                </c:pt>
                <c:pt idx="192">
                  <c:v>2.69E-05</c:v>
                </c:pt>
                <c:pt idx="198">
                  <c:v>1.38E-05</c:v>
                </c:pt>
                <c:pt idx="204">
                  <c:v>2E-05</c:v>
                </c:pt>
                <c:pt idx="210">
                  <c:v>2.69E-05</c:v>
                </c:pt>
                <c:pt idx="216">
                  <c:v>2.22E-05</c:v>
                </c:pt>
                <c:pt idx="222">
                  <c:v>2.06E-05</c:v>
                </c:pt>
                <c:pt idx="228">
                  <c:v>2.1E-05</c:v>
                </c:pt>
                <c:pt idx="234">
                  <c:v>1.95E-05</c:v>
                </c:pt>
                <c:pt idx="240">
                  <c:v>1.72E-05</c:v>
                </c:pt>
                <c:pt idx="246">
                  <c:v>1.88E-05</c:v>
                </c:pt>
                <c:pt idx="252">
                  <c:v>1.63E-05</c:v>
                </c:pt>
                <c:pt idx="258">
                  <c:v>2.07E-05</c:v>
                </c:pt>
                <c:pt idx="264">
                  <c:v>1.56E-05</c:v>
                </c:pt>
              </c:numCache>
            </c:numRef>
          </c:xVal>
          <c:yVal>
            <c:numRef>
              <c:f>Data!$Z$841:$Z$1108</c:f>
              <c:numCache>
                <c:ptCount val="268"/>
                <c:pt idx="0">
                  <c:v>3005.9031163420705</c:v>
                </c:pt>
                <c:pt idx="1">
                  <c:v>3008.2568440709797</c:v>
                </c:pt>
                <c:pt idx="2">
                  <c:v>3015.3220328454563</c:v>
                </c:pt>
                <c:pt idx="3">
                  <c:v>3011.7886870555326</c:v>
                </c:pt>
                <c:pt idx="4">
                  <c:v>3023.572357788415</c:v>
                </c:pt>
                <c:pt idx="5">
                  <c:v>3038.916171099556</c:v>
                </c:pt>
                <c:pt idx="6">
                  <c:v>3044.825195309618</c:v>
                </c:pt>
                <c:pt idx="7">
                  <c:v>3055.4720465933406</c:v>
                </c:pt>
                <c:pt idx="8">
                  <c:v>3070.874971439977</c:v>
                </c:pt>
                <c:pt idx="9">
                  <c:v>3085.1184592752193</c:v>
                </c:pt>
                <c:pt idx="10">
                  <c:v>3077.9936614361613</c:v>
                </c:pt>
                <c:pt idx="11">
                  <c:v>3092.249375447224</c:v>
                </c:pt>
                <c:pt idx="12">
                  <c:v>3091.060464088332</c:v>
                </c:pt>
                <c:pt idx="13">
                  <c:v>3067.317913612186</c:v>
                </c:pt>
                <c:pt idx="14">
                  <c:v>3031.8308879290876</c:v>
                </c:pt>
                <c:pt idx="15">
                  <c:v>3036.5537382608622</c:v>
                </c:pt>
                <c:pt idx="16">
                  <c:v>3040.0976396043593</c:v>
                </c:pt>
                <c:pt idx="17">
                  <c:v>3033.011348713221</c:v>
                </c:pt>
                <c:pt idx="18">
                  <c:v>3016.500148953271</c:v>
                </c:pt>
                <c:pt idx="19">
                  <c:v>2989.445676186239</c:v>
                </c:pt>
                <c:pt idx="20">
                  <c:v>2967.162621212244</c:v>
                </c:pt>
                <c:pt idx="21">
                  <c:v>2949.61287595793</c:v>
                </c:pt>
                <c:pt idx="22">
                  <c:v>2934.4330407758243</c:v>
                </c:pt>
                <c:pt idx="23">
                  <c:v>2925.1053774844668</c:v>
                </c:pt>
                <c:pt idx="24">
                  <c:v>2911.133498632462</c:v>
                </c:pt>
                <c:pt idx="25">
                  <c:v>2905.318813588486</c:v>
                </c:pt>
                <c:pt idx="26">
                  <c:v>2892.5408205667277</c:v>
                </c:pt>
                <c:pt idx="27">
                  <c:v>2876.3063063596514</c:v>
                </c:pt>
                <c:pt idx="28">
                  <c:v>2861.259766897401</c:v>
                </c:pt>
                <c:pt idx="29">
                  <c:v>2863.572845288958</c:v>
                </c:pt>
                <c:pt idx="30">
                  <c:v>2858.947332637957</c:v>
                </c:pt>
                <c:pt idx="31">
                  <c:v>2847.394810780236</c:v>
                </c:pt>
                <c:pt idx="32">
                  <c:v>2843.9321859311194</c:v>
                </c:pt>
                <c:pt idx="33">
                  <c:v>2830.0961071311017</c:v>
                </c:pt>
                <c:pt idx="34">
                  <c:v>2809.385118884005</c:v>
                </c:pt>
                <c:pt idx="35">
                  <c:v>2797.9012954910468</c:v>
                </c:pt>
                <c:pt idx="36">
                  <c:v>2780.7052831914175</c:v>
                </c:pt>
                <c:pt idx="37">
                  <c:v>2765.830822743575</c:v>
                </c:pt>
                <c:pt idx="38">
                  <c:v>2748.701026312272</c:v>
                </c:pt>
                <c:pt idx="39">
                  <c:v>2736.16159567883</c:v>
                </c:pt>
                <c:pt idx="40">
                  <c:v>2691.8555731334154</c:v>
                </c:pt>
                <c:pt idx="41">
                  <c:v>2660.1912778664964</c:v>
                </c:pt>
                <c:pt idx="42">
                  <c:v>2629.771776099803</c:v>
                </c:pt>
                <c:pt idx="43">
                  <c:v>2629.771776099803</c:v>
                </c:pt>
                <c:pt idx="44">
                  <c:v>2617.410522705184</c:v>
                </c:pt>
                <c:pt idx="45">
                  <c:v>2605.0676429120044</c:v>
                </c:pt>
                <c:pt idx="46">
                  <c:v>2592.743082180769</c:v>
                </c:pt>
                <c:pt idx="47">
                  <c:v>2573.7319401723666</c:v>
                </c:pt>
                <c:pt idx="48">
                  <c:v>2560.338467313983</c:v>
                </c:pt>
                <c:pt idx="49">
                  <c:v>2550.307520204951</c:v>
                </c:pt>
                <c:pt idx="50">
                  <c:v>2542.514041104499</c:v>
                </c:pt>
                <c:pt idx="51">
                  <c:v>2525.8383181726367</c:v>
                </c:pt>
                <c:pt idx="52">
                  <c:v>2512.521809042765</c:v>
                </c:pt>
                <c:pt idx="53">
                  <c:v>2498.11964842689</c:v>
                </c:pt>
                <c:pt idx="54">
                  <c:v>2490.3749726801093</c:v>
                </c:pt>
                <c:pt idx="55">
                  <c:v>2476.0111386368035</c:v>
                </c:pt>
                <c:pt idx="56">
                  <c:v>2463.876501460219</c:v>
                </c:pt>
                <c:pt idx="57">
                  <c:v>2458.3666138106514</c:v>
                </c:pt>
                <c:pt idx="58">
                  <c:v>2453.9613344648947</c:v>
                </c:pt>
                <c:pt idx="59">
                  <c:v>2442.9583497200424</c:v>
                </c:pt>
                <c:pt idx="60">
                  <c:v>2431.9699249698406</c:v>
                </c:pt>
                <c:pt idx="61">
                  <c:v>2415.514503694875</c:v>
                </c:pt>
                <c:pt idx="62">
                  <c:v>2400.1854751846604</c:v>
                </c:pt>
                <c:pt idx="63">
                  <c:v>2384.884691807465</c:v>
                </c:pt>
                <c:pt idx="64">
                  <c:v>2359.8087347809387</c:v>
                </c:pt>
                <c:pt idx="65">
                  <c:v>2348.9297192435133</c:v>
                </c:pt>
                <c:pt idx="66">
                  <c:v>2333.7230022132003</c:v>
                </c:pt>
                <c:pt idx="67">
                  <c:v>2328.298773545578</c:v>
                </c:pt>
                <c:pt idx="68">
                  <c:v>2315.295062619389</c:v>
                </c:pt>
                <c:pt idx="69">
                  <c:v>2296.90792735373</c:v>
                </c:pt>
                <c:pt idx="70">
                  <c:v>2276.405665484364</c:v>
                </c:pt>
                <c:pt idx="71">
                  <c:v>2265.635299030261</c:v>
                </c:pt>
                <c:pt idx="72">
                  <c:v>2251.6546743672525</c:v>
                </c:pt>
                <c:pt idx="73">
                  <c:v>2236.624894025288</c:v>
                </c:pt>
                <c:pt idx="74">
                  <c:v>2226.9772375669395</c:v>
                </c:pt>
                <c:pt idx="75">
                  <c:v>2204.5095334898165</c:v>
                </c:pt>
                <c:pt idx="76">
                  <c:v>2185.2997672189326</c:v>
                </c:pt>
                <c:pt idx="77">
                  <c:v>2166.1343369014044</c:v>
                </c:pt>
                <c:pt idx="78">
                  <c:v>2155.5059579104636</c:v>
                </c:pt>
                <c:pt idx="79">
                  <c:v>2141.7093712060732</c:v>
                </c:pt>
                <c:pt idx="80">
                  <c:v>2124.7603639248327</c:v>
                </c:pt>
                <c:pt idx="81">
                  <c:v>2117.3560376455807</c:v>
                </c:pt>
                <c:pt idx="82">
                  <c:v>2115.24172792773</c:v>
                </c:pt>
                <c:pt idx="83">
                  <c:v>2117.3560376455807</c:v>
                </c:pt>
                <c:pt idx="84">
                  <c:v>2102.567162192603</c:v>
                </c:pt>
                <c:pt idx="85">
                  <c:v>2081.485781557999</c:v>
                </c:pt>
                <c:pt idx="86">
                  <c:v>2062.558190142293</c:v>
                </c:pt>
                <c:pt idx="87">
                  <c:v>2041.5780087646926</c:v>
                </c:pt>
                <c:pt idx="88">
                  <c:v>2031.1077622987495</c:v>
                </c:pt>
                <c:pt idx="89">
                  <c:v>2019.6057186424928</c:v>
                </c:pt>
                <c:pt idx="90">
                  <c:v>2011.2505914156764</c:v>
                </c:pt>
                <c:pt idx="91">
                  <c:v>2008.1195847656259</c:v>
                </c:pt>
                <c:pt idx="92">
                  <c:v>2010.2067913549733</c:v>
                </c:pt>
                <c:pt idx="93">
                  <c:v>2007.076178171051</c:v>
                </c:pt>
                <c:pt idx="94">
                  <c:v>1997.6914138962104</c:v>
                </c:pt>
                <c:pt idx="95">
                  <c:v>1994.5655146038873</c:v>
                </c:pt>
                <c:pt idx="96">
                  <c:v>1973.756203195302</c:v>
                </c:pt>
                <c:pt idx="97">
                  <c:v>1973.756203195302</c:v>
                </c:pt>
                <c:pt idx="98">
                  <c:v>1990.3994784588103</c:v>
                </c:pt>
                <c:pt idx="99">
                  <c:v>2004.9897582173614</c:v>
                </c:pt>
                <c:pt idx="100">
                  <c:v>2002.903862358113</c:v>
                </c:pt>
                <c:pt idx="101">
                  <c:v>2018.5608678865376</c:v>
                </c:pt>
                <c:pt idx="102">
                  <c:v>2017.5161485831525</c:v>
                </c:pt>
                <c:pt idx="103">
                  <c:v>2012.294522697711</c:v>
                </c:pt>
                <c:pt idx="104">
                  <c:v>2012.294522697711</c:v>
                </c:pt>
                <c:pt idx="105">
                  <c:v>2019.6057186424928</c:v>
                </c:pt>
                <c:pt idx="106">
                  <c:v>2032.1541930697142</c:v>
                </c:pt>
                <c:pt idx="107">
                  <c:v>2040.5303898429727</c:v>
                </c:pt>
                <c:pt idx="108">
                  <c:v>2037.3883258443307</c:v>
                </c:pt>
                <c:pt idx="109">
                  <c:v>2031.1077622987495</c:v>
                </c:pt>
                <c:pt idx="110">
                  <c:v>2034.2474502958223</c:v>
                </c:pt>
                <c:pt idx="111">
                  <c:v>2027.969260955436</c:v>
                </c:pt>
                <c:pt idx="112">
                  <c:v>2025.8775855358133</c:v>
                </c:pt>
                <c:pt idx="113">
                  <c:v>2024.8319453692236</c:v>
                </c:pt>
                <c:pt idx="114">
                  <c:v>2030.061463378195</c:v>
                </c:pt>
                <c:pt idx="115">
                  <c:v>2027.969260955436</c:v>
                </c:pt>
                <c:pt idx="116">
                  <c:v>2011.2505914156764</c:v>
                </c:pt>
                <c:pt idx="117">
                  <c:v>2007.076178171051</c:v>
                </c:pt>
                <c:pt idx="118">
                  <c:v>1995.6073502958611</c:v>
                </c:pt>
                <c:pt idx="119">
                  <c:v>2001.861110881638</c:v>
                </c:pt>
                <c:pt idx="120">
                  <c:v>1997.6914138962104</c:v>
                </c:pt>
                <c:pt idx="121">
                  <c:v>1993.5238096069738</c:v>
                </c:pt>
                <c:pt idx="122">
                  <c:v>1990.3994784588103</c:v>
                </c:pt>
                <c:pt idx="123">
                  <c:v>1999.776000670557</c:v>
                </c:pt>
                <c:pt idx="124">
                  <c:v>2003.9467447923887</c:v>
                </c:pt>
                <c:pt idx="125">
                  <c:v>1999.776000670557</c:v>
                </c:pt>
                <c:pt idx="126">
                  <c:v>2010.2067913549733</c:v>
                </c:pt>
                <c:pt idx="127">
                  <c:v>2012.294522697711</c:v>
                </c:pt>
                <c:pt idx="128">
                  <c:v>2017.5161485831525</c:v>
                </c:pt>
                <c:pt idx="129">
                  <c:v>2029.0152962748266</c:v>
                </c:pt>
                <c:pt idx="130">
                  <c:v>2032.1541930697142</c:v>
                </c:pt>
                <c:pt idx="131">
                  <c:v>2040.5303898429727</c:v>
                </c:pt>
                <c:pt idx="132">
                  <c:v>2057.3081732942164</c:v>
                </c:pt>
                <c:pt idx="133">
                  <c:v>2057.3081732942164</c:v>
                </c:pt>
                <c:pt idx="134">
                  <c:v>2055.2090955853646</c:v>
                </c:pt>
                <c:pt idx="135">
                  <c:v>2069.913794495945</c:v>
                </c:pt>
                <c:pt idx="136">
                  <c:v>2077.2759201892513</c:v>
                </c:pt>
                <c:pt idx="137">
                  <c:v>2069.913794495945</c:v>
                </c:pt>
                <c:pt idx="138">
                  <c:v>2051.012531315632</c:v>
                </c:pt>
                <c:pt idx="139">
                  <c:v>2038.4355484161217</c:v>
                </c:pt>
                <c:pt idx="140">
                  <c:v>2026.9233573868262</c:v>
                </c:pt>
                <c:pt idx="141">
                  <c:v>2012.294522697711</c:v>
                </c:pt>
                <c:pt idx="142">
                  <c:v>2006.0329026659404</c:v>
                </c:pt>
                <c:pt idx="143">
                  <c:v>1996.6493167157</c:v>
                </c:pt>
                <c:pt idx="144">
                  <c:v>1979.993522996817</c:v>
                </c:pt>
                <c:pt idx="145">
                  <c:v>1963.3710700608267</c:v>
                </c:pt>
                <c:pt idx="146">
                  <c:v>1951.9624046689587</c:v>
                </c:pt>
                <c:pt idx="147">
                  <c:v>1940.5693919566902</c:v>
                </c:pt>
                <c:pt idx="148">
                  <c:v>1924.0255909482823</c:v>
                </c:pt>
                <c:pt idx="149">
                  <c:v>1897.21201379167</c:v>
                </c:pt>
                <c:pt idx="150">
                  <c:v>1881.7819355730928</c:v>
                </c:pt>
                <c:pt idx="151">
                  <c:v>1866.3804757540345</c:v>
                </c:pt>
                <c:pt idx="152">
                  <c:v>1839.7520938247462</c:v>
                </c:pt>
                <c:pt idx="153">
                  <c:v>1816.267186494991</c:v>
                </c:pt>
                <c:pt idx="154">
                  <c:v>1804.0405074193507</c:v>
                </c:pt>
                <c:pt idx="155">
                  <c:v>1782.687042054188</c:v>
                </c:pt>
                <c:pt idx="156">
                  <c:v>1760.3754836652358</c:v>
                </c:pt>
                <c:pt idx="157">
                  <c:v>1743.1757000778493</c:v>
                </c:pt>
                <c:pt idx="158">
                  <c:v>1716.9388650697279</c:v>
                </c:pt>
                <c:pt idx="159">
                  <c:v>1704.8574593906271</c:v>
                </c:pt>
                <c:pt idx="160">
                  <c:v>1691.7890748961895</c:v>
                </c:pt>
                <c:pt idx="161">
                  <c:v>1685.764442439421</c:v>
                </c:pt>
                <c:pt idx="162">
                  <c:v>1669.720092326497</c:v>
                </c:pt>
                <c:pt idx="163">
                  <c:v>1656.7068453939812</c:v>
                </c:pt>
                <c:pt idx="164">
                  <c:v>1648.70881793051</c:v>
                </c:pt>
                <c:pt idx="165">
                  <c:v>1630.7413719621438</c:v>
                </c:pt>
                <c:pt idx="166">
                  <c:v>1615.7981406990468</c:v>
                </c:pt>
                <c:pt idx="167">
                  <c:v>1607.839399107906</c:v>
                </c:pt>
                <c:pt idx="168">
                  <c:v>1585.0004153168268</c:v>
                </c:pt>
                <c:pt idx="169">
                  <c:v>1568.159708879823</c:v>
                </c:pt>
                <c:pt idx="170">
                  <c:v>1578.0618700484347</c:v>
                </c:pt>
                <c:pt idx="171">
                  <c:v>1580.0437200272922</c:v>
                </c:pt>
                <c:pt idx="172">
                  <c:v>1563.213052766426</c:v>
                </c:pt>
                <c:pt idx="173">
                  <c:v>1558.269341617253</c:v>
                </c:pt>
                <c:pt idx="174">
                  <c:v>1556.2926809623573</c:v>
                </c:pt>
                <c:pt idx="175">
                  <c:v>1554.316490716953</c:v>
                </c:pt>
                <c:pt idx="176">
                  <c:v>1544.442587803291</c:v>
                </c:pt>
                <c:pt idx="177">
                  <c:v>1531.624041312458</c:v>
                </c:pt>
                <c:pt idx="178">
                  <c:v>1517.8415462447522</c:v>
                </c:pt>
                <c:pt idx="179">
                  <c:v>1502.1180833277906</c:v>
                </c:pt>
                <c:pt idx="180">
                  <c:v>1486.4243363990843</c:v>
                </c:pt>
                <c:pt idx="181">
                  <c:v>1485.4444613171763</c:v>
                </c:pt>
                <c:pt idx="182">
                  <c:v>1480.5468195520818</c:v>
                </c:pt>
                <c:pt idx="183">
                  <c:v>1467.826453211961</c:v>
                </c:pt>
                <c:pt idx="184">
                  <c:v>1451.221475224177</c:v>
                </c:pt>
                <c:pt idx="185">
                  <c:v>1432.7021793192778</c:v>
                </c:pt>
                <c:pt idx="186">
                  <c:v>1414.224092867199</c:v>
                </c:pt>
                <c:pt idx="187">
                  <c:v>1404.5152745368516</c:v>
                </c:pt>
                <c:pt idx="188">
                  <c:v>1384.1636300133605</c:v>
                </c:pt>
                <c:pt idx="189">
                  <c:v>1370.6235246132164</c:v>
                </c:pt>
                <c:pt idx="190">
                  <c:v>1357.1054612548612</c:v>
                </c:pt>
                <c:pt idx="191">
                  <c:v>1322.4454399915292</c:v>
                </c:pt>
                <c:pt idx="192">
                  <c:v>1292.714797557629</c:v>
                </c:pt>
                <c:pt idx="193">
                  <c:v>1277.4114965261672</c:v>
                </c:pt>
                <c:pt idx="194">
                  <c:v>1253.5564057971008</c:v>
                </c:pt>
                <c:pt idx="195">
                  <c:v>1243.081836999037</c:v>
                </c:pt>
                <c:pt idx="196">
                  <c:v>1220.2739910140024</c:v>
                </c:pt>
                <c:pt idx="197">
                  <c:v>1200.3683849052911</c:v>
                </c:pt>
                <c:pt idx="198">
                  <c:v>1186.17925226457</c:v>
                </c:pt>
                <c:pt idx="199">
                  <c:v>1167.2980450121518</c:v>
                </c:pt>
                <c:pt idx="200">
                  <c:v>1155.0482421851987</c:v>
                </c:pt>
                <c:pt idx="201">
                  <c:v>1148.459671751262</c:v>
                </c:pt>
                <c:pt idx="202">
                  <c:v>1138.1167541380614</c:v>
                </c:pt>
                <c:pt idx="203">
                  <c:v>1138.1167541380614</c:v>
                </c:pt>
                <c:pt idx="204">
                  <c:v>1125.9098917786428</c:v>
                </c:pt>
                <c:pt idx="205">
                  <c:v>1122.1575413433513</c:v>
                </c:pt>
                <c:pt idx="206">
                  <c:v>1115.5950053422962</c:v>
                </c:pt>
                <c:pt idx="207">
                  <c:v>1115.5950053422962</c:v>
                </c:pt>
                <c:pt idx="208">
                  <c:v>1087.5284462711322</c:v>
                </c:pt>
                <c:pt idx="209">
                  <c:v>1051.1831659262944</c:v>
                </c:pt>
                <c:pt idx="210">
                  <c:v>1041.8894309080604</c:v>
                </c:pt>
                <c:pt idx="211">
                  <c:v>1032.6060857578602</c:v>
                </c:pt>
                <c:pt idx="212">
                  <c:v>1004.8181578571027</c:v>
                </c:pt>
                <c:pt idx="213">
                  <c:v>997.4237215964528</c:v>
                </c:pt>
                <c:pt idx="214">
                  <c:v>978.9663870981508</c:v>
                </c:pt>
                <c:pt idx="215">
                  <c:v>957.7910464415999</c:v>
                </c:pt>
                <c:pt idx="216">
                  <c:v>944.9280964024623</c:v>
                </c:pt>
                <c:pt idx="217">
                  <c:v>919.2618171750822</c:v>
                </c:pt>
                <c:pt idx="218">
                  <c:v>903.7173350359429</c:v>
                </c:pt>
                <c:pt idx="219">
                  <c:v>882.7327738981899</c:v>
                </c:pt>
                <c:pt idx="220">
                  <c:v>856.3493400590165</c:v>
                </c:pt>
                <c:pt idx="221">
                  <c:v>844.5494399660029</c:v>
                </c:pt>
                <c:pt idx="222">
                  <c:v>832.766283719818</c:v>
                </c:pt>
                <c:pt idx="223">
                  <c:v>817.3827264052094</c:v>
                </c:pt>
                <c:pt idx="224">
                  <c:v>809.2500131649073</c:v>
                </c:pt>
                <c:pt idx="225">
                  <c:v>783.0986542227512</c:v>
                </c:pt>
                <c:pt idx="226">
                  <c:v>762.4163238000297</c:v>
                </c:pt>
                <c:pt idx="227">
                  <c:v>746.2660080991092</c:v>
                </c:pt>
                <c:pt idx="228">
                  <c:v>721.205562433509</c:v>
                </c:pt>
                <c:pt idx="229">
                  <c:v>707.8113694569108</c:v>
                </c:pt>
                <c:pt idx="230">
                  <c:v>695.3295849286243</c:v>
                </c:pt>
                <c:pt idx="231">
                  <c:v>672.1987862064258</c:v>
                </c:pt>
                <c:pt idx="232">
                  <c:v>652.6767714249927</c:v>
                </c:pt>
                <c:pt idx="233">
                  <c:v>638.5077137106274</c:v>
                </c:pt>
                <c:pt idx="234">
                  <c:v>621.7132989096734</c:v>
                </c:pt>
                <c:pt idx="235">
                  <c:v>612.0057187518786</c:v>
                </c:pt>
                <c:pt idx="236">
                  <c:v>600.5477359504681</c:v>
                </c:pt>
                <c:pt idx="237">
                  <c:v>589.1055413544317</c:v>
                </c:pt>
                <c:pt idx="238">
                  <c:v>581.1932478811013</c:v>
                </c:pt>
                <c:pt idx="239">
                  <c:v>566.2683431577358</c:v>
                </c:pt>
                <c:pt idx="240">
                  <c:v>565.3912424046625</c:v>
                </c:pt>
                <c:pt idx="241">
                  <c:v>553.997355152312</c:v>
                </c:pt>
                <c:pt idx="242">
                  <c:v>522.5263995564518</c:v>
                </c:pt>
                <c:pt idx="243">
                  <c:v>513.8055928612024</c:v>
                </c:pt>
                <c:pt idx="244">
                  <c:v>489.4359455191341</c:v>
                </c:pt>
                <c:pt idx="245">
                  <c:v>488.5669222990433</c:v>
                </c:pt>
                <c:pt idx="246">
                  <c:v>461.67221221637766</c:v>
                </c:pt>
                <c:pt idx="247">
                  <c:v>444.36689935332697</c:v>
                </c:pt>
                <c:pt idx="248">
                  <c:v>440.91016025793283</c:v>
                </c:pt>
                <c:pt idx="249">
                  <c:v>443.50257966771665</c:v>
                </c:pt>
                <c:pt idx="250">
                  <c:v>423.64801627631005</c:v>
                </c:pt>
                <c:pt idx="251">
                  <c:v>390.08969864876775</c:v>
                </c:pt>
                <c:pt idx="252">
                  <c:v>347.26365544306066</c:v>
                </c:pt>
                <c:pt idx="253">
                  <c:v>329.3423722102533</c:v>
                </c:pt>
                <c:pt idx="254">
                  <c:v>314.01199609236903</c:v>
                </c:pt>
                <c:pt idx="255">
                  <c:v>301.2582670118422</c:v>
                </c:pt>
                <c:pt idx="256">
                  <c:v>305.50733396839075</c:v>
                </c:pt>
                <c:pt idx="257">
                  <c:v>299.55924882238617</c:v>
                </c:pt>
                <c:pt idx="258">
                  <c:v>286.82768087840293</c:v>
                </c:pt>
                <c:pt idx="259">
                  <c:v>272.4221286841882</c:v>
                </c:pt>
                <c:pt idx="260">
                  <c:v>262.2685288391447</c:v>
                </c:pt>
                <c:pt idx="261">
                  <c:v>231.8820089193769</c:v>
                </c:pt>
                <c:pt idx="262">
                  <c:v>186.50970398264226</c:v>
                </c:pt>
                <c:pt idx="263">
                  <c:v>141.3839640613645</c:v>
                </c:pt>
                <c:pt idx="264">
                  <c:v>103.13599786230462</c:v>
                </c:pt>
                <c:pt idx="265">
                  <c:v>56.80978916438925</c:v>
                </c:pt>
                <c:pt idx="266">
                  <c:v>27.164552463296598</c:v>
                </c:pt>
                <c:pt idx="267">
                  <c:v>10.74059265513073</c:v>
                </c:pt>
              </c:numCache>
            </c:numRef>
          </c:yVal>
          <c:smooth val="0"/>
        </c:ser>
        <c:axId val="59604037"/>
        <c:axId val="66674286"/>
      </c:scatterChart>
      <c:valAx>
        <c:axId val="5960403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74286"/>
        <c:crosses val="autoZero"/>
        <c:crossBetween val="midCat"/>
        <c:dispUnits/>
      </c:valAx>
      <c:valAx>
        <c:axId val="66674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040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RF-10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Data!$H$9:$H$1177</c:f>
              <c:numCache>
                <c:ptCount val="1169"/>
                <c:pt idx="0">
                  <c:v>-78.7686255</c:v>
                </c:pt>
                <c:pt idx="1">
                  <c:v>-78.7686255</c:v>
                </c:pt>
                <c:pt idx="2">
                  <c:v>-78.7686255</c:v>
                </c:pt>
                <c:pt idx="3">
                  <c:v>-78.7686255</c:v>
                </c:pt>
                <c:pt idx="4">
                  <c:v>-78.7686255</c:v>
                </c:pt>
                <c:pt idx="5">
                  <c:v>-78.7686255</c:v>
                </c:pt>
                <c:pt idx="6">
                  <c:v>-78.7686255</c:v>
                </c:pt>
                <c:pt idx="7">
                  <c:v>-78.7686255</c:v>
                </c:pt>
                <c:pt idx="8">
                  <c:v>-78.7686255</c:v>
                </c:pt>
                <c:pt idx="9">
                  <c:v>-78.7686255</c:v>
                </c:pt>
                <c:pt idx="10">
                  <c:v>-78.7686255</c:v>
                </c:pt>
                <c:pt idx="11">
                  <c:v>-78.7686255</c:v>
                </c:pt>
                <c:pt idx="12">
                  <c:v>-78.7686255</c:v>
                </c:pt>
                <c:pt idx="13">
                  <c:v>-78.7686255</c:v>
                </c:pt>
                <c:pt idx="14">
                  <c:v>-78.76862295</c:v>
                </c:pt>
                <c:pt idx="15">
                  <c:v>-78.76859871</c:v>
                </c:pt>
                <c:pt idx="16">
                  <c:v>-78.76858882</c:v>
                </c:pt>
                <c:pt idx="17">
                  <c:v>-78.76857908</c:v>
                </c:pt>
                <c:pt idx="18">
                  <c:v>-78.76858</c:v>
                </c:pt>
                <c:pt idx="19">
                  <c:v>-78.76858356</c:v>
                </c:pt>
                <c:pt idx="20">
                  <c:v>-78.76858712</c:v>
                </c:pt>
                <c:pt idx="21">
                  <c:v>-78.76858454</c:v>
                </c:pt>
                <c:pt idx="22">
                  <c:v>-78.7685825</c:v>
                </c:pt>
                <c:pt idx="23">
                  <c:v>-78.76865791</c:v>
                </c:pt>
                <c:pt idx="24">
                  <c:v>-78.7688474</c:v>
                </c:pt>
                <c:pt idx="25">
                  <c:v>-78.76910131</c:v>
                </c:pt>
                <c:pt idx="26">
                  <c:v>-78.76932644</c:v>
                </c:pt>
                <c:pt idx="27">
                  <c:v>-78.76905733</c:v>
                </c:pt>
                <c:pt idx="28">
                  <c:v>-78.76903033</c:v>
                </c:pt>
                <c:pt idx="29">
                  <c:v>-78.76815084</c:v>
                </c:pt>
                <c:pt idx="30">
                  <c:v>-78.76490092</c:v>
                </c:pt>
                <c:pt idx="31">
                  <c:v>-78.75999935</c:v>
                </c:pt>
                <c:pt idx="32">
                  <c:v>-78.75469785</c:v>
                </c:pt>
                <c:pt idx="33">
                  <c:v>-78.74932335</c:v>
                </c:pt>
                <c:pt idx="34">
                  <c:v>-78.7436825</c:v>
                </c:pt>
                <c:pt idx="35">
                  <c:v>-78.73779351</c:v>
                </c:pt>
                <c:pt idx="36">
                  <c:v>-78.73250324</c:v>
                </c:pt>
                <c:pt idx="37">
                  <c:v>-78.7293556</c:v>
                </c:pt>
                <c:pt idx="38">
                  <c:v>-78.72987703</c:v>
                </c:pt>
                <c:pt idx="39">
                  <c:v>-78.73369665</c:v>
                </c:pt>
                <c:pt idx="40">
                  <c:v>-78.7394158</c:v>
                </c:pt>
                <c:pt idx="41">
                  <c:v>-78.74594355</c:v>
                </c:pt>
                <c:pt idx="42">
                  <c:v>-78.7531066</c:v>
                </c:pt>
                <c:pt idx="43">
                  <c:v>-78.75977339</c:v>
                </c:pt>
                <c:pt idx="44">
                  <c:v>-78.76506964</c:v>
                </c:pt>
                <c:pt idx="45">
                  <c:v>-78.76897598</c:v>
                </c:pt>
                <c:pt idx="46">
                  <c:v>-78.77289943</c:v>
                </c:pt>
                <c:pt idx="47">
                  <c:v>-78.77627182</c:v>
                </c:pt>
                <c:pt idx="48">
                  <c:v>-78.7789156</c:v>
                </c:pt>
                <c:pt idx="49">
                  <c:v>-78.78032127</c:v>
                </c:pt>
                <c:pt idx="50">
                  <c:v>-78.77754814</c:v>
                </c:pt>
                <c:pt idx="51">
                  <c:v>-78.77204206</c:v>
                </c:pt>
                <c:pt idx="52">
                  <c:v>-78.76519712</c:v>
                </c:pt>
                <c:pt idx="53">
                  <c:v>-78.75829882</c:v>
                </c:pt>
                <c:pt idx="54">
                  <c:v>-78.75212409</c:v>
                </c:pt>
                <c:pt idx="55">
                  <c:v>-78.74653897</c:v>
                </c:pt>
                <c:pt idx="56">
                  <c:v>-78.74112534</c:v>
                </c:pt>
                <c:pt idx="57">
                  <c:v>-78.73599968</c:v>
                </c:pt>
                <c:pt idx="58">
                  <c:v>-78.73169704</c:v>
                </c:pt>
                <c:pt idx="59">
                  <c:v>-78.73090437</c:v>
                </c:pt>
                <c:pt idx="60">
                  <c:v>-78.73487177</c:v>
                </c:pt>
                <c:pt idx="61">
                  <c:v>-78.74138422</c:v>
                </c:pt>
                <c:pt idx="62">
                  <c:v>-78.74862596</c:v>
                </c:pt>
                <c:pt idx="63">
                  <c:v>-78.75578595</c:v>
                </c:pt>
                <c:pt idx="64">
                  <c:v>-78.76175877</c:v>
                </c:pt>
                <c:pt idx="65">
                  <c:v>-78.76686217</c:v>
                </c:pt>
                <c:pt idx="66">
                  <c:v>-78.77153047</c:v>
                </c:pt>
                <c:pt idx="67">
                  <c:v>-78.77575462</c:v>
                </c:pt>
                <c:pt idx="68">
                  <c:v>-78.77912238</c:v>
                </c:pt>
                <c:pt idx="69">
                  <c:v>-78.77980069</c:v>
                </c:pt>
                <c:pt idx="70">
                  <c:v>-78.77641342</c:v>
                </c:pt>
                <c:pt idx="71">
                  <c:v>-78.7700487</c:v>
                </c:pt>
                <c:pt idx="72">
                  <c:v>-78.76295321</c:v>
                </c:pt>
                <c:pt idx="73">
                  <c:v>-78.75519962</c:v>
                </c:pt>
                <c:pt idx="74">
                  <c:v>-78.74831318</c:v>
                </c:pt>
                <c:pt idx="75">
                  <c:v>-78.74275114</c:v>
                </c:pt>
                <c:pt idx="76">
                  <c:v>-78.73782429</c:v>
                </c:pt>
                <c:pt idx="77">
                  <c:v>-78.73336048</c:v>
                </c:pt>
                <c:pt idx="78">
                  <c:v>-78.72951769</c:v>
                </c:pt>
                <c:pt idx="79">
                  <c:v>-78.72654098</c:v>
                </c:pt>
                <c:pt idx="80">
                  <c:v>-78.72513325</c:v>
                </c:pt>
                <c:pt idx="81">
                  <c:v>-78.72799172</c:v>
                </c:pt>
                <c:pt idx="82">
                  <c:v>-78.73329911</c:v>
                </c:pt>
                <c:pt idx="83">
                  <c:v>-78.73921393</c:v>
                </c:pt>
                <c:pt idx="84">
                  <c:v>-78.74368047</c:v>
                </c:pt>
                <c:pt idx="85">
                  <c:v>-78.74714688</c:v>
                </c:pt>
                <c:pt idx="86">
                  <c:v>-78.75045775</c:v>
                </c:pt>
                <c:pt idx="87">
                  <c:v>-78.75401972</c:v>
                </c:pt>
                <c:pt idx="88">
                  <c:v>-78.75770669</c:v>
                </c:pt>
                <c:pt idx="89">
                  <c:v>-78.76134471</c:v>
                </c:pt>
                <c:pt idx="90">
                  <c:v>-78.76482072</c:v>
                </c:pt>
                <c:pt idx="91">
                  <c:v>-78.767043</c:v>
                </c:pt>
                <c:pt idx="92">
                  <c:v>-78.76663004</c:v>
                </c:pt>
                <c:pt idx="93">
                  <c:v>-78.76307667</c:v>
                </c:pt>
                <c:pt idx="94">
                  <c:v>-78.75716636</c:v>
                </c:pt>
                <c:pt idx="95">
                  <c:v>-78.75042903</c:v>
                </c:pt>
                <c:pt idx="96">
                  <c:v>-78.74447907</c:v>
                </c:pt>
                <c:pt idx="97">
                  <c:v>-78.73993785</c:v>
                </c:pt>
                <c:pt idx="98">
                  <c:v>-78.73643142</c:v>
                </c:pt>
                <c:pt idx="99">
                  <c:v>-78.73394754</c:v>
                </c:pt>
                <c:pt idx="100">
                  <c:v>-78.73269558</c:v>
                </c:pt>
                <c:pt idx="101">
                  <c:v>-78.73297788</c:v>
                </c:pt>
                <c:pt idx="102">
                  <c:v>-78.73561594</c:v>
                </c:pt>
                <c:pt idx="103">
                  <c:v>-78.74007868</c:v>
                </c:pt>
                <c:pt idx="104">
                  <c:v>-78.74595465</c:v>
                </c:pt>
                <c:pt idx="105">
                  <c:v>-78.75231826</c:v>
                </c:pt>
                <c:pt idx="106">
                  <c:v>-78.75882886</c:v>
                </c:pt>
                <c:pt idx="107">
                  <c:v>-78.76478887</c:v>
                </c:pt>
                <c:pt idx="108">
                  <c:v>-78.76992859</c:v>
                </c:pt>
                <c:pt idx="109">
                  <c:v>-78.7742823</c:v>
                </c:pt>
                <c:pt idx="110">
                  <c:v>-78.77770443</c:v>
                </c:pt>
                <c:pt idx="111">
                  <c:v>-78.77997006</c:v>
                </c:pt>
                <c:pt idx="112">
                  <c:v>-78.78073856</c:v>
                </c:pt>
                <c:pt idx="113">
                  <c:v>-78.77998167</c:v>
                </c:pt>
                <c:pt idx="114">
                  <c:v>-78.77752498</c:v>
                </c:pt>
                <c:pt idx="115">
                  <c:v>-78.77346928</c:v>
                </c:pt>
                <c:pt idx="116">
                  <c:v>-78.76768041</c:v>
                </c:pt>
                <c:pt idx="117">
                  <c:v>-78.76112812</c:v>
                </c:pt>
                <c:pt idx="118">
                  <c:v>-78.75385426</c:v>
                </c:pt>
                <c:pt idx="119">
                  <c:v>-78.7469046</c:v>
                </c:pt>
                <c:pt idx="120">
                  <c:v>-78.74081088</c:v>
                </c:pt>
                <c:pt idx="121">
                  <c:v>-78.73570433</c:v>
                </c:pt>
                <c:pt idx="122">
                  <c:v>-78.73164712</c:v>
                </c:pt>
                <c:pt idx="123">
                  <c:v>-78.72918511</c:v>
                </c:pt>
                <c:pt idx="124">
                  <c:v>-78.72847805</c:v>
                </c:pt>
                <c:pt idx="125">
                  <c:v>-78.72976398</c:v>
                </c:pt>
                <c:pt idx="126">
                  <c:v>-78.73260735</c:v>
                </c:pt>
                <c:pt idx="127">
                  <c:v>-78.73667536</c:v>
                </c:pt>
                <c:pt idx="128">
                  <c:v>-78.74168924</c:v>
                </c:pt>
                <c:pt idx="129">
                  <c:v>-78.74746181</c:v>
                </c:pt>
                <c:pt idx="130">
                  <c:v>-78.75360098</c:v>
                </c:pt>
                <c:pt idx="131">
                  <c:v>-78.7598663</c:v>
                </c:pt>
                <c:pt idx="132">
                  <c:v>-78.76600925</c:v>
                </c:pt>
                <c:pt idx="133">
                  <c:v>-78.77182428</c:v>
                </c:pt>
                <c:pt idx="134">
                  <c:v>-78.77690248</c:v>
                </c:pt>
                <c:pt idx="135">
                  <c:v>-78.78084082</c:v>
                </c:pt>
                <c:pt idx="136">
                  <c:v>-78.78351352</c:v>
                </c:pt>
                <c:pt idx="137">
                  <c:v>-78.78472433</c:v>
                </c:pt>
                <c:pt idx="138">
                  <c:v>-78.78460007</c:v>
                </c:pt>
                <c:pt idx="139">
                  <c:v>-78.78325822</c:v>
                </c:pt>
                <c:pt idx="140">
                  <c:v>-78.78045174</c:v>
                </c:pt>
                <c:pt idx="141">
                  <c:v>-78.77628396</c:v>
                </c:pt>
                <c:pt idx="142">
                  <c:v>-78.77088243</c:v>
                </c:pt>
                <c:pt idx="143">
                  <c:v>-78.76441028</c:v>
                </c:pt>
                <c:pt idx="144">
                  <c:v>-78.75744332</c:v>
                </c:pt>
                <c:pt idx="145">
                  <c:v>-78.75031999</c:v>
                </c:pt>
                <c:pt idx="146">
                  <c:v>-78.74337156</c:v>
                </c:pt>
                <c:pt idx="147">
                  <c:v>-78.7371342</c:v>
                </c:pt>
                <c:pt idx="148">
                  <c:v>-78.73189031</c:v>
                </c:pt>
                <c:pt idx="149">
                  <c:v>-78.7278612</c:v>
                </c:pt>
                <c:pt idx="150">
                  <c:v>-78.72547983</c:v>
                </c:pt>
                <c:pt idx="151">
                  <c:v>-78.72480079</c:v>
                </c:pt>
                <c:pt idx="152">
                  <c:v>-78.72584827</c:v>
                </c:pt>
                <c:pt idx="153">
                  <c:v>-78.72777887</c:v>
                </c:pt>
                <c:pt idx="154">
                  <c:v>-78.73038496</c:v>
                </c:pt>
                <c:pt idx="155">
                  <c:v>-78.73385271</c:v>
                </c:pt>
                <c:pt idx="156">
                  <c:v>-78.73797451</c:v>
                </c:pt>
                <c:pt idx="157">
                  <c:v>-78.74280008</c:v>
                </c:pt>
                <c:pt idx="158">
                  <c:v>-78.74834209</c:v>
                </c:pt>
                <c:pt idx="159">
                  <c:v>-78.75424383</c:v>
                </c:pt>
                <c:pt idx="160">
                  <c:v>-78.76024281</c:v>
                </c:pt>
                <c:pt idx="161">
                  <c:v>-78.76613372</c:v>
                </c:pt>
                <c:pt idx="162">
                  <c:v>-78.7718581</c:v>
                </c:pt>
                <c:pt idx="163">
                  <c:v>-78.77700288</c:v>
                </c:pt>
                <c:pt idx="164">
                  <c:v>-78.78139208</c:v>
                </c:pt>
                <c:pt idx="165">
                  <c:v>-78.7846529</c:v>
                </c:pt>
                <c:pt idx="166">
                  <c:v>-78.78657861</c:v>
                </c:pt>
                <c:pt idx="167">
                  <c:v>-78.7870864</c:v>
                </c:pt>
                <c:pt idx="168">
                  <c:v>-78.7859478</c:v>
                </c:pt>
                <c:pt idx="169">
                  <c:v>-78.78354468</c:v>
                </c:pt>
                <c:pt idx="170">
                  <c:v>-78.78001256</c:v>
                </c:pt>
                <c:pt idx="171">
                  <c:v>-78.77536423</c:v>
                </c:pt>
                <c:pt idx="172">
                  <c:v>-78.76947714</c:v>
                </c:pt>
                <c:pt idx="173">
                  <c:v>-78.76265954</c:v>
                </c:pt>
                <c:pt idx="174">
                  <c:v>-78.75533386</c:v>
                </c:pt>
                <c:pt idx="175">
                  <c:v>-78.74748804</c:v>
                </c:pt>
                <c:pt idx="176">
                  <c:v>-78.73983944</c:v>
                </c:pt>
                <c:pt idx="177">
                  <c:v>-78.73269856</c:v>
                </c:pt>
                <c:pt idx="178">
                  <c:v>-78.72642267</c:v>
                </c:pt>
                <c:pt idx="179">
                  <c:v>-78.72093379</c:v>
                </c:pt>
                <c:pt idx="180">
                  <c:v>-78.71612712</c:v>
                </c:pt>
                <c:pt idx="181">
                  <c:v>-78.71210118</c:v>
                </c:pt>
                <c:pt idx="182">
                  <c:v>-78.70873413</c:v>
                </c:pt>
                <c:pt idx="183">
                  <c:v>-78.70624747</c:v>
                </c:pt>
                <c:pt idx="184">
                  <c:v>-78.70480427</c:v>
                </c:pt>
                <c:pt idx="185">
                  <c:v>-78.70426576</c:v>
                </c:pt>
                <c:pt idx="186">
                  <c:v>-78.70485406</c:v>
                </c:pt>
                <c:pt idx="187">
                  <c:v>-78.70626297</c:v>
                </c:pt>
                <c:pt idx="188">
                  <c:v>-78.70831016</c:v>
                </c:pt>
                <c:pt idx="189">
                  <c:v>-78.71092962</c:v>
                </c:pt>
                <c:pt idx="190">
                  <c:v>-78.71425481</c:v>
                </c:pt>
                <c:pt idx="191">
                  <c:v>-78.71839132</c:v>
                </c:pt>
                <c:pt idx="192">
                  <c:v>-78.72320172</c:v>
                </c:pt>
                <c:pt idx="193">
                  <c:v>-78.72869852</c:v>
                </c:pt>
                <c:pt idx="194">
                  <c:v>-78.73446605</c:v>
                </c:pt>
                <c:pt idx="195">
                  <c:v>-78.74070581</c:v>
                </c:pt>
                <c:pt idx="196">
                  <c:v>-78.74717966</c:v>
                </c:pt>
                <c:pt idx="197">
                  <c:v>-78.75364013</c:v>
                </c:pt>
                <c:pt idx="198">
                  <c:v>-78.75994656</c:v>
                </c:pt>
                <c:pt idx="199">
                  <c:v>-78.76624768</c:v>
                </c:pt>
                <c:pt idx="200">
                  <c:v>-78.77258196</c:v>
                </c:pt>
                <c:pt idx="201">
                  <c:v>-78.77885</c:v>
                </c:pt>
                <c:pt idx="202">
                  <c:v>-78.78497429</c:v>
                </c:pt>
                <c:pt idx="203">
                  <c:v>-78.79087531</c:v>
                </c:pt>
                <c:pt idx="204">
                  <c:v>-78.79646799</c:v>
                </c:pt>
                <c:pt idx="205">
                  <c:v>-78.80134812</c:v>
                </c:pt>
                <c:pt idx="206">
                  <c:v>-78.80540584</c:v>
                </c:pt>
                <c:pt idx="207">
                  <c:v>-78.80858258</c:v>
                </c:pt>
                <c:pt idx="208">
                  <c:v>-78.81048161</c:v>
                </c:pt>
                <c:pt idx="209">
                  <c:v>-78.81038395</c:v>
                </c:pt>
                <c:pt idx="210">
                  <c:v>-78.80865417</c:v>
                </c:pt>
                <c:pt idx="211">
                  <c:v>-78.80634086</c:v>
                </c:pt>
                <c:pt idx="212">
                  <c:v>-78.80303431</c:v>
                </c:pt>
                <c:pt idx="213">
                  <c:v>-78.7987414</c:v>
                </c:pt>
                <c:pt idx="214">
                  <c:v>-78.7934681</c:v>
                </c:pt>
                <c:pt idx="215">
                  <c:v>-78.7873634</c:v>
                </c:pt>
                <c:pt idx="216">
                  <c:v>-78.78052431</c:v>
                </c:pt>
                <c:pt idx="217">
                  <c:v>-78.77298034</c:v>
                </c:pt>
                <c:pt idx="218">
                  <c:v>-78.76484933</c:v>
                </c:pt>
                <c:pt idx="219">
                  <c:v>-78.75647905</c:v>
                </c:pt>
                <c:pt idx="220">
                  <c:v>-78.74810881</c:v>
                </c:pt>
                <c:pt idx="221">
                  <c:v>-78.74008966</c:v>
                </c:pt>
                <c:pt idx="222">
                  <c:v>-78.73254775</c:v>
                </c:pt>
                <c:pt idx="223">
                  <c:v>-78.72544544</c:v>
                </c:pt>
                <c:pt idx="224">
                  <c:v>-78.71819252</c:v>
                </c:pt>
                <c:pt idx="225">
                  <c:v>-78.71142605</c:v>
                </c:pt>
                <c:pt idx="226">
                  <c:v>-78.70588716</c:v>
                </c:pt>
                <c:pt idx="227">
                  <c:v>-78.70180742</c:v>
                </c:pt>
                <c:pt idx="228">
                  <c:v>-78.6993805</c:v>
                </c:pt>
                <c:pt idx="229">
                  <c:v>-78.69856347</c:v>
                </c:pt>
                <c:pt idx="230">
                  <c:v>-78.69913479</c:v>
                </c:pt>
                <c:pt idx="231">
                  <c:v>-78.70070954</c:v>
                </c:pt>
                <c:pt idx="232">
                  <c:v>-78.702878</c:v>
                </c:pt>
                <c:pt idx="233">
                  <c:v>-78.70523287</c:v>
                </c:pt>
                <c:pt idx="234">
                  <c:v>-78.70785565</c:v>
                </c:pt>
                <c:pt idx="235">
                  <c:v>-78.71072844</c:v>
                </c:pt>
                <c:pt idx="236">
                  <c:v>-78.71392274</c:v>
                </c:pt>
                <c:pt idx="237">
                  <c:v>-78.7174663</c:v>
                </c:pt>
                <c:pt idx="238">
                  <c:v>-78.72130234</c:v>
                </c:pt>
                <c:pt idx="239">
                  <c:v>-78.72563571</c:v>
                </c:pt>
                <c:pt idx="240">
                  <c:v>-78.73049889</c:v>
                </c:pt>
                <c:pt idx="241">
                  <c:v>-78.73575425</c:v>
                </c:pt>
                <c:pt idx="242">
                  <c:v>-78.7411426</c:v>
                </c:pt>
                <c:pt idx="243">
                  <c:v>-78.74658559</c:v>
                </c:pt>
                <c:pt idx="244">
                  <c:v>-78.75206324</c:v>
                </c:pt>
                <c:pt idx="245">
                  <c:v>-78.75749815</c:v>
                </c:pt>
                <c:pt idx="246">
                  <c:v>-78.76293975</c:v>
                </c:pt>
                <c:pt idx="247">
                  <c:v>-78.76857675</c:v>
                </c:pt>
                <c:pt idx="248">
                  <c:v>-78.77421812</c:v>
                </c:pt>
                <c:pt idx="249">
                  <c:v>-78.77964639</c:v>
                </c:pt>
                <c:pt idx="250">
                  <c:v>-78.78471255</c:v>
                </c:pt>
                <c:pt idx="251">
                  <c:v>-78.78934055</c:v>
                </c:pt>
                <c:pt idx="252">
                  <c:v>-78.79325567</c:v>
                </c:pt>
                <c:pt idx="253">
                  <c:v>-78.79648017</c:v>
                </c:pt>
                <c:pt idx="254">
                  <c:v>-78.79915301</c:v>
                </c:pt>
                <c:pt idx="255">
                  <c:v>-78.80096114</c:v>
                </c:pt>
                <c:pt idx="256">
                  <c:v>-78.80153456</c:v>
                </c:pt>
                <c:pt idx="257">
                  <c:v>-78.80087436</c:v>
                </c:pt>
                <c:pt idx="258">
                  <c:v>-78.79892871</c:v>
                </c:pt>
                <c:pt idx="259">
                  <c:v>-78.79550702</c:v>
                </c:pt>
                <c:pt idx="260">
                  <c:v>-78.79061636</c:v>
                </c:pt>
                <c:pt idx="261">
                  <c:v>-78.78452033</c:v>
                </c:pt>
                <c:pt idx="262">
                  <c:v>-78.77736517</c:v>
                </c:pt>
                <c:pt idx="263">
                  <c:v>-78.76939719</c:v>
                </c:pt>
                <c:pt idx="264">
                  <c:v>-78.76086356</c:v>
                </c:pt>
                <c:pt idx="265">
                  <c:v>-78.75224283</c:v>
                </c:pt>
                <c:pt idx="266">
                  <c:v>-78.74360994</c:v>
                </c:pt>
                <c:pt idx="267">
                  <c:v>-78.7354669</c:v>
                </c:pt>
                <c:pt idx="268">
                  <c:v>-78.72809718</c:v>
                </c:pt>
                <c:pt idx="269">
                  <c:v>-78.72167658</c:v>
                </c:pt>
                <c:pt idx="270">
                  <c:v>-78.71662648</c:v>
                </c:pt>
                <c:pt idx="271">
                  <c:v>-78.71297103</c:v>
                </c:pt>
                <c:pt idx="272">
                  <c:v>-78.71107467</c:v>
                </c:pt>
                <c:pt idx="273">
                  <c:v>-78.71087224</c:v>
                </c:pt>
                <c:pt idx="274">
                  <c:v>-78.71171473</c:v>
                </c:pt>
                <c:pt idx="275">
                  <c:v>-78.71342811</c:v>
                </c:pt>
                <c:pt idx="276">
                  <c:v>-78.71598155</c:v>
                </c:pt>
                <c:pt idx="277">
                  <c:v>-78.71927953</c:v>
                </c:pt>
                <c:pt idx="278">
                  <c:v>-78.72324258</c:v>
                </c:pt>
                <c:pt idx="279">
                  <c:v>-78.72752924</c:v>
                </c:pt>
                <c:pt idx="280">
                  <c:v>-78.73212153</c:v>
                </c:pt>
                <c:pt idx="281">
                  <c:v>-78.73716051</c:v>
                </c:pt>
                <c:pt idx="282">
                  <c:v>-78.74246265</c:v>
                </c:pt>
                <c:pt idx="283">
                  <c:v>-78.74788796</c:v>
                </c:pt>
                <c:pt idx="284">
                  <c:v>-78.75357416</c:v>
                </c:pt>
                <c:pt idx="285">
                  <c:v>-78.75941994</c:v>
                </c:pt>
                <c:pt idx="286">
                  <c:v>-78.7652009</c:v>
                </c:pt>
                <c:pt idx="287">
                  <c:v>-78.7704483</c:v>
                </c:pt>
                <c:pt idx="288">
                  <c:v>-78.77473249</c:v>
                </c:pt>
                <c:pt idx="289">
                  <c:v>-78.77790737</c:v>
                </c:pt>
                <c:pt idx="290">
                  <c:v>-78.78004598</c:v>
                </c:pt>
                <c:pt idx="291">
                  <c:v>-78.78105935</c:v>
                </c:pt>
                <c:pt idx="292">
                  <c:v>-78.78063783</c:v>
                </c:pt>
                <c:pt idx="293">
                  <c:v>-78.77823517</c:v>
                </c:pt>
                <c:pt idx="294">
                  <c:v>-78.77423057</c:v>
                </c:pt>
                <c:pt idx="295">
                  <c:v>-78.76850343</c:v>
                </c:pt>
                <c:pt idx="296">
                  <c:v>-78.76100237</c:v>
                </c:pt>
                <c:pt idx="297">
                  <c:v>-78.75238609</c:v>
                </c:pt>
                <c:pt idx="298">
                  <c:v>-78.74321673</c:v>
                </c:pt>
                <c:pt idx="299">
                  <c:v>-78.73358413</c:v>
                </c:pt>
                <c:pt idx="300">
                  <c:v>-78.72370697</c:v>
                </c:pt>
                <c:pt idx="301">
                  <c:v>-78.71359441</c:v>
                </c:pt>
                <c:pt idx="302">
                  <c:v>-78.70339388</c:v>
                </c:pt>
                <c:pt idx="303">
                  <c:v>-78.69297664</c:v>
                </c:pt>
                <c:pt idx="304">
                  <c:v>-78.68258453</c:v>
                </c:pt>
                <c:pt idx="305">
                  <c:v>-78.67217793</c:v>
                </c:pt>
                <c:pt idx="306">
                  <c:v>-78.66183764</c:v>
                </c:pt>
                <c:pt idx="307">
                  <c:v>-78.6514834</c:v>
                </c:pt>
                <c:pt idx="308">
                  <c:v>-78.64114304</c:v>
                </c:pt>
                <c:pt idx="309">
                  <c:v>-78.63070175</c:v>
                </c:pt>
                <c:pt idx="310">
                  <c:v>-78.62049101</c:v>
                </c:pt>
                <c:pt idx="311">
                  <c:v>-78.61057746</c:v>
                </c:pt>
                <c:pt idx="312">
                  <c:v>-78.60073943</c:v>
                </c:pt>
                <c:pt idx="313">
                  <c:v>-78.59096171</c:v>
                </c:pt>
                <c:pt idx="314">
                  <c:v>-78.5812337</c:v>
                </c:pt>
                <c:pt idx="315">
                  <c:v>-78.57162986</c:v>
                </c:pt>
                <c:pt idx="316">
                  <c:v>-78.56206596</c:v>
                </c:pt>
                <c:pt idx="317">
                  <c:v>-78.55262884</c:v>
                </c:pt>
                <c:pt idx="318">
                  <c:v>-78.54310679</c:v>
                </c:pt>
                <c:pt idx="319">
                  <c:v>-78.53363338</c:v>
                </c:pt>
                <c:pt idx="320">
                  <c:v>-78.52361975</c:v>
                </c:pt>
                <c:pt idx="321">
                  <c:v>-78.51343293</c:v>
                </c:pt>
                <c:pt idx="322">
                  <c:v>-78.50302495</c:v>
                </c:pt>
                <c:pt idx="323">
                  <c:v>-78.492642</c:v>
                </c:pt>
                <c:pt idx="324">
                  <c:v>-78.48220668</c:v>
                </c:pt>
                <c:pt idx="325">
                  <c:v>-78.47185463</c:v>
                </c:pt>
                <c:pt idx="326">
                  <c:v>-78.46160267</c:v>
                </c:pt>
                <c:pt idx="327">
                  <c:v>-78.45146397</c:v>
                </c:pt>
                <c:pt idx="328">
                  <c:v>-78.44121287</c:v>
                </c:pt>
                <c:pt idx="329">
                  <c:v>-78.4308844</c:v>
                </c:pt>
                <c:pt idx="330">
                  <c:v>-78.42055671</c:v>
                </c:pt>
                <c:pt idx="331">
                  <c:v>-78.41035392</c:v>
                </c:pt>
                <c:pt idx="332">
                  <c:v>-78.40015209</c:v>
                </c:pt>
                <c:pt idx="333">
                  <c:v>-78.38970731</c:v>
                </c:pt>
                <c:pt idx="334">
                  <c:v>-78.37935492</c:v>
                </c:pt>
                <c:pt idx="335">
                  <c:v>-78.36932061</c:v>
                </c:pt>
                <c:pt idx="336">
                  <c:v>-78.35939589</c:v>
                </c:pt>
                <c:pt idx="337">
                  <c:v>-78.34961825</c:v>
                </c:pt>
                <c:pt idx="338">
                  <c:v>-78.34004272</c:v>
                </c:pt>
                <c:pt idx="339">
                  <c:v>-78.33045795</c:v>
                </c:pt>
                <c:pt idx="340">
                  <c:v>-78.32076233</c:v>
                </c:pt>
                <c:pt idx="341">
                  <c:v>-78.31108027</c:v>
                </c:pt>
                <c:pt idx="342">
                  <c:v>-78.30142371</c:v>
                </c:pt>
                <c:pt idx="343">
                  <c:v>-78.29169831</c:v>
                </c:pt>
                <c:pt idx="344">
                  <c:v>-78.28195285</c:v>
                </c:pt>
                <c:pt idx="345">
                  <c:v>-78.2721824</c:v>
                </c:pt>
                <c:pt idx="346">
                  <c:v>-78.26248631</c:v>
                </c:pt>
                <c:pt idx="347">
                  <c:v>-78.2526755</c:v>
                </c:pt>
                <c:pt idx="348">
                  <c:v>-78.24282997</c:v>
                </c:pt>
                <c:pt idx="349">
                  <c:v>-78.23306429</c:v>
                </c:pt>
                <c:pt idx="350">
                  <c:v>-78.22336358</c:v>
                </c:pt>
                <c:pt idx="351">
                  <c:v>-78.21341762</c:v>
                </c:pt>
                <c:pt idx="352">
                  <c:v>-78.20322507</c:v>
                </c:pt>
                <c:pt idx="353">
                  <c:v>-78.19303636</c:v>
                </c:pt>
                <c:pt idx="354">
                  <c:v>-78.18287661</c:v>
                </c:pt>
                <c:pt idx="355">
                  <c:v>-78.17261025</c:v>
                </c:pt>
                <c:pt idx="356">
                  <c:v>-78.16234949</c:v>
                </c:pt>
                <c:pt idx="357">
                  <c:v>-78.15192422</c:v>
                </c:pt>
                <c:pt idx="358">
                  <c:v>-78.14171018</c:v>
                </c:pt>
                <c:pt idx="359">
                  <c:v>-78.13157444</c:v>
                </c:pt>
                <c:pt idx="360">
                  <c:v>-78.12149487</c:v>
                </c:pt>
                <c:pt idx="361">
                  <c:v>-78.11141643</c:v>
                </c:pt>
                <c:pt idx="362">
                  <c:v>-78.1013764</c:v>
                </c:pt>
                <c:pt idx="363">
                  <c:v>-78.09120423</c:v>
                </c:pt>
                <c:pt idx="364">
                  <c:v>-78.08100855</c:v>
                </c:pt>
                <c:pt idx="365">
                  <c:v>-78.07086135</c:v>
                </c:pt>
                <c:pt idx="366">
                  <c:v>-78.06059033</c:v>
                </c:pt>
                <c:pt idx="367">
                  <c:v>-78.05026754</c:v>
                </c:pt>
                <c:pt idx="368">
                  <c:v>-78.04003696</c:v>
                </c:pt>
                <c:pt idx="369">
                  <c:v>-78.03006096</c:v>
                </c:pt>
                <c:pt idx="370">
                  <c:v>-78.02022227</c:v>
                </c:pt>
                <c:pt idx="371">
                  <c:v>-78.0105792</c:v>
                </c:pt>
                <c:pt idx="372">
                  <c:v>-78.00103658</c:v>
                </c:pt>
                <c:pt idx="373">
                  <c:v>-77.99154887</c:v>
                </c:pt>
                <c:pt idx="374">
                  <c:v>-77.98187619</c:v>
                </c:pt>
                <c:pt idx="375">
                  <c:v>-77.97187152</c:v>
                </c:pt>
                <c:pt idx="376">
                  <c:v>-77.96247241</c:v>
                </c:pt>
                <c:pt idx="377">
                  <c:v>-77.95314017</c:v>
                </c:pt>
                <c:pt idx="378">
                  <c:v>-77.94321756</c:v>
                </c:pt>
                <c:pt idx="379">
                  <c:v>-77.93304099</c:v>
                </c:pt>
                <c:pt idx="380">
                  <c:v>-77.92308849</c:v>
                </c:pt>
                <c:pt idx="381">
                  <c:v>-77.91356941</c:v>
                </c:pt>
                <c:pt idx="382">
                  <c:v>-77.90421447</c:v>
                </c:pt>
                <c:pt idx="383">
                  <c:v>-77.89492777</c:v>
                </c:pt>
                <c:pt idx="384">
                  <c:v>-77.88529737</c:v>
                </c:pt>
                <c:pt idx="385">
                  <c:v>-77.87561252</c:v>
                </c:pt>
                <c:pt idx="386">
                  <c:v>-77.86589112</c:v>
                </c:pt>
                <c:pt idx="387">
                  <c:v>-77.85635305</c:v>
                </c:pt>
                <c:pt idx="388">
                  <c:v>-77.84690971</c:v>
                </c:pt>
                <c:pt idx="389">
                  <c:v>-77.83747762</c:v>
                </c:pt>
                <c:pt idx="390">
                  <c:v>-77.82794789</c:v>
                </c:pt>
                <c:pt idx="391">
                  <c:v>-77.81853914</c:v>
                </c:pt>
                <c:pt idx="392">
                  <c:v>-77.80931393</c:v>
                </c:pt>
                <c:pt idx="393">
                  <c:v>-77.79997672</c:v>
                </c:pt>
                <c:pt idx="394">
                  <c:v>-77.79063268</c:v>
                </c:pt>
                <c:pt idx="395">
                  <c:v>-77.78123996</c:v>
                </c:pt>
                <c:pt idx="396">
                  <c:v>-77.77180294</c:v>
                </c:pt>
                <c:pt idx="397">
                  <c:v>-77.76223294</c:v>
                </c:pt>
                <c:pt idx="398">
                  <c:v>-77.75272993</c:v>
                </c:pt>
                <c:pt idx="399">
                  <c:v>-77.7432516</c:v>
                </c:pt>
                <c:pt idx="400">
                  <c:v>-77.73384404</c:v>
                </c:pt>
                <c:pt idx="401">
                  <c:v>-77.72431805</c:v>
                </c:pt>
                <c:pt idx="402">
                  <c:v>-77.71478705</c:v>
                </c:pt>
                <c:pt idx="403">
                  <c:v>-77.70528112</c:v>
                </c:pt>
                <c:pt idx="404">
                  <c:v>-77.6958971</c:v>
                </c:pt>
                <c:pt idx="405">
                  <c:v>-77.68649459</c:v>
                </c:pt>
                <c:pt idx="406">
                  <c:v>-77.67705897</c:v>
                </c:pt>
                <c:pt idx="407">
                  <c:v>-77.66763463</c:v>
                </c:pt>
                <c:pt idx="408">
                  <c:v>-77.65827386</c:v>
                </c:pt>
                <c:pt idx="409">
                  <c:v>-77.64876538</c:v>
                </c:pt>
                <c:pt idx="410">
                  <c:v>-77.63899819</c:v>
                </c:pt>
                <c:pt idx="411">
                  <c:v>-77.62911011</c:v>
                </c:pt>
                <c:pt idx="412">
                  <c:v>-77.61937849</c:v>
                </c:pt>
                <c:pt idx="413">
                  <c:v>-77.60969851</c:v>
                </c:pt>
                <c:pt idx="414">
                  <c:v>-77.60005505</c:v>
                </c:pt>
                <c:pt idx="415">
                  <c:v>-77.59051336</c:v>
                </c:pt>
                <c:pt idx="416">
                  <c:v>-77.58088441</c:v>
                </c:pt>
                <c:pt idx="417">
                  <c:v>-77.57113619</c:v>
                </c:pt>
                <c:pt idx="418">
                  <c:v>-77.56110475</c:v>
                </c:pt>
                <c:pt idx="419">
                  <c:v>-77.55088908</c:v>
                </c:pt>
                <c:pt idx="420">
                  <c:v>-77.54076624</c:v>
                </c:pt>
                <c:pt idx="421">
                  <c:v>-77.53049615</c:v>
                </c:pt>
                <c:pt idx="422">
                  <c:v>-77.52021225</c:v>
                </c:pt>
                <c:pt idx="423">
                  <c:v>-77.51010591</c:v>
                </c:pt>
                <c:pt idx="424">
                  <c:v>-77.49998354</c:v>
                </c:pt>
                <c:pt idx="425">
                  <c:v>-77.48992144</c:v>
                </c:pt>
                <c:pt idx="426">
                  <c:v>-77.47986341</c:v>
                </c:pt>
                <c:pt idx="427">
                  <c:v>-77.46982935</c:v>
                </c:pt>
                <c:pt idx="428">
                  <c:v>-77.45959094</c:v>
                </c:pt>
                <c:pt idx="429">
                  <c:v>-77.44909724</c:v>
                </c:pt>
                <c:pt idx="430">
                  <c:v>-77.43861329</c:v>
                </c:pt>
                <c:pt idx="431">
                  <c:v>-77.42821954</c:v>
                </c:pt>
                <c:pt idx="432">
                  <c:v>-77.4178363</c:v>
                </c:pt>
                <c:pt idx="433">
                  <c:v>-77.4076198</c:v>
                </c:pt>
                <c:pt idx="434">
                  <c:v>-77.39764553</c:v>
                </c:pt>
                <c:pt idx="435">
                  <c:v>-77.38795124</c:v>
                </c:pt>
                <c:pt idx="436">
                  <c:v>-77.37829628</c:v>
                </c:pt>
                <c:pt idx="437">
                  <c:v>-77.36867524</c:v>
                </c:pt>
                <c:pt idx="438">
                  <c:v>-77.35903382</c:v>
                </c:pt>
                <c:pt idx="439">
                  <c:v>-77.3494182</c:v>
                </c:pt>
                <c:pt idx="440">
                  <c:v>-77.33954109</c:v>
                </c:pt>
                <c:pt idx="441">
                  <c:v>-77.32983063</c:v>
                </c:pt>
                <c:pt idx="442">
                  <c:v>-77.31992461</c:v>
                </c:pt>
                <c:pt idx="443">
                  <c:v>-77.31014215</c:v>
                </c:pt>
                <c:pt idx="444">
                  <c:v>-77.30029548</c:v>
                </c:pt>
                <c:pt idx="445">
                  <c:v>-77.29043302</c:v>
                </c:pt>
                <c:pt idx="446">
                  <c:v>-77.2805795</c:v>
                </c:pt>
                <c:pt idx="447">
                  <c:v>-77.2705814</c:v>
                </c:pt>
                <c:pt idx="448">
                  <c:v>-77.26063467</c:v>
                </c:pt>
                <c:pt idx="449">
                  <c:v>-77.25072466</c:v>
                </c:pt>
                <c:pt idx="450">
                  <c:v>-77.24078795</c:v>
                </c:pt>
                <c:pt idx="451">
                  <c:v>-77.23074333</c:v>
                </c:pt>
                <c:pt idx="452">
                  <c:v>-77.22053522</c:v>
                </c:pt>
                <c:pt idx="453">
                  <c:v>-77.21020809</c:v>
                </c:pt>
                <c:pt idx="454">
                  <c:v>-77.19989046</c:v>
                </c:pt>
                <c:pt idx="455">
                  <c:v>-77.18933511</c:v>
                </c:pt>
                <c:pt idx="456">
                  <c:v>-77.17875122</c:v>
                </c:pt>
                <c:pt idx="457">
                  <c:v>-77.1681701</c:v>
                </c:pt>
                <c:pt idx="458">
                  <c:v>-77.15777182</c:v>
                </c:pt>
                <c:pt idx="459">
                  <c:v>-77.14733655</c:v>
                </c:pt>
                <c:pt idx="460">
                  <c:v>-77.1371083</c:v>
                </c:pt>
                <c:pt idx="461">
                  <c:v>-77.12730812</c:v>
                </c:pt>
                <c:pt idx="462">
                  <c:v>-77.1178379</c:v>
                </c:pt>
                <c:pt idx="463">
                  <c:v>-77.10842714</c:v>
                </c:pt>
                <c:pt idx="464">
                  <c:v>-77.09904594</c:v>
                </c:pt>
                <c:pt idx="465">
                  <c:v>-77.08954685</c:v>
                </c:pt>
                <c:pt idx="466">
                  <c:v>-77.07991006</c:v>
                </c:pt>
                <c:pt idx="467">
                  <c:v>-77.0699592</c:v>
                </c:pt>
                <c:pt idx="468">
                  <c:v>-77.06021468</c:v>
                </c:pt>
                <c:pt idx="469">
                  <c:v>-77.05062652</c:v>
                </c:pt>
                <c:pt idx="470">
                  <c:v>-77.04130105</c:v>
                </c:pt>
                <c:pt idx="471">
                  <c:v>-77.03199753</c:v>
                </c:pt>
                <c:pt idx="472">
                  <c:v>-77.02275064</c:v>
                </c:pt>
                <c:pt idx="473">
                  <c:v>-77.01350156</c:v>
                </c:pt>
                <c:pt idx="474">
                  <c:v>-77.00420032</c:v>
                </c:pt>
                <c:pt idx="475">
                  <c:v>-76.99497066</c:v>
                </c:pt>
                <c:pt idx="476">
                  <c:v>-76.9856994</c:v>
                </c:pt>
                <c:pt idx="477">
                  <c:v>-76.97653707</c:v>
                </c:pt>
                <c:pt idx="478">
                  <c:v>-76.96731865</c:v>
                </c:pt>
                <c:pt idx="479">
                  <c:v>-76.95811906</c:v>
                </c:pt>
                <c:pt idx="480">
                  <c:v>-76.94895146</c:v>
                </c:pt>
                <c:pt idx="481">
                  <c:v>-76.93989525</c:v>
                </c:pt>
                <c:pt idx="482">
                  <c:v>-76.93087211</c:v>
                </c:pt>
                <c:pt idx="483">
                  <c:v>-76.92198098</c:v>
                </c:pt>
                <c:pt idx="484">
                  <c:v>-76.91315768</c:v>
                </c:pt>
                <c:pt idx="485">
                  <c:v>-76.90440514</c:v>
                </c:pt>
                <c:pt idx="486">
                  <c:v>-76.8955454</c:v>
                </c:pt>
                <c:pt idx="487">
                  <c:v>-76.886623</c:v>
                </c:pt>
                <c:pt idx="488">
                  <c:v>-76.87766097</c:v>
                </c:pt>
                <c:pt idx="489">
                  <c:v>-76.86874084</c:v>
                </c:pt>
                <c:pt idx="490">
                  <c:v>-76.85970713</c:v>
                </c:pt>
                <c:pt idx="491">
                  <c:v>-76.85066129</c:v>
                </c:pt>
                <c:pt idx="492">
                  <c:v>-76.84162751</c:v>
                </c:pt>
                <c:pt idx="493">
                  <c:v>-76.83292101</c:v>
                </c:pt>
                <c:pt idx="494">
                  <c:v>-76.82449223</c:v>
                </c:pt>
                <c:pt idx="495">
                  <c:v>-76.8161896</c:v>
                </c:pt>
                <c:pt idx="496">
                  <c:v>-76.80779365</c:v>
                </c:pt>
                <c:pt idx="497">
                  <c:v>-76.79936623</c:v>
                </c:pt>
                <c:pt idx="498">
                  <c:v>-76.79081543</c:v>
                </c:pt>
                <c:pt idx="499">
                  <c:v>-76.78214934</c:v>
                </c:pt>
                <c:pt idx="500">
                  <c:v>-76.77320695</c:v>
                </c:pt>
                <c:pt idx="501">
                  <c:v>-76.76348531</c:v>
                </c:pt>
                <c:pt idx="502">
                  <c:v>-76.75330158</c:v>
                </c:pt>
                <c:pt idx="503">
                  <c:v>-76.74396298</c:v>
                </c:pt>
                <c:pt idx="504">
                  <c:v>-76.73677264</c:v>
                </c:pt>
                <c:pt idx="505">
                  <c:v>-76.73233841</c:v>
                </c:pt>
                <c:pt idx="506">
                  <c:v>-76.73015552</c:v>
                </c:pt>
                <c:pt idx="507">
                  <c:v>-76.72968804</c:v>
                </c:pt>
                <c:pt idx="508">
                  <c:v>-76.73150583</c:v>
                </c:pt>
                <c:pt idx="509">
                  <c:v>-76.73487783</c:v>
                </c:pt>
                <c:pt idx="510">
                  <c:v>-76.73927918</c:v>
                </c:pt>
                <c:pt idx="511">
                  <c:v>-76.74460052</c:v>
                </c:pt>
                <c:pt idx="512">
                  <c:v>-76.75065859</c:v>
                </c:pt>
                <c:pt idx="513">
                  <c:v>-76.75715752</c:v>
                </c:pt>
                <c:pt idx="514">
                  <c:v>-76.76389314</c:v>
                </c:pt>
                <c:pt idx="515">
                  <c:v>-76.77056692</c:v>
                </c:pt>
                <c:pt idx="516">
                  <c:v>-76.77681587</c:v>
                </c:pt>
                <c:pt idx="517">
                  <c:v>-76.78243107</c:v>
                </c:pt>
                <c:pt idx="518">
                  <c:v>-76.78695498</c:v>
                </c:pt>
                <c:pt idx="519">
                  <c:v>-76.78985829</c:v>
                </c:pt>
                <c:pt idx="520">
                  <c:v>-76.7899381</c:v>
                </c:pt>
                <c:pt idx="521">
                  <c:v>-76.7880712</c:v>
                </c:pt>
                <c:pt idx="522">
                  <c:v>-76.78392606</c:v>
                </c:pt>
                <c:pt idx="523">
                  <c:v>-76.77712422</c:v>
                </c:pt>
                <c:pt idx="524">
                  <c:v>-76.76921357</c:v>
                </c:pt>
                <c:pt idx="525">
                  <c:v>-76.76013367</c:v>
                </c:pt>
                <c:pt idx="526">
                  <c:v>-76.75058278</c:v>
                </c:pt>
                <c:pt idx="527">
                  <c:v>-76.74093727</c:v>
                </c:pt>
                <c:pt idx="528">
                  <c:v>-76.73155054</c:v>
                </c:pt>
                <c:pt idx="529">
                  <c:v>-76.72305496</c:v>
                </c:pt>
                <c:pt idx="530">
                  <c:v>-76.71570789</c:v>
                </c:pt>
                <c:pt idx="531">
                  <c:v>-76.70963792</c:v>
                </c:pt>
                <c:pt idx="532">
                  <c:v>-76.70551662</c:v>
                </c:pt>
                <c:pt idx="533">
                  <c:v>-76.70359333</c:v>
                </c:pt>
                <c:pt idx="534">
                  <c:v>-76.70329387</c:v>
                </c:pt>
                <c:pt idx="535">
                  <c:v>-76.70434834</c:v>
                </c:pt>
                <c:pt idx="536">
                  <c:v>-76.70696546</c:v>
                </c:pt>
                <c:pt idx="537">
                  <c:v>-76.71075786</c:v>
                </c:pt>
                <c:pt idx="538">
                  <c:v>-76.71548008</c:v>
                </c:pt>
                <c:pt idx="539">
                  <c:v>-76.72080474</c:v>
                </c:pt>
                <c:pt idx="540">
                  <c:v>-76.72651664</c:v>
                </c:pt>
                <c:pt idx="541">
                  <c:v>-76.7324512</c:v>
                </c:pt>
                <c:pt idx="542">
                  <c:v>-76.73863613</c:v>
                </c:pt>
                <c:pt idx="543">
                  <c:v>-76.74492218</c:v>
                </c:pt>
                <c:pt idx="544">
                  <c:v>-76.75127722</c:v>
                </c:pt>
                <c:pt idx="545">
                  <c:v>-76.75751148</c:v>
                </c:pt>
                <c:pt idx="546">
                  <c:v>-76.76357653</c:v>
                </c:pt>
                <c:pt idx="547">
                  <c:v>-76.76936603</c:v>
                </c:pt>
                <c:pt idx="548">
                  <c:v>-76.77482375</c:v>
                </c:pt>
                <c:pt idx="549">
                  <c:v>-76.77961504</c:v>
                </c:pt>
                <c:pt idx="550">
                  <c:v>-76.7834477</c:v>
                </c:pt>
                <c:pt idx="551">
                  <c:v>-76.78620933</c:v>
                </c:pt>
                <c:pt idx="552">
                  <c:v>-76.78742489</c:v>
                </c:pt>
                <c:pt idx="553">
                  <c:v>-76.78723606</c:v>
                </c:pt>
                <c:pt idx="554">
                  <c:v>-76.78539409</c:v>
                </c:pt>
                <c:pt idx="555">
                  <c:v>-76.78220082</c:v>
                </c:pt>
                <c:pt idx="556">
                  <c:v>-76.77739897</c:v>
                </c:pt>
                <c:pt idx="557">
                  <c:v>-76.77086059</c:v>
                </c:pt>
                <c:pt idx="558">
                  <c:v>-76.76319578</c:v>
                </c:pt>
                <c:pt idx="559">
                  <c:v>-76.75472959</c:v>
                </c:pt>
                <c:pt idx="560">
                  <c:v>-76.74594547</c:v>
                </c:pt>
                <c:pt idx="561">
                  <c:v>-76.73740762</c:v>
                </c:pt>
                <c:pt idx="562">
                  <c:v>-76.72943175</c:v>
                </c:pt>
                <c:pt idx="563">
                  <c:v>-76.72199848</c:v>
                </c:pt>
                <c:pt idx="564">
                  <c:v>-76.715553</c:v>
                </c:pt>
                <c:pt idx="565">
                  <c:v>-76.71050922</c:v>
                </c:pt>
                <c:pt idx="566">
                  <c:v>-76.70718687</c:v>
                </c:pt>
                <c:pt idx="567">
                  <c:v>-76.70557903</c:v>
                </c:pt>
                <c:pt idx="568">
                  <c:v>-76.7050565</c:v>
                </c:pt>
                <c:pt idx="569">
                  <c:v>-76.70498725</c:v>
                </c:pt>
                <c:pt idx="570">
                  <c:v>-76.70551748</c:v>
                </c:pt>
                <c:pt idx="571">
                  <c:v>-76.70683622</c:v>
                </c:pt>
                <c:pt idx="572">
                  <c:v>-76.70929041</c:v>
                </c:pt>
                <c:pt idx="573">
                  <c:v>-76.7125843</c:v>
                </c:pt>
                <c:pt idx="574">
                  <c:v>-76.71653996</c:v>
                </c:pt>
                <c:pt idx="575">
                  <c:v>-76.72143891</c:v>
                </c:pt>
                <c:pt idx="576">
                  <c:v>-76.72700889</c:v>
                </c:pt>
                <c:pt idx="577">
                  <c:v>-76.73300939</c:v>
                </c:pt>
                <c:pt idx="578">
                  <c:v>-76.73922335</c:v>
                </c:pt>
                <c:pt idx="579">
                  <c:v>-76.74573453</c:v>
                </c:pt>
                <c:pt idx="580">
                  <c:v>-76.75231914</c:v>
                </c:pt>
                <c:pt idx="581">
                  <c:v>-76.7586391</c:v>
                </c:pt>
                <c:pt idx="582">
                  <c:v>-76.76479952</c:v>
                </c:pt>
                <c:pt idx="583">
                  <c:v>-76.77068344</c:v>
                </c:pt>
                <c:pt idx="584">
                  <c:v>-76.7759797</c:v>
                </c:pt>
                <c:pt idx="585">
                  <c:v>-76.78029211</c:v>
                </c:pt>
                <c:pt idx="586">
                  <c:v>-76.78369277</c:v>
                </c:pt>
                <c:pt idx="587">
                  <c:v>-76.78555726</c:v>
                </c:pt>
                <c:pt idx="588">
                  <c:v>-76.78570572</c:v>
                </c:pt>
                <c:pt idx="589">
                  <c:v>-76.78400776</c:v>
                </c:pt>
                <c:pt idx="590">
                  <c:v>-76.78040324</c:v>
                </c:pt>
                <c:pt idx="591">
                  <c:v>-76.77504842</c:v>
                </c:pt>
                <c:pt idx="592">
                  <c:v>-76.76847288</c:v>
                </c:pt>
                <c:pt idx="593">
                  <c:v>-76.76097644</c:v>
                </c:pt>
                <c:pt idx="594">
                  <c:v>-76.7527957</c:v>
                </c:pt>
                <c:pt idx="595">
                  <c:v>-76.74433965</c:v>
                </c:pt>
                <c:pt idx="596">
                  <c:v>-76.73597614</c:v>
                </c:pt>
                <c:pt idx="597">
                  <c:v>-76.72819185</c:v>
                </c:pt>
                <c:pt idx="598">
                  <c:v>-76.7210852</c:v>
                </c:pt>
                <c:pt idx="599">
                  <c:v>-76.7155599</c:v>
                </c:pt>
                <c:pt idx="600">
                  <c:v>-76.71146752</c:v>
                </c:pt>
                <c:pt idx="601">
                  <c:v>-76.70870963</c:v>
                </c:pt>
                <c:pt idx="602">
                  <c:v>-76.70701879</c:v>
                </c:pt>
                <c:pt idx="603">
                  <c:v>-76.70717549</c:v>
                </c:pt>
                <c:pt idx="604">
                  <c:v>-76.70895593</c:v>
                </c:pt>
                <c:pt idx="605">
                  <c:v>-76.71220447</c:v>
                </c:pt>
                <c:pt idx="606">
                  <c:v>-76.71629887</c:v>
                </c:pt>
                <c:pt idx="607">
                  <c:v>-76.72098563</c:v>
                </c:pt>
                <c:pt idx="608">
                  <c:v>-76.72605999</c:v>
                </c:pt>
                <c:pt idx="609">
                  <c:v>-76.73193628</c:v>
                </c:pt>
                <c:pt idx="610">
                  <c:v>-76.73857612</c:v>
                </c:pt>
                <c:pt idx="611">
                  <c:v>-76.74565861</c:v>
                </c:pt>
                <c:pt idx="612">
                  <c:v>-76.75295512</c:v>
                </c:pt>
                <c:pt idx="613">
                  <c:v>-76.76039853</c:v>
                </c:pt>
                <c:pt idx="614">
                  <c:v>-76.76770968</c:v>
                </c:pt>
                <c:pt idx="615">
                  <c:v>-76.77465517</c:v>
                </c:pt>
                <c:pt idx="616">
                  <c:v>-76.78106912</c:v>
                </c:pt>
                <c:pt idx="617">
                  <c:v>-76.78679611</c:v>
                </c:pt>
                <c:pt idx="618">
                  <c:v>-76.79165876</c:v>
                </c:pt>
                <c:pt idx="619">
                  <c:v>-76.7953593</c:v>
                </c:pt>
                <c:pt idx="620">
                  <c:v>-76.79787357</c:v>
                </c:pt>
                <c:pt idx="621">
                  <c:v>-76.79896909</c:v>
                </c:pt>
                <c:pt idx="622">
                  <c:v>-76.79792436</c:v>
                </c:pt>
                <c:pt idx="623">
                  <c:v>-76.79509439</c:v>
                </c:pt>
                <c:pt idx="624">
                  <c:v>-76.79063059</c:v>
                </c:pt>
                <c:pt idx="625">
                  <c:v>-76.78471724</c:v>
                </c:pt>
                <c:pt idx="626">
                  <c:v>-76.77772717</c:v>
                </c:pt>
                <c:pt idx="627">
                  <c:v>-76.76997409</c:v>
                </c:pt>
                <c:pt idx="628">
                  <c:v>-76.76192769</c:v>
                </c:pt>
                <c:pt idx="629">
                  <c:v>-76.75391917</c:v>
                </c:pt>
                <c:pt idx="630">
                  <c:v>-76.746886</c:v>
                </c:pt>
                <c:pt idx="631">
                  <c:v>-76.74115704</c:v>
                </c:pt>
                <c:pt idx="632">
                  <c:v>-76.73721763</c:v>
                </c:pt>
                <c:pt idx="633">
                  <c:v>-76.73447567</c:v>
                </c:pt>
                <c:pt idx="634">
                  <c:v>-76.73370333</c:v>
                </c:pt>
                <c:pt idx="635">
                  <c:v>-76.73468932</c:v>
                </c:pt>
                <c:pt idx="636">
                  <c:v>-76.73722535</c:v>
                </c:pt>
                <c:pt idx="637">
                  <c:v>-76.7414911</c:v>
                </c:pt>
                <c:pt idx="638">
                  <c:v>-76.7470699</c:v>
                </c:pt>
                <c:pt idx="639">
                  <c:v>-76.75334493</c:v>
                </c:pt>
                <c:pt idx="640">
                  <c:v>-76.76020019</c:v>
                </c:pt>
                <c:pt idx="641">
                  <c:v>-76.76709771</c:v>
                </c:pt>
                <c:pt idx="642">
                  <c:v>-76.77350872</c:v>
                </c:pt>
                <c:pt idx="643">
                  <c:v>-76.77913476</c:v>
                </c:pt>
                <c:pt idx="644">
                  <c:v>-76.78380115</c:v>
                </c:pt>
                <c:pt idx="645">
                  <c:v>-76.78746949</c:v>
                </c:pt>
                <c:pt idx="646">
                  <c:v>-76.79023229</c:v>
                </c:pt>
                <c:pt idx="647">
                  <c:v>-76.79151454</c:v>
                </c:pt>
                <c:pt idx="648">
                  <c:v>-76.79089376</c:v>
                </c:pt>
                <c:pt idx="649">
                  <c:v>-76.78831502</c:v>
                </c:pt>
                <c:pt idx="650">
                  <c:v>-76.7833461</c:v>
                </c:pt>
                <c:pt idx="651">
                  <c:v>-76.77760164</c:v>
                </c:pt>
                <c:pt idx="652">
                  <c:v>-76.77078748</c:v>
                </c:pt>
                <c:pt idx="653">
                  <c:v>-76.76317716</c:v>
                </c:pt>
                <c:pt idx="654">
                  <c:v>-76.75523396</c:v>
                </c:pt>
                <c:pt idx="655">
                  <c:v>-76.74767121</c:v>
                </c:pt>
                <c:pt idx="656">
                  <c:v>-76.74069797</c:v>
                </c:pt>
                <c:pt idx="657">
                  <c:v>-76.73497657</c:v>
                </c:pt>
                <c:pt idx="658">
                  <c:v>-76.73107404</c:v>
                </c:pt>
                <c:pt idx="659">
                  <c:v>-76.72865321</c:v>
                </c:pt>
                <c:pt idx="660">
                  <c:v>-76.72771917</c:v>
                </c:pt>
                <c:pt idx="661">
                  <c:v>-76.72827949</c:v>
                </c:pt>
                <c:pt idx="662">
                  <c:v>-76.73090381</c:v>
                </c:pt>
                <c:pt idx="663">
                  <c:v>-76.73525653</c:v>
                </c:pt>
                <c:pt idx="664">
                  <c:v>-76.74076089</c:v>
                </c:pt>
                <c:pt idx="665">
                  <c:v>-76.74701213</c:v>
                </c:pt>
                <c:pt idx="666">
                  <c:v>-76.75369051</c:v>
                </c:pt>
                <c:pt idx="667">
                  <c:v>-76.76051338</c:v>
                </c:pt>
                <c:pt idx="668">
                  <c:v>-76.76696765</c:v>
                </c:pt>
                <c:pt idx="669">
                  <c:v>-76.7727632</c:v>
                </c:pt>
                <c:pt idx="670">
                  <c:v>-76.77768341</c:v>
                </c:pt>
                <c:pt idx="671">
                  <c:v>-76.78131606</c:v>
                </c:pt>
                <c:pt idx="672">
                  <c:v>-76.78334235</c:v>
                </c:pt>
                <c:pt idx="673">
                  <c:v>-76.7840099</c:v>
                </c:pt>
                <c:pt idx="674">
                  <c:v>-76.7828151</c:v>
                </c:pt>
                <c:pt idx="675">
                  <c:v>-76.77977103</c:v>
                </c:pt>
                <c:pt idx="676">
                  <c:v>-76.77506352</c:v>
                </c:pt>
                <c:pt idx="677">
                  <c:v>-76.76924175</c:v>
                </c:pt>
                <c:pt idx="678">
                  <c:v>-76.76253579</c:v>
                </c:pt>
                <c:pt idx="679">
                  <c:v>-76.75530463</c:v>
                </c:pt>
                <c:pt idx="680">
                  <c:v>-76.74803585</c:v>
                </c:pt>
                <c:pt idx="681">
                  <c:v>-76.74161518</c:v>
                </c:pt>
                <c:pt idx="682">
                  <c:v>-76.73676208</c:v>
                </c:pt>
                <c:pt idx="683">
                  <c:v>-76.73368409</c:v>
                </c:pt>
                <c:pt idx="684">
                  <c:v>-76.7325711</c:v>
                </c:pt>
                <c:pt idx="685">
                  <c:v>-76.73357855</c:v>
                </c:pt>
                <c:pt idx="686">
                  <c:v>-76.7364226</c:v>
                </c:pt>
                <c:pt idx="687">
                  <c:v>-76.74080564</c:v>
                </c:pt>
                <c:pt idx="688">
                  <c:v>-76.74637004</c:v>
                </c:pt>
                <c:pt idx="689">
                  <c:v>-76.75257609</c:v>
                </c:pt>
                <c:pt idx="690">
                  <c:v>-76.75903463</c:v>
                </c:pt>
                <c:pt idx="691">
                  <c:v>-76.76545495</c:v>
                </c:pt>
                <c:pt idx="692">
                  <c:v>-76.77145335</c:v>
                </c:pt>
                <c:pt idx="693">
                  <c:v>-76.77664299</c:v>
                </c:pt>
                <c:pt idx="694">
                  <c:v>-76.78061349</c:v>
                </c:pt>
                <c:pt idx="695">
                  <c:v>-76.78314806</c:v>
                </c:pt>
                <c:pt idx="696">
                  <c:v>-76.78397904</c:v>
                </c:pt>
                <c:pt idx="697">
                  <c:v>-76.78321185</c:v>
                </c:pt>
                <c:pt idx="698">
                  <c:v>-76.78036156</c:v>
                </c:pt>
                <c:pt idx="699">
                  <c:v>-76.77489894</c:v>
                </c:pt>
                <c:pt idx="700">
                  <c:v>-76.76898081</c:v>
                </c:pt>
                <c:pt idx="701">
                  <c:v>-76.76253626</c:v>
                </c:pt>
                <c:pt idx="702">
                  <c:v>-76.75520253</c:v>
                </c:pt>
                <c:pt idx="703">
                  <c:v>-76.74800418</c:v>
                </c:pt>
                <c:pt idx="704">
                  <c:v>-76.7414628</c:v>
                </c:pt>
                <c:pt idx="705">
                  <c:v>-76.73655169</c:v>
                </c:pt>
                <c:pt idx="706">
                  <c:v>-76.73338566</c:v>
                </c:pt>
                <c:pt idx="707">
                  <c:v>-76.73193626</c:v>
                </c:pt>
                <c:pt idx="708">
                  <c:v>-76.73261525</c:v>
                </c:pt>
                <c:pt idx="709">
                  <c:v>-76.73547532</c:v>
                </c:pt>
                <c:pt idx="710">
                  <c:v>-76.74011075</c:v>
                </c:pt>
                <c:pt idx="711">
                  <c:v>-76.74606891</c:v>
                </c:pt>
                <c:pt idx="712">
                  <c:v>-76.75261132</c:v>
                </c:pt>
                <c:pt idx="713">
                  <c:v>-76.75919992</c:v>
                </c:pt>
                <c:pt idx="714">
                  <c:v>-76.76563944</c:v>
                </c:pt>
                <c:pt idx="715">
                  <c:v>-76.77087255</c:v>
                </c:pt>
                <c:pt idx="716">
                  <c:v>-76.77460236</c:v>
                </c:pt>
                <c:pt idx="717">
                  <c:v>-76.77669484</c:v>
                </c:pt>
                <c:pt idx="718">
                  <c:v>-76.77752625</c:v>
                </c:pt>
                <c:pt idx="719">
                  <c:v>-76.77643043</c:v>
                </c:pt>
                <c:pt idx="720">
                  <c:v>-76.77299699</c:v>
                </c:pt>
                <c:pt idx="721">
                  <c:v>-76.76737627</c:v>
                </c:pt>
                <c:pt idx="722">
                  <c:v>-76.76077602</c:v>
                </c:pt>
                <c:pt idx="723">
                  <c:v>-76.75402709</c:v>
                </c:pt>
                <c:pt idx="724">
                  <c:v>-76.74751517</c:v>
                </c:pt>
                <c:pt idx="725">
                  <c:v>-76.74132987</c:v>
                </c:pt>
                <c:pt idx="726">
                  <c:v>-76.73603566</c:v>
                </c:pt>
                <c:pt idx="727">
                  <c:v>-76.7332752</c:v>
                </c:pt>
                <c:pt idx="728">
                  <c:v>-76.7330798</c:v>
                </c:pt>
                <c:pt idx="729">
                  <c:v>-76.73612414</c:v>
                </c:pt>
                <c:pt idx="730">
                  <c:v>-76.74110755</c:v>
                </c:pt>
                <c:pt idx="731">
                  <c:v>-76.74658352</c:v>
                </c:pt>
                <c:pt idx="732">
                  <c:v>-76.75205097</c:v>
                </c:pt>
                <c:pt idx="733">
                  <c:v>-76.75762529</c:v>
                </c:pt>
                <c:pt idx="734">
                  <c:v>-76.76336066</c:v>
                </c:pt>
                <c:pt idx="735">
                  <c:v>-76.76913909</c:v>
                </c:pt>
                <c:pt idx="736">
                  <c:v>-76.77466903</c:v>
                </c:pt>
                <c:pt idx="737">
                  <c:v>-76.78031621</c:v>
                </c:pt>
                <c:pt idx="738">
                  <c:v>-76.78593993</c:v>
                </c:pt>
                <c:pt idx="739">
                  <c:v>-76.79117812</c:v>
                </c:pt>
                <c:pt idx="740">
                  <c:v>-76.79463755</c:v>
                </c:pt>
                <c:pt idx="741">
                  <c:v>-76.7958897</c:v>
                </c:pt>
                <c:pt idx="742">
                  <c:v>-76.7939958</c:v>
                </c:pt>
                <c:pt idx="743">
                  <c:v>-76.78945546</c:v>
                </c:pt>
                <c:pt idx="744">
                  <c:v>-76.78323328</c:v>
                </c:pt>
                <c:pt idx="745">
                  <c:v>-76.77611206</c:v>
                </c:pt>
                <c:pt idx="746">
                  <c:v>-76.76891246</c:v>
                </c:pt>
                <c:pt idx="747">
                  <c:v>-76.76182674</c:v>
                </c:pt>
                <c:pt idx="748">
                  <c:v>-76.75460388</c:v>
                </c:pt>
                <c:pt idx="749">
                  <c:v>-76.74731929</c:v>
                </c:pt>
                <c:pt idx="750">
                  <c:v>-76.74031569</c:v>
                </c:pt>
                <c:pt idx="751">
                  <c:v>-76.73379256</c:v>
                </c:pt>
                <c:pt idx="752">
                  <c:v>-76.72755436</c:v>
                </c:pt>
                <c:pt idx="753">
                  <c:v>-76.72148802</c:v>
                </c:pt>
                <c:pt idx="754">
                  <c:v>-76.71555443</c:v>
                </c:pt>
                <c:pt idx="755">
                  <c:v>-76.70982935</c:v>
                </c:pt>
                <c:pt idx="756">
                  <c:v>-76.70392369</c:v>
                </c:pt>
                <c:pt idx="757">
                  <c:v>-76.69772493</c:v>
                </c:pt>
                <c:pt idx="758">
                  <c:v>-76.69148941</c:v>
                </c:pt>
                <c:pt idx="759">
                  <c:v>-76.68548329</c:v>
                </c:pt>
                <c:pt idx="760">
                  <c:v>-76.67959162</c:v>
                </c:pt>
                <c:pt idx="761">
                  <c:v>-76.67370941</c:v>
                </c:pt>
                <c:pt idx="762">
                  <c:v>-76.6675892</c:v>
                </c:pt>
                <c:pt idx="763">
                  <c:v>-76.66120739</c:v>
                </c:pt>
                <c:pt idx="764">
                  <c:v>-76.65461131</c:v>
                </c:pt>
                <c:pt idx="765">
                  <c:v>-76.64805983</c:v>
                </c:pt>
                <c:pt idx="766">
                  <c:v>-76.64153289</c:v>
                </c:pt>
                <c:pt idx="767">
                  <c:v>-76.6350369</c:v>
                </c:pt>
                <c:pt idx="768">
                  <c:v>-76.62847471</c:v>
                </c:pt>
                <c:pt idx="769">
                  <c:v>-76.62196118</c:v>
                </c:pt>
                <c:pt idx="770">
                  <c:v>-76.61558934</c:v>
                </c:pt>
                <c:pt idx="771">
                  <c:v>-76.60919114</c:v>
                </c:pt>
                <c:pt idx="772">
                  <c:v>-76.60282547</c:v>
                </c:pt>
                <c:pt idx="773">
                  <c:v>-76.59615726</c:v>
                </c:pt>
                <c:pt idx="774">
                  <c:v>-76.58933574</c:v>
                </c:pt>
                <c:pt idx="775">
                  <c:v>-76.58243579</c:v>
                </c:pt>
                <c:pt idx="776">
                  <c:v>-76.57557178</c:v>
                </c:pt>
                <c:pt idx="777">
                  <c:v>-76.56887832</c:v>
                </c:pt>
                <c:pt idx="778">
                  <c:v>-76.56236701</c:v>
                </c:pt>
                <c:pt idx="779">
                  <c:v>-76.55585764</c:v>
                </c:pt>
                <c:pt idx="780">
                  <c:v>-76.54938392</c:v>
                </c:pt>
                <c:pt idx="781">
                  <c:v>-76.54288421</c:v>
                </c:pt>
                <c:pt idx="782">
                  <c:v>-76.53636378</c:v>
                </c:pt>
                <c:pt idx="783">
                  <c:v>-76.52973285</c:v>
                </c:pt>
                <c:pt idx="784">
                  <c:v>-76.52302585</c:v>
                </c:pt>
                <c:pt idx="785">
                  <c:v>-76.51611756</c:v>
                </c:pt>
                <c:pt idx="786">
                  <c:v>-76.5092446</c:v>
                </c:pt>
                <c:pt idx="787">
                  <c:v>-76.50239252</c:v>
                </c:pt>
                <c:pt idx="788">
                  <c:v>-76.49553668</c:v>
                </c:pt>
                <c:pt idx="789">
                  <c:v>-76.48842643</c:v>
                </c:pt>
                <c:pt idx="790">
                  <c:v>-76.48096016</c:v>
                </c:pt>
                <c:pt idx="791">
                  <c:v>-76.4730298</c:v>
                </c:pt>
                <c:pt idx="792">
                  <c:v>-76.46499181</c:v>
                </c:pt>
                <c:pt idx="793">
                  <c:v>-76.45655046</c:v>
                </c:pt>
                <c:pt idx="794">
                  <c:v>-76.44813046</c:v>
                </c:pt>
                <c:pt idx="795">
                  <c:v>-76.43958582</c:v>
                </c:pt>
                <c:pt idx="796">
                  <c:v>-76.43095357</c:v>
                </c:pt>
                <c:pt idx="797">
                  <c:v>-76.42235282</c:v>
                </c:pt>
                <c:pt idx="798">
                  <c:v>-76.41364273</c:v>
                </c:pt>
                <c:pt idx="799">
                  <c:v>-76.40484002</c:v>
                </c:pt>
                <c:pt idx="800">
                  <c:v>-76.39582708</c:v>
                </c:pt>
                <c:pt idx="801">
                  <c:v>-76.38667778</c:v>
                </c:pt>
                <c:pt idx="802">
                  <c:v>-76.3776471</c:v>
                </c:pt>
                <c:pt idx="803">
                  <c:v>-76.36910089</c:v>
                </c:pt>
                <c:pt idx="804">
                  <c:v>-76.36118653</c:v>
                </c:pt>
                <c:pt idx="805">
                  <c:v>-76.35378712</c:v>
                </c:pt>
                <c:pt idx="806">
                  <c:v>-76.3465354</c:v>
                </c:pt>
                <c:pt idx="807">
                  <c:v>-76.33940677</c:v>
                </c:pt>
                <c:pt idx="808">
                  <c:v>-76.33231486</c:v>
                </c:pt>
                <c:pt idx="809">
                  <c:v>-76.32523004</c:v>
                </c:pt>
                <c:pt idx="810">
                  <c:v>-76.31804592</c:v>
                </c:pt>
                <c:pt idx="811">
                  <c:v>-76.31089382</c:v>
                </c:pt>
                <c:pt idx="812">
                  <c:v>-76.30372412</c:v>
                </c:pt>
                <c:pt idx="813">
                  <c:v>-76.29658531</c:v>
                </c:pt>
                <c:pt idx="814">
                  <c:v>-76.28948108</c:v>
                </c:pt>
                <c:pt idx="815">
                  <c:v>-76.28247499</c:v>
                </c:pt>
                <c:pt idx="816">
                  <c:v>-76.27545108</c:v>
                </c:pt>
                <c:pt idx="817">
                  <c:v>-76.26849942</c:v>
                </c:pt>
                <c:pt idx="818">
                  <c:v>-76.26151668</c:v>
                </c:pt>
                <c:pt idx="819">
                  <c:v>-76.25472285</c:v>
                </c:pt>
                <c:pt idx="820">
                  <c:v>-76.24810184</c:v>
                </c:pt>
                <c:pt idx="821">
                  <c:v>-76.241411</c:v>
                </c:pt>
                <c:pt idx="822">
                  <c:v>-76.234519</c:v>
                </c:pt>
                <c:pt idx="823">
                  <c:v>-76.22742381</c:v>
                </c:pt>
                <c:pt idx="824">
                  <c:v>-76.22037704</c:v>
                </c:pt>
                <c:pt idx="825">
                  <c:v>-76.21344307</c:v>
                </c:pt>
                <c:pt idx="826">
                  <c:v>-76.20640985</c:v>
                </c:pt>
                <c:pt idx="827">
                  <c:v>-76.19936774</c:v>
                </c:pt>
                <c:pt idx="828">
                  <c:v>-76.19237661</c:v>
                </c:pt>
                <c:pt idx="829">
                  <c:v>-76.18549502</c:v>
                </c:pt>
                <c:pt idx="830">
                  <c:v>-76.17867337</c:v>
                </c:pt>
                <c:pt idx="831">
                  <c:v>-76.17185933</c:v>
                </c:pt>
                <c:pt idx="832">
                  <c:v>-76.16505847</c:v>
                </c:pt>
                <c:pt idx="833">
                  <c:v>-76.15795112</c:v>
                </c:pt>
                <c:pt idx="834">
                  <c:v>-76.15038073</c:v>
                </c:pt>
                <c:pt idx="835">
                  <c:v>-76.14231602</c:v>
                </c:pt>
                <c:pt idx="836">
                  <c:v>-76.13397204</c:v>
                </c:pt>
                <c:pt idx="837">
                  <c:v>-76.12526321</c:v>
                </c:pt>
                <c:pt idx="838">
                  <c:v>-76.11645225</c:v>
                </c:pt>
                <c:pt idx="839">
                  <c:v>-76.107637</c:v>
                </c:pt>
                <c:pt idx="840">
                  <c:v>-76.09903462</c:v>
                </c:pt>
                <c:pt idx="841">
                  <c:v>-76.09065618</c:v>
                </c:pt>
                <c:pt idx="842">
                  <c:v>-76.08264313</c:v>
                </c:pt>
                <c:pt idx="843">
                  <c:v>-76.07449492</c:v>
                </c:pt>
                <c:pt idx="844">
                  <c:v>-76.0660043</c:v>
                </c:pt>
                <c:pt idx="845">
                  <c:v>-76.05662</c:v>
                </c:pt>
                <c:pt idx="846">
                  <c:v>-76.04841325</c:v>
                </c:pt>
                <c:pt idx="847">
                  <c:v>-76.04318321</c:v>
                </c:pt>
                <c:pt idx="848">
                  <c:v>-76.04177138</c:v>
                </c:pt>
                <c:pt idx="849">
                  <c:v>-76.04284218</c:v>
                </c:pt>
                <c:pt idx="850">
                  <c:v>-76.04628676</c:v>
                </c:pt>
                <c:pt idx="851">
                  <c:v>-76.05145513</c:v>
                </c:pt>
                <c:pt idx="852">
                  <c:v>-76.05798455</c:v>
                </c:pt>
                <c:pt idx="853">
                  <c:v>-76.0646974</c:v>
                </c:pt>
                <c:pt idx="854">
                  <c:v>-76.07076217</c:v>
                </c:pt>
                <c:pt idx="855">
                  <c:v>-76.07600341</c:v>
                </c:pt>
                <c:pt idx="856">
                  <c:v>-76.08030158</c:v>
                </c:pt>
                <c:pt idx="857">
                  <c:v>-76.08308375</c:v>
                </c:pt>
                <c:pt idx="858">
                  <c:v>-76.08392999</c:v>
                </c:pt>
                <c:pt idx="859">
                  <c:v>-76.08236197</c:v>
                </c:pt>
                <c:pt idx="860">
                  <c:v>-76.07876807</c:v>
                </c:pt>
                <c:pt idx="861">
                  <c:v>-76.07328795</c:v>
                </c:pt>
                <c:pt idx="862">
                  <c:v>-76.06606989</c:v>
                </c:pt>
                <c:pt idx="863">
                  <c:v>-76.05767936</c:v>
                </c:pt>
                <c:pt idx="864">
                  <c:v>-76.04830783</c:v>
                </c:pt>
                <c:pt idx="865">
                  <c:v>-76.03903778</c:v>
                </c:pt>
                <c:pt idx="866">
                  <c:v>-76.03117551</c:v>
                </c:pt>
                <c:pt idx="867">
                  <c:v>-76.0259577</c:v>
                </c:pt>
                <c:pt idx="868">
                  <c:v>-76.02261703</c:v>
                </c:pt>
                <c:pt idx="869">
                  <c:v>-76.02097023</c:v>
                </c:pt>
                <c:pt idx="870">
                  <c:v>-76.02149792</c:v>
                </c:pt>
                <c:pt idx="871">
                  <c:v>-76.02358528</c:v>
                </c:pt>
                <c:pt idx="872">
                  <c:v>-76.02707498</c:v>
                </c:pt>
                <c:pt idx="873">
                  <c:v>-76.03214228</c:v>
                </c:pt>
                <c:pt idx="874">
                  <c:v>-76.03844393</c:v>
                </c:pt>
                <c:pt idx="875">
                  <c:v>-76.04541207</c:v>
                </c:pt>
                <c:pt idx="876">
                  <c:v>-76.05281614</c:v>
                </c:pt>
                <c:pt idx="877">
                  <c:v>-76.06014537</c:v>
                </c:pt>
                <c:pt idx="878">
                  <c:v>-76.06724612</c:v>
                </c:pt>
                <c:pt idx="879">
                  <c:v>-76.07419128</c:v>
                </c:pt>
                <c:pt idx="880">
                  <c:v>-76.08054466</c:v>
                </c:pt>
                <c:pt idx="881">
                  <c:v>-76.08607267</c:v>
                </c:pt>
                <c:pt idx="882">
                  <c:v>-76.09044601</c:v>
                </c:pt>
                <c:pt idx="883">
                  <c:v>-76.09325152</c:v>
                </c:pt>
                <c:pt idx="884">
                  <c:v>-76.09424914</c:v>
                </c:pt>
                <c:pt idx="885">
                  <c:v>-76.09377497</c:v>
                </c:pt>
                <c:pt idx="886">
                  <c:v>-76.09140969</c:v>
                </c:pt>
                <c:pt idx="887">
                  <c:v>-76.08719613</c:v>
                </c:pt>
                <c:pt idx="888">
                  <c:v>-76.08115131</c:v>
                </c:pt>
                <c:pt idx="889">
                  <c:v>-76.07361408</c:v>
                </c:pt>
                <c:pt idx="890">
                  <c:v>-76.06533302</c:v>
                </c:pt>
                <c:pt idx="891">
                  <c:v>-76.05639893</c:v>
                </c:pt>
                <c:pt idx="892">
                  <c:v>-76.04748547</c:v>
                </c:pt>
                <c:pt idx="893">
                  <c:v>-76.03925418</c:v>
                </c:pt>
                <c:pt idx="894">
                  <c:v>-76.03251013</c:v>
                </c:pt>
                <c:pt idx="895">
                  <c:v>-76.02748071</c:v>
                </c:pt>
                <c:pt idx="896">
                  <c:v>-76.02426988</c:v>
                </c:pt>
                <c:pt idx="897">
                  <c:v>-76.02272315</c:v>
                </c:pt>
                <c:pt idx="898">
                  <c:v>-76.02227117</c:v>
                </c:pt>
                <c:pt idx="899">
                  <c:v>-76.02279376</c:v>
                </c:pt>
                <c:pt idx="900">
                  <c:v>-76.02412232</c:v>
                </c:pt>
                <c:pt idx="901">
                  <c:v>-76.02627476</c:v>
                </c:pt>
                <c:pt idx="902">
                  <c:v>-76.02957365</c:v>
                </c:pt>
                <c:pt idx="903">
                  <c:v>-76.03430803</c:v>
                </c:pt>
                <c:pt idx="904">
                  <c:v>-76.04035131</c:v>
                </c:pt>
                <c:pt idx="905">
                  <c:v>-76.0471746</c:v>
                </c:pt>
                <c:pt idx="906">
                  <c:v>-76.05437967</c:v>
                </c:pt>
                <c:pt idx="907">
                  <c:v>-76.06108667</c:v>
                </c:pt>
                <c:pt idx="908">
                  <c:v>-76.066665</c:v>
                </c:pt>
                <c:pt idx="909">
                  <c:v>-76.07043329</c:v>
                </c:pt>
                <c:pt idx="910">
                  <c:v>-76.07246427</c:v>
                </c:pt>
                <c:pt idx="911">
                  <c:v>-76.07301569</c:v>
                </c:pt>
                <c:pt idx="912">
                  <c:v>-76.07167649</c:v>
                </c:pt>
                <c:pt idx="913">
                  <c:v>-76.06821545</c:v>
                </c:pt>
                <c:pt idx="914">
                  <c:v>-76.06271891</c:v>
                </c:pt>
                <c:pt idx="915">
                  <c:v>-76.05555693</c:v>
                </c:pt>
                <c:pt idx="916">
                  <c:v>-76.0471123</c:v>
                </c:pt>
                <c:pt idx="917">
                  <c:v>-76.03837195</c:v>
                </c:pt>
                <c:pt idx="918">
                  <c:v>-76.03045028</c:v>
                </c:pt>
                <c:pt idx="919">
                  <c:v>-76.02412554</c:v>
                </c:pt>
                <c:pt idx="920">
                  <c:v>-76.01964698</c:v>
                </c:pt>
                <c:pt idx="921">
                  <c:v>-76.01700946</c:v>
                </c:pt>
                <c:pt idx="922">
                  <c:v>-76.01621016</c:v>
                </c:pt>
                <c:pt idx="923">
                  <c:v>-76.01673884</c:v>
                </c:pt>
                <c:pt idx="924">
                  <c:v>-76.01845137</c:v>
                </c:pt>
                <c:pt idx="925">
                  <c:v>-76.02118318</c:v>
                </c:pt>
                <c:pt idx="926">
                  <c:v>-76.02515382</c:v>
                </c:pt>
                <c:pt idx="927">
                  <c:v>-76.03043376</c:v>
                </c:pt>
                <c:pt idx="928">
                  <c:v>-76.03667819</c:v>
                </c:pt>
                <c:pt idx="929">
                  <c:v>-76.04359698</c:v>
                </c:pt>
                <c:pt idx="930">
                  <c:v>-76.05088383</c:v>
                </c:pt>
                <c:pt idx="931">
                  <c:v>-76.05811249</c:v>
                </c:pt>
                <c:pt idx="932">
                  <c:v>-76.06451353</c:v>
                </c:pt>
                <c:pt idx="933">
                  <c:v>-76.06960892</c:v>
                </c:pt>
                <c:pt idx="934">
                  <c:v>-76.07367858</c:v>
                </c:pt>
                <c:pt idx="935">
                  <c:v>-76.07636686</c:v>
                </c:pt>
                <c:pt idx="936">
                  <c:v>-76.07780476</c:v>
                </c:pt>
                <c:pt idx="937">
                  <c:v>-76.07787022</c:v>
                </c:pt>
                <c:pt idx="938">
                  <c:v>-76.07590481</c:v>
                </c:pt>
                <c:pt idx="939">
                  <c:v>-76.07171121</c:v>
                </c:pt>
                <c:pt idx="940">
                  <c:v>-76.06526144</c:v>
                </c:pt>
                <c:pt idx="941">
                  <c:v>-76.05783148</c:v>
                </c:pt>
                <c:pt idx="942">
                  <c:v>-76.05019394</c:v>
                </c:pt>
                <c:pt idx="943">
                  <c:v>-76.04293088</c:v>
                </c:pt>
                <c:pt idx="944">
                  <c:v>-76.03662445</c:v>
                </c:pt>
                <c:pt idx="945">
                  <c:v>-76.03155416</c:v>
                </c:pt>
                <c:pt idx="946">
                  <c:v>-76.02799035</c:v>
                </c:pt>
                <c:pt idx="947">
                  <c:v>-76.02639024</c:v>
                </c:pt>
                <c:pt idx="948">
                  <c:v>-76.02657592</c:v>
                </c:pt>
                <c:pt idx="949">
                  <c:v>-76.02829426</c:v>
                </c:pt>
                <c:pt idx="950">
                  <c:v>-76.03182091</c:v>
                </c:pt>
                <c:pt idx="951">
                  <c:v>-76.03714858</c:v>
                </c:pt>
                <c:pt idx="952">
                  <c:v>-76.04325461</c:v>
                </c:pt>
                <c:pt idx="953">
                  <c:v>-76.04962769</c:v>
                </c:pt>
                <c:pt idx="954">
                  <c:v>-76.05617237</c:v>
                </c:pt>
                <c:pt idx="955">
                  <c:v>-76.06287985</c:v>
                </c:pt>
                <c:pt idx="956">
                  <c:v>-76.0697994</c:v>
                </c:pt>
                <c:pt idx="957">
                  <c:v>-76.07653515</c:v>
                </c:pt>
                <c:pt idx="958">
                  <c:v>-76.08292126</c:v>
                </c:pt>
                <c:pt idx="959">
                  <c:v>-76.08894906</c:v>
                </c:pt>
                <c:pt idx="960">
                  <c:v>-76.09453453</c:v>
                </c:pt>
                <c:pt idx="961">
                  <c:v>-76.09948575</c:v>
                </c:pt>
                <c:pt idx="962">
                  <c:v>-76.10361061</c:v>
                </c:pt>
                <c:pt idx="963">
                  <c:v>-76.1062151</c:v>
                </c:pt>
                <c:pt idx="964">
                  <c:v>-76.1077285</c:v>
                </c:pt>
                <c:pt idx="965">
                  <c:v>-76.10782814</c:v>
                </c:pt>
                <c:pt idx="966">
                  <c:v>-76.10653691</c:v>
                </c:pt>
                <c:pt idx="967">
                  <c:v>-76.10382854</c:v>
                </c:pt>
                <c:pt idx="968">
                  <c:v>-76.10006444</c:v>
                </c:pt>
                <c:pt idx="969">
                  <c:v>-76.09473726</c:v>
                </c:pt>
                <c:pt idx="970">
                  <c:v>-76.08808837</c:v>
                </c:pt>
                <c:pt idx="971">
                  <c:v>-76.08050311</c:v>
                </c:pt>
                <c:pt idx="972">
                  <c:v>-76.0722866</c:v>
                </c:pt>
                <c:pt idx="973">
                  <c:v>-76.06395052</c:v>
                </c:pt>
                <c:pt idx="974">
                  <c:v>-76.0560365</c:v>
                </c:pt>
                <c:pt idx="975">
                  <c:v>-76.04914298</c:v>
                </c:pt>
                <c:pt idx="976">
                  <c:v>-76.043299</c:v>
                </c:pt>
                <c:pt idx="977">
                  <c:v>-76.03849151</c:v>
                </c:pt>
                <c:pt idx="978">
                  <c:v>-76.03492507</c:v>
                </c:pt>
                <c:pt idx="979">
                  <c:v>-76.03245971</c:v>
                </c:pt>
                <c:pt idx="980">
                  <c:v>-76.03118452</c:v>
                </c:pt>
                <c:pt idx="981">
                  <c:v>-76.03096084</c:v>
                </c:pt>
                <c:pt idx="982">
                  <c:v>-76.03191704</c:v>
                </c:pt>
                <c:pt idx="983">
                  <c:v>-76.03372745</c:v>
                </c:pt>
                <c:pt idx="984">
                  <c:v>-76.03664533</c:v>
                </c:pt>
                <c:pt idx="985">
                  <c:v>-76.04079005</c:v>
                </c:pt>
                <c:pt idx="986">
                  <c:v>-76.04591591</c:v>
                </c:pt>
                <c:pt idx="987">
                  <c:v>-76.05193785</c:v>
                </c:pt>
                <c:pt idx="988">
                  <c:v>-76.05876512</c:v>
                </c:pt>
                <c:pt idx="989">
                  <c:v>-76.06609446</c:v>
                </c:pt>
                <c:pt idx="990">
                  <c:v>-76.07363995</c:v>
                </c:pt>
                <c:pt idx="991">
                  <c:v>-76.08124961</c:v>
                </c:pt>
                <c:pt idx="992">
                  <c:v>-76.0885078</c:v>
                </c:pt>
                <c:pt idx="993">
                  <c:v>-76.09509794</c:v>
                </c:pt>
                <c:pt idx="994">
                  <c:v>-76.101265</c:v>
                </c:pt>
                <c:pt idx="995">
                  <c:v>-76.10714198</c:v>
                </c:pt>
                <c:pt idx="996">
                  <c:v>-76.11259711</c:v>
                </c:pt>
                <c:pt idx="997">
                  <c:v>-76.11733352</c:v>
                </c:pt>
                <c:pt idx="998">
                  <c:v>-76.12073238</c:v>
                </c:pt>
                <c:pt idx="999">
                  <c:v>-76.12265931</c:v>
                </c:pt>
                <c:pt idx="1000">
                  <c:v>-76.12266918</c:v>
                </c:pt>
                <c:pt idx="1001">
                  <c:v>-76.12071154</c:v>
                </c:pt>
                <c:pt idx="1002">
                  <c:v>-76.117319</c:v>
                </c:pt>
                <c:pt idx="1003">
                  <c:v>-76.1128645</c:v>
                </c:pt>
                <c:pt idx="1004">
                  <c:v>-76.10694271</c:v>
                </c:pt>
                <c:pt idx="1005">
                  <c:v>-76.09976822</c:v>
                </c:pt>
                <c:pt idx="1006">
                  <c:v>-76.09173135</c:v>
                </c:pt>
                <c:pt idx="1007">
                  <c:v>-76.08316115</c:v>
                </c:pt>
                <c:pt idx="1008">
                  <c:v>-76.07460382</c:v>
                </c:pt>
                <c:pt idx="1009">
                  <c:v>-76.0665288</c:v>
                </c:pt>
                <c:pt idx="1010">
                  <c:v>-76.05960461</c:v>
                </c:pt>
                <c:pt idx="1011">
                  <c:v>-76.05389733</c:v>
                </c:pt>
                <c:pt idx="1012">
                  <c:v>-76.04962065</c:v>
                </c:pt>
                <c:pt idx="1013">
                  <c:v>-76.04693279</c:v>
                </c:pt>
                <c:pt idx="1014">
                  <c:v>-76.04562198</c:v>
                </c:pt>
                <c:pt idx="1015">
                  <c:v>-76.04589363</c:v>
                </c:pt>
                <c:pt idx="1016">
                  <c:v>-76.04767505</c:v>
                </c:pt>
                <c:pt idx="1017">
                  <c:v>-76.05071129</c:v>
                </c:pt>
                <c:pt idx="1018">
                  <c:v>-76.05472151</c:v>
                </c:pt>
                <c:pt idx="1019">
                  <c:v>-76.05929147</c:v>
                </c:pt>
                <c:pt idx="1020">
                  <c:v>-76.06456384</c:v>
                </c:pt>
                <c:pt idx="1021">
                  <c:v>-76.07052137</c:v>
                </c:pt>
                <c:pt idx="1022">
                  <c:v>-76.07737554</c:v>
                </c:pt>
                <c:pt idx="1023">
                  <c:v>-76.08491631</c:v>
                </c:pt>
                <c:pt idx="1024">
                  <c:v>-76.09244078</c:v>
                </c:pt>
                <c:pt idx="1025">
                  <c:v>-76.09938775</c:v>
                </c:pt>
                <c:pt idx="1026">
                  <c:v>-76.10596714</c:v>
                </c:pt>
                <c:pt idx="1027">
                  <c:v>-76.11215704</c:v>
                </c:pt>
                <c:pt idx="1028">
                  <c:v>-76.11801731</c:v>
                </c:pt>
                <c:pt idx="1029">
                  <c:v>-76.12304186</c:v>
                </c:pt>
                <c:pt idx="1030">
                  <c:v>-76.1263767</c:v>
                </c:pt>
                <c:pt idx="1031">
                  <c:v>-76.12750512</c:v>
                </c:pt>
                <c:pt idx="1032">
                  <c:v>-76.12669939</c:v>
                </c:pt>
                <c:pt idx="1033">
                  <c:v>-76.12448671</c:v>
                </c:pt>
                <c:pt idx="1034">
                  <c:v>-76.12241477</c:v>
                </c:pt>
                <c:pt idx="1035">
                  <c:v>-76.12169808</c:v>
                </c:pt>
                <c:pt idx="1036">
                  <c:v>-76.12111533</c:v>
                </c:pt>
                <c:pt idx="1037">
                  <c:v>-76.11837925</c:v>
                </c:pt>
                <c:pt idx="1038">
                  <c:v>-76.11295585</c:v>
                </c:pt>
                <c:pt idx="1039">
                  <c:v>-76.10622212</c:v>
                </c:pt>
                <c:pt idx="1040">
                  <c:v>-76.09946688</c:v>
                </c:pt>
                <c:pt idx="1041">
                  <c:v>-76.09194683</c:v>
                </c:pt>
                <c:pt idx="1042">
                  <c:v>-76.08414667</c:v>
                </c:pt>
                <c:pt idx="1043">
                  <c:v>-76.07770956</c:v>
                </c:pt>
                <c:pt idx="1044">
                  <c:v>-76.07279607</c:v>
                </c:pt>
                <c:pt idx="1045">
                  <c:v>-76.06837755</c:v>
                </c:pt>
                <c:pt idx="1046">
                  <c:v>-76.06317259</c:v>
                </c:pt>
                <c:pt idx="1047">
                  <c:v>-76.05711776</c:v>
                </c:pt>
                <c:pt idx="1048">
                  <c:v>-76.05092049</c:v>
                </c:pt>
                <c:pt idx="1049">
                  <c:v>-76.04520014</c:v>
                </c:pt>
                <c:pt idx="1050">
                  <c:v>-76.04119431</c:v>
                </c:pt>
                <c:pt idx="1051">
                  <c:v>-76.03971771</c:v>
                </c:pt>
                <c:pt idx="1052">
                  <c:v>-76.04060057</c:v>
                </c:pt>
                <c:pt idx="1053">
                  <c:v>-76.04464212</c:v>
                </c:pt>
                <c:pt idx="1054">
                  <c:v>-76.05051212</c:v>
                </c:pt>
                <c:pt idx="1055">
                  <c:v>-76.0571855</c:v>
                </c:pt>
                <c:pt idx="1056">
                  <c:v>-76.06420349</c:v>
                </c:pt>
                <c:pt idx="1057">
                  <c:v>-76.07141241</c:v>
                </c:pt>
                <c:pt idx="1058">
                  <c:v>-76.07822078</c:v>
                </c:pt>
                <c:pt idx="1059">
                  <c:v>-76.08441661</c:v>
                </c:pt>
                <c:pt idx="1060">
                  <c:v>-76.08975801</c:v>
                </c:pt>
                <c:pt idx="1061">
                  <c:v>-76.09428884</c:v>
                </c:pt>
                <c:pt idx="1062">
                  <c:v>-76.09799962</c:v>
                </c:pt>
                <c:pt idx="1063">
                  <c:v>-76.10142344</c:v>
                </c:pt>
                <c:pt idx="1064">
                  <c:v>-76.10430873</c:v>
                </c:pt>
                <c:pt idx="1065">
                  <c:v>-76.10657152</c:v>
                </c:pt>
                <c:pt idx="1066">
                  <c:v>-76.10790766</c:v>
                </c:pt>
                <c:pt idx="1067">
                  <c:v>-76.10777143</c:v>
                </c:pt>
                <c:pt idx="1068">
                  <c:v>-76.10587719</c:v>
                </c:pt>
                <c:pt idx="1069">
                  <c:v>-76.10253065</c:v>
                </c:pt>
                <c:pt idx="1070">
                  <c:v>-76.09792853</c:v>
                </c:pt>
                <c:pt idx="1071">
                  <c:v>-76.0925762</c:v>
                </c:pt>
                <c:pt idx="1072">
                  <c:v>-76.08635623</c:v>
                </c:pt>
                <c:pt idx="1073">
                  <c:v>-76.07932219</c:v>
                </c:pt>
                <c:pt idx="1074">
                  <c:v>-76.07151651</c:v>
                </c:pt>
                <c:pt idx="1075">
                  <c:v>-76.06363623</c:v>
                </c:pt>
                <c:pt idx="1076">
                  <c:v>-76.05639284</c:v>
                </c:pt>
                <c:pt idx="1077">
                  <c:v>-76.05165493</c:v>
                </c:pt>
                <c:pt idx="1078">
                  <c:v>-76.05141135</c:v>
                </c:pt>
                <c:pt idx="1079">
                  <c:v>-76.05499296</c:v>
                </c:pt>
                <c:pt idx="1080">
                  <c:v>-76.06151279</c:v>
                </c:pt>
                <c:pt idx="1081">
                  <c:v>-76.06844379</c:v>
                </c:pt>
                <c:pt idx="1082">
                  <c:v>-76.07483418</c:v>
                </c:pt>
                <c:pt idx="1083">
                  <c:v>-76.08003465</c:v>
                </c:pt>
                <c:pt idx="1084">
                  <c:v>-76.08317468</c:v>
                </c:pt>
                <c:pt idx="1085">
                  <c:v>-76.08348249</c:v>
                </c:pt>
                <c:pt idx="1086">
                  <c:v>-76.08114403</c:v>
                </c:pt>
                <c:pt idx="1087">
                  <c:v>-76.07792609</c:v>
                </c:pt>
                <c:pt idx="1088">
                  <c:v>-76.07452009</c:v>
                </c:pt>
                <c:pt idx="1089">
                  <c:v>-76.07087063</c:v>
                </c:pt>
                <c:pt idx="1090">
                  <c:v>-76.06622087</c:v>
                </c:pt>
                <c:pt idx="1091">
                  <c:v>-76.0602446</c:v>
                </c:pt>
                <c:pt idx="1092">
                  <c:v>-76.05437793</c:v>
                </c:pt>
                <c:pt idx="1093">
                  <c:v>-76.05016917</c:v>
                </c:pt>
                <c:pt idx="1094">
                  <c:v>-76.04863414</c:v>
                </c:pt>
                <c:pt idx="1095">
                  <c:v>-76.05029276</c:v>
                </c:pt>
                <c:pt idx="1096">
                  <c:v>-76.05358582</c:v>
                </c:pt>
                <c:pt idx="1097">
                  <c:v>-76.05632987</c:v>
                </c:pt>
                <c:pt idx="1098">
                  <c:v>-76.05886965</c:v>
                </c:pt>
                <c:pt idx="1099">
                  <c:v>-76.06137929</c:v>
                </c:pt>
                <c:pt idx="1100">
                  <c:v>-76.0638708</c:v>
                </c:pt>
                <c:pt idx="1101">
                  <c:v>-76.06638407</c:v>
                </c:pt>
                <c:pt idx="1102">
                  <c:v>-76.06892667</c:v>
                </c:pt>
                <c:pt idx="1103">
                  <c:v>-76.07148394</c:v>
                </c:pt>
                <c:pt idx="1104">
                  <c:v>-76.07373716</c:v>
                </c:pt>
                <c:pt idx="1105">
                  <c:v>-76.07647499</c:v>
                </c:pt>
                <c:pt idx="1106">
                  <c:v>-76.08037765</c:v>
                </c:pt>
                <c:pt idx="1107">
                  <c:v>-76.08553619</c:v>
                </c:pt>
                <c:pt idx="1108">
                  <c:v>-76.09119268</c:v>
                </c:pt>
                <c:pt idx="1109">
                  <c:v>-76.09702814</c:v>
                </c:pt>
                <c:pt idx="1110">
                  <c:v>-76.10300544</c:v>
                </c:pt>
                <c:pt idx="1111">
                  <c:v>-76.10923536</c:v>
                </c:pt>
                <c:pt idx="1112">
                  <c:v>-76.11577027</c:v>
                </c:pt>
                <c:pt idx="1113">
                  <c:v>-76.12234293</c:v>
                </c:pt>
                <c:pt idx="1114">
                  <c:v>-76.12909711</c:v>
                </c:pt>
                <c:pt idx="1115">
                  <c:v>-76.13620505</c:v>
                </c:pt>
                <c:pt idx="1116">
                  <c:v>-76.14335837</c:v>
                </c:pt>
                <c:pt idx="1117">
                  <c:v>-76.15047429</c:v>
                </c:pt>
                <c:pt idx="1118">
                  <c:v>-76.15746569</c:v>
                </c:pt>
                <c:pt idx="1119">
                  <c:v>-76.16445995</c:v>
                </c:pt>
                <c:pt idx="1120">
                  <c:v>-76.17149057</c:v>
                </c:pt>
                <c:pt idx="1121">
                  <c:v>-76.17856007</c:v>
                </c:pt>
                <c:pt idx="1122">
                  <c:v>-76.18584272</c:v>
                </c:pt>
                <c:pt idx="1123">
                  <c:v>-76.19314476</c:v>
                </c:pt>
                <c:pt idx="1124">
                  <c:v>-76.19977798</c:v>
                </c:pt>
                <c:pt idx="1125">
                  <c:v>-76.20546209</c:v>
                </c:pt>
                <c:pt idx="1126">
                  <c:v>-76.21066642</c:v>
                </c:pt>
                <c:pt idx="1127">
                  <c:v>-76.21558103</c:v>
                </c:pt>
                <c:pt idx="1128">
                  <c:v>-76.22039756</c:v>
                </c:pt>
                <c:pt idx="1129">
                  <c:v>-76.2251438</c:v>
                </c:pt>
                <c:pt idx="1130">
                  <c:v>-76.22998447</c:v>
                </c:pt>
                <c:pt idx="1131">
                  <c:v>-76.23489047</c:v>
                </c:pt>
                <c:pt idx="1132">
                  <c:v>-76.23980672</c:v>
                </c:pt>
                <c:pt idx="1133">
                  <c:v>-76.24456019</c:v>
                </c:pt>
                <c:pt idx="1134">
                  <c:v>-76.24922464</c:v>
                </c:pt>
                <c:pt idx="1135">
                  <c:v>-76.25385345</c:v>
                </c:pt>
                <c:pt idx="1136">
                  <c:v>-76.25850524</c:v>
                </c:pt>
                <c:pt idx="1137">
                  <c:v>-76.26316373</c:v>
                </c:pt>
                <c:pt idx="1138">
                  <c:v>-76.26776652</c:v>
                </c:pt>
                <c:pt idx="1139">
                  <c:v>-76.27223731</c:v>
                </c:pt>
                <c:pt idx="1140">
                  <c:v>-76.27672312</c:v>
                </c:pt>
                <c:pt idx="1141">
                  <c:v>-76.28110903</c:v>
                </c:pt>
                <c:pt idx="1142">
                  <c:v>-76.28541354</c:v>
                </c:pt>
                <c:pt idx="1143">
                  <c:v>-76.28958025</c:v>
                </c:pt>
                <c:pt idx="1144">
                  <c:v>-76.29352092</c:v>
                </c:pt>
                <c:pt idx="1145">
                  <c:v>-76.29639956</c:v>
                </c:pt>
                <c:pt idx="1146">
                  <c:v>-76.29781565</c:v>
                </c:pt>
                <c:pt idx="1147">
                  <c:v>-76.29799732</c:v>
                </c:pt>
                <c:pt idx="1148">
                  <c:v>-76.29721189</c:v>
                </c:pt>
                <c:pt idx="1149">
                  <c:v>-76.29597969</c:v>
                </c:pt>
                <c:pt idx="1150">
                  <c:v>-76.29496762</c:v>
                </c:pt>
                <c:pt idx="1151">
                  <c:v>-76.29692251</c:v>
                </c:pt>
                <c:pt idx="1152">
                  <c:v>-76.30245808</c:v>
                </c:pt>
                <c:pt idx="1153">
                  <c:v>-76.30948531</c:v>
                </c:pt>
                <c:pt idx="1154">
                  <c:v>-76.31673151</c:v>
                </c:pt>
                <c:pt idx="1155">
                  <c:v>-76.32353384</c:v>
                </c:pt>
                <c:pt idx="1156">
                  <c:v>-76.32972341</c:v>
                </c:pt>
                <c:pt idx="1157">
                  <c:v>-76.33602458</c:v>
                </c:pt>
                <c:pt idx="1158">
                  <c:v>-76.34260049</c:v>
                </c:pt>
                <c:pt idx="1159">
                  <c:v>-76.34910594</c:v>
                </c:pt>
                <c:pt idx="1160">
                  <c:v>-76.35326085</c:v>
                </c:pt>
                <c:pt idx="1161">
                  <c:v>-76.35487478</c:v>
                </c:pt>
                <c:pt idx="1162">
                  <c:v>-76.35546871</c:v>
                </c:pt>
                <c:pt idx="1163">
                  <c:v>-76.35278913</c:v>
                </c:pt>
                <c:pt idx="1164">
                  <c:v>-76.34787381</c:v>
                </c:pt>
                <c:pt idx="1165">
                  <c:v>-76.34258709</c:v>
                </c:pt>
                <c:pt idx="1166">
                  <c:v>-76.33773641</c:v>
                </c:pt>
                <c:pt idx="1167">
                  <c:v>-76.33329472</c:v>
                </c:pt>
                <c:pt idx="1168">
                  <c:v>-76.32930611</c:v>
                </c:pt>
              </c:numCache>
            </c:numRef>
          </c:xVal>
          <c:yVal>
            <c:numRef>
              <c:f>Data!$G$9:$G$1177</c:f>
              <c:numCache>
                <c:ptCount val="1169"/>
                <c:pt idx="0">
                  <c:v>39.61446233</c:v>
                </c:pt>
                <c:pt idx="1">
                  <c:v>39.61446233</c:v>
                </c:pt>
                <c:pt idx="2">
                  <c:v>39.61446233</c:v>
                </c:pt>
                <c:pt idx="3">
                  <c:v>39.61446233</c:v>
                </c:pt>
                <c:pt idx="4">
                  <c:v>39.61446233</c:v>
                </c:pt>
                <c:pt idx="5">
                  <c:v>39.61446233</c:v>
                </c:pt>
                <c:pt idx="6">
                  <c:v>39.61446233</c:v>
                </c:pt>
                <c:pt idx="7">
                  <c:v>39.61446233</c:v>
                </c:pt>
                <c:pt idx="8">
                  <c:v>39.61446233</c:v>
                </c:pt>
                <c:pt idx="9">
                  <c:v>39.61446233</c:v>
                </c:pt>
                <c:pt idx="10">
                  <c:v>39.61446233</c:v>
                </c:pt>
                <c:pt idx="11">
                  <c:v>39.61446233</c:v>
                </c:pt>
                <c:pt idx="12">
                  <c:v>39.61446233</c:v>
                </c:pt>
                <c:pt idx="13">
                  <c:v>39.61446233</c:v>
                </c:pt>
                <c:pt idx="14">
                  <c:v>39.61446385</c:v>
                </c:pt>
                <c:pt idx="15">
                  <c:v>39.61447831</c:v>
                </c:pt>
                <c:pt idx="16">
                  <c:v>39.61447348</c:v>
                </c:pt>
                <c:pt idx="17">
                  <c:v>39.61445987</c:v>
                </c:pt>
                <c:pt idx="18">
                  <c:v>39.61444276</c:v>
                </c:pt>
                <c:pt idx="19">
                  <c:v>39.61442695</c:v>
                </c:pt>
                <c:pt idx="20">
                  <c:v>39.61441615</c:v>
                </c:pt>
                <c:pt idx="21">
                  <c:v>39.61440741</c:v>
                </c:pt>
                <c:pt idx="22">
                  <c:v>39.61440069</c:v>
                </c:pt>
                <c:pt idx="23">
                  <c:v>39.61437609</c:v>
                </c:pt>
                <c:pt idx="24">
                  <c:v>39.61428512</c:v>
                </c:pt>
                <c:pt idx="25">
                  <c:v>39.61410893</c:v>
                </c:pt>
                <c:pt idx="26">
                  <c:v>39.61388446</c:v>
                </c:pt>
                <c:pt idx="27">
                  <c:v>39.61374839</c:v>
                </c:pt>
                <c:pt idx="28">
                  <c:v>39.61374394</c:v>
                </c:pt>
                <c:pt idx="29">
                  <c:v>39.613673</c:v>
                </c:pt>
                <c:pt idx="30">
                  <c:v>39.61337771</c:v>
                </c:pt>
                <c:pt idx="31">
                  <c:v>39.61288057</c:v>
                </c:pt>
                <c:pt idx="32">
                  <c:v>39.61233909</c:v>
                </c:pt>
                <c:pt idx="33">
                  <c:v>39.61188506</c:v>
                </c:pt>
                <c:pt idx="34">
                  <c:v>39.61177844</c:v>
                </c:pt>
                <c:pt idx="35">
                  <c:v>39.61272957</c:v>
                </c:pt>
                <c:pt idx="36">
                  <c:v>39.61585047</c:v>
                </c:pt>
                <c:pt idx="37">
                  <c:v>39.62085059</c:v>
                </c:pt>
                <c:pt idx="38">
                  <c:v>39.62666939</c:v>
                </c:pt>
                <c:pt idx="39">
                  <c:v>39.6314275</c:v>
                </c:pt>
                <c:pt idx="40">
                  <c:v>39.63471357</c:v>
                </c:pt>
                <c:pt idx="41">
                  <c:v>39.63691654</c:v>
                </c:pt>
                <c:pt idx="42">
                  <c:v>39.63730821</c:v>
                </c:pt>
                <c:pt idx="43">
                  <c:v>39.6351714</c:v>
                </c:pt>
                <c:pt idx="44">
                  <c:v>39.63110805</c:v>
                </c:pt>
                <c:pt idx="45">
                  <c:v>39.6260015</c:v>
                </c:pt>
                <c:pt idx="46">
                  <c:v>39.62091384</c:v>
                </c:pt>
                <c:pt idx="47">
                  <c:v>39.61564981</c:v>
                </c:pt>
                <c:pt idx="48">
                  <c:v>39.61036632</c:v>
                </c:pt>
                <c:pt idx="49">
                  <c:v>39.6049346</c:v>
                </c:pt>
                <c:pt idx="50">
                  <c:v>39.60005373</c:v>
                </c:pt>
                <c:pt idx="51">
                  <c:v>39.59667779</c:v>
                </c:pt>
                <c:pt idx="52">
                  <c:v>39.59517067</c:v>
                </c:pt>
                <c:pt idx="53">
                  <c:v>39.59656248</c:v>
                </c:pt>
                <c:pt idx="54">
                  <c:v>39.59988827</c:v>
                </c:pt>
                <c:pt idx="55">
                  <c:v>39.60411739</c:v>
                </c:pt>
                <c:pt idx="56">
                  <c:v>39.60869776</c:v>
                </c:pt>
                <c:pt idx="57">
                  <c:v>39.61354444</c:v>
                </c:pt>
                <c:pt idx="58">
                  <c:v>39.61894013</c:v>
                </c:pt>
                <c:pt idx="59">
                  <c:v>39.62525304</c:v>
                </c:pt>
                <c:pt idx="60">
                  <c:v>39.63083522</c:v>
                </c:pt>
                <c:pt idx="61">
                  <c:v>39.63453713</c:v>
                </c:pt>
                <c:pt idx="62">
                  <c:v>39.63687213</c:v>
                </c:pt>
                <c:pt idx="63">
                  <c:v>39.6362265</c:v>
                </c:pt>
                <c:pt idx="64">
                  <c:v>39.6332747</c:v>
                </c:pt>
                <c:pt idx="65">
                  <c:v>39.62909382</c:v>
                </c:pt>
                <c:pt idx="66">
                  <c:v>39.62448255</c:v>
                </c:pt>
                <c:pt idx="67">
                  <c:v>39.61960072</c:v>
                </c:pt>
                <c:pt idx="68">
                  <c:v>39.61438987</c:v>
                </c:pt>
                <c:pt idx="69">
                  <c:v>39.60861676</c:v>
                </c:pt>
                <c:pt idx="70">
                  <c:v>39.60315242</c:v>
                </c:pt>
                <c:pt idx="71">
                  <c:v>39.5992574</c:v>
                </c:pt>
                <c:pt idx="72">
                  <c:v>39.59653616</c:v>
                </c:pt>
                <c:pt idx="73">
                  <c:v>39.59633431</c:v>
                </c:pt>
                <c:pt idx="74">
                  <c:v>39.5987934</c:v>
                </c:pt>
                <c:pt idx="75">
                  <c:v>39.60298877</c:v>
                </c:pt>
                <c:pt idx="76">
                  <c:v>39.60762307</c:v>
                </c:pt>
                <c:pt idx="77">
                  <c:v>39.61219914</c:v>
                </c:pt>
                <c:pt idx="78">
                  <c:v>39.61659861</c:v>
                </c:pt>
                <c:pt idx="79">
                  <c:v>39.62113429</c:v>
                </c:pt>
                <c:pt idx="80">
                  <c:v>39.62613615</c:v>
                </c:pt>
                <c:pt idx="81">
                  <c:v>39.63092115</c:v>
                </c:pt>
                <c:pt idx="82">
                  <c:v>39.63406235</c:v>
                </c:pt>
                <c:pt idx="83">
                  <c:v>39.63470345</c:v>
                </c:pt>
                <c:pt idx="84">
                  <c:v>39.63229294</c:v>
                </c:pt>
                <c:pt idx="85">
                  <c:v>39.62862142</c:v>
                </c:pt>
                <c:pt idx="86">
                  <c:v>39.62489464</c:v>
                </c:pt>
                <c:pt idx="87">
                  <c:v>39.62130604</c:v>
                </c:pt>
                <c:pt idx="88">
                  <c:v>39.61784468</c:v>
                </c:pt>
                <c:pt idx="89">
                  <c:v>39.61434642</c:v>
                </c:pt>
                <c:pt idx="90">
                  <c:v>39.61073084</c:v>
                </c:pt>
                <c:pt idx="91">
                  <c:v>39.60673809</c:v>
                </c:pt>
                <c:pt idx="92">
                  <c:v>39.60250298</c:v>
                </c:pt>
                <c:pt idx="93">
                  <c:v>39.59876838</c:v>
                </c:pt>
                <c:pt idx="94">
                  <c:v>39.59681345</c:v>
                </c:pt>
                <c:pt idx="95">
                  <c:v>39.59717501</c:v>
                </c:pt>
                <c:pt idx="96">
                  <c:v>39.60028446</c:v>
                </c:pt>
                <c:pt idx="97">
                  <c:v>39.60488294</c:v>
                </c:pt>
                <c:pt idx="98">
                  <c:v>39.61018678</c:v>
                </c:pt>
                <c:pt idx="99">
                  <c:v>39.61563704</c:v>
                </c:pt>
                <c:pt idx="100">
                  <c:v>39.62127875</c:v>
                </c:pt>
                <c:pt idx="101">
                  <c:v>39.62694492</c:v>
                </c:pt>
                <c:pt idx="102">
                  <c:v>39.63189362</c:v>
                </c:pt>
                <c:pt idx="103">
                  <c:v>39.63577723</c:v>
                </c:pt>
                <c:pt idx="104">
                  <c:v>39.63808706</c:v>
                </c:pt>
                <c:pt idx="105">
                  <c:v>39.63890328</c:v>
                </c:pt>
                <c:pt idx="106">
                  <c:v>39.63821759</c:v>
                </c:pt>
                <c:pt idx="107">
                  <c:v>39.63625341</c:v>
                </c:pt>
                <c:pt idx="108">
                  <c:v>39.63317754</c:v>
                </c:pt>
                <c:pt idx="109">
                  <c:v>39.62938682</c:v>
                </c:pt>
                <c:pt idx="110">
                  <c:v>39.62508677</c:v>
                </c:pt>
                <c:pt idx="111">
                  <c:v>39.62042387</c:v>
                </c:pt>
                <c:pt idx="112">
                  <c:v>39.61536632</c:v>
                </c:pt>
                <c:pt idx="113">
                  <c:v>39.61021782</c:v>
                </c:pt>
                <c:pt idx="114">
                  <c:v>39.60526257</c:v>
                </c:pt>
                <c:pt idx="115">
                  <c:v>39.60090157</c:v>
                </c:pt>
                <c:pt idx="116">
                  <c:v>39.5975521</c:v>
                </c:pt>
                <c:pt idx="117">
                  <c:v>39.59543771</c:v>
                </c:pt>
                <c:pt idx="118">
                  <c:v>39.59519435</c:v>
                </c:pt>
                <c:pt idx="119">
                  <c:v>39.59647818</c:v>
                </c:pt>
                <c:pt idx="120">
                  <c:v>39.59919562</c:v>
                </c:pt>
                <c:pt idx="121">
                  <c:v>39.60300318</c:v>
                </c:pt>
                <c:pt idx="122">
                  <c:v>39.60744307</c:v>
                </c:pt>
                <c:pt idx="123">
                  <c:v>39.61251036</c:v>
                </c:pt>
                <c:pt idx="124">
                  <c:v>39.61796838</c:v>
                </c:pt>
                <c:pt idx="125">
                  <c:v>39.62341193</c:v>
                </c:pt>
                <c:pt idx="126">
                  <c:v>39.62833778</c:v>
                </c:pt>
                <c:pt idx="127">
                  <c:v>39.63279926</c:v>
                </c:pt>
                <c:pt idx="128">
                  <c:v>39.63649517</c:v>
                </c:pt>
                <c:pt idx="129">
                  <c:v>39.63915013</c:v>
                </c:pt>
                <c:pt idx="130">
                  <c:v>39.6407519</c:v>
                </c:pt>
                <c:pt idx="131">
                  <c:v>39.64130791</c:v>
                </c:pt>
                <c:pt idx="132">
                  <c:v>39.64091626</c:v>
                </c:pt>
                <c:pt idx="133">
                  <c:v>39.63978552</c:v>
                </c:pt>
                <c:pt idx="134">
                  <c:v>39.63759539</c:v>
                </c:pt>
                <c:pt idx="135">
                  <c:v>39.63423141</c:v>
                </c:pt>
                <c:pt idx="136">
                  <c:v>39.63010091</c:v>
                </c:pt>
                <c:pt idx="137">
                  <c:v>39.62534134</c:v>
                </c:pt>
                <c:pt idx="138">
                  <c:v>39.62031543</c:v>
                </c:pt>
                <c:pt idx="139">
                  <c:v>39.61516298</c:v>
                </c:pt>
                <c:pt idx="140">
                  <c:v>39.61023054</c:v>
                </c:pt>
                <c:pt idx="141">
                  <c:v>39.60575694</c:v>
                </c:pt>
                <c:pt idx="142">
                  <c:v>39.60192162</c:v>
                </c:pt>
                <c:pt idx="143">
                  <c:v>39.59905973</c:v>
                </c:pt>
                <c:pt idx="144">
                  <c:v>39.59746478</c:v>
                </c:pt>
                <c:pt idx="145">
                  <c:v>39.59713283</c:v>
                </c:pt>
                <c:pt idx="146">
                  <c:v>39.5980784</c:v>
                </c:pt>
                <c:pt idx="147">
                  <c:v>39.60024333</c:v>
                </c:pt>
                <c:pt idx="148">
                  <c:v>39.60347579</c:v>
                </c:pt>
                <c:pt idx="149">
                  <c:v>39.60737766</c:v>
                </c:pt>
                <c:pt idx="150">
                  <c:v>39.61199844</c:v>
                </c:pt>
                <c:pt idx="151">
                  <c:v>39.61715988</c:v>
                </c:pt>
                <c:pt idx="152">
                  <c:v>39.62250942</c:v>
                </c:pt>
                <c:pt idx="153">
                  <c:v>39.62773558</c:v>
                </c:pt>
                <c:pt idx="154">
                  <c:v>39.63270935</c:v>
                </c:pt>
                <c:pt idx="155">
                  <c:v>39.6372165</c:v>
                </c:pt>
                <c:pt idx="156">
                  <c:v>39.64108908</c:v>
                </c:pt>
                <c:pt idx="157">
                  <c:v>39.64422185</c:v>
                </c:pt>
                <c:pt idx="158">
                  <c:v>39.64626535</c:v>
                </c:pt>
                <c:pt idx="159">
                  <c:v>39.64716414</c:v>
                </c:pt>
                <c:pt idx="160">
                  <c:v>39.64720285</c:v>
                </c:pt>
                <c:pt idx="161">
                  <c:v>39.64625693</c:v>
                </c:pt>
                <c:pt idx="162">
                  <c:v>39.64445669</c:v>
                </c:pt>
                <c:pt idx="163">
                  <c:v>39.64181358</c:v>
                </c:pt>
                <c:pt idx="164">
                  <c:v>39.638397</c:v>
                </c:pt>
                <c:pt idx="165">
                  <c:v>39.63419672</c:v>
                </c:pt>
                <c:pt idx="166">
                  <c:v>39.62930496</c:v>
                </c:pt>
                <c:pt idx="167">
                  <c:v>39.62400673</c:v>
                </c:pt>
                <c:pt idx="168">
                  <c:v>39.61859901</c:v>
                </c:pt>
                <c:pt idx="169">
                  <c:v>39.61327474</c:v>
                </c:pt>
                <c:pt idx="170">
                  <c:v>39.60805294</c:v>
                </c:pt>
                <c:pt idx="171">
                  <c:v>39.60316335</c:v>
                </c:pt>
                <c:pt idx="172">
                  <c:v>39.59888183</c:v>
                </c:pt>
                <c:pt idx="173">
                  <c:v>39.59543178</c:v>
                </c:pt>
                <c:pt idx="174">
                  <c:v>39.59313188</c:v>
                </c:pt>
                <c:pt idx="175">
                  <c:v>39.5918379</c:v>
                </c:pt>
                <c:pt idx="176">
                  <c:v>39.5920165</c:v>
                </c:pt>
                <c:pt idx="177">
                  <c:v>39.59381419</c:v>
                </c:pt>
                <c:pt idx="178">
                  <c:v>39.59665396</c:v>
                </c:pt>
                <c:pt idx="179">
                  <c:v>39.60018353</c:v>
                </c:pt>
                <c:pt idx="180">
                  <c:v>39.60415876</c:v>
                </c:pt>
                <c:pt idx="181">
                  <c:v>39.60863756</c:v>
                </c:pt>
                <c:pt idx="182">
                  <c:v>39.61326392</c:v>
                </c:pt>
                <c:pt idx="183">
                  <c:v>39.61826398</c:v>
                </c:pt>
                <c:pt idx="184">
                  <c:v>39.62331715</c:v>
                </c:pt>
                <c:pt idx="185">
                  <c:v>39.62832184</c:v>
                </c:pt>
                <c:pt idx="186">
                  <c:v>39.63313857</c:v>
                </c:pt>
                <c:pt idx="187">
                  <c:v>39.63779652</c:v>
                </c:pt>
                <c:pt idx="188">
                  <c:v>39.64212357</c:v>
                </c:pt>
                <c:pt idx="189">
                  <c:v>39.64615059</c:v>
                </c:pt>
                <c:pt idx="190">
                  <c:v>39.64990125</c:v>
                </c:pt>
                <c:pt idx="191">
                  <c:v>39.65336367</c:v>
                </c:pt>
                <c:pt idx="192">
                  <c:v>39.65649958</c:v>
                </c:pt>
                <c:pt idx="193">
                  <c:v>39.65930612</c:v>
                </c:pt>
                <c:pt idx="194">
                  <c:v>39.66173602</c:v>
                </c:pt>
                <c:pt idx="195">
                  <c:v>39.6633188</c:v>
                </c:pt>
                <c:pt idx="196">
                  <c:v>39.66359976</c:v>
                </c:pt>
                <c:pt idx="197">
                  <c:v>39.66259907</c:v>
                </c:pt>
                <c:pt idx="198">
                  <c:v>39.66072828</c:v>
                </c:pt>
                <c:pt idx="199">
                  <c:v>39.6582969</c:v>
                </c:pt>
                <c:pt idx="200">
                  <c:v>39.65559543</c:v>
                </c:pt>
                <c:pt idx="201">
                  <c:v>39.65257117</c:v>
                </c:pt>
                <c:pt idx="202">
                  <c:v>39.64911556</c:v>
                </c:pt>
                <c:pt idx="203">
                  <c:v>39.64537526</c:v>
                </c:pt>
                <c:pt idx="204">
                  <c:v>39.64118748</c:v>
                </c:pt>
                <c:pt idx="205">
                  <c:v>39.63633502</c:v>
                </c:pt>
                <c:pt idx="206">
                  <c:v>39.63105167</c:v>
                </c:pt>
                <c:pt idx="207">
                  <c:v>39.62546498</c:v>
                </c:pt>
                <c:pt idx="208">
                  <c:v>39.61956526</c:v>
                </c:pt>
                <c:pt idx="209">
                  <c:v>39.61346987</c:v>
                </c:pt>
                <c:pt idx="210">
                  <c:v>39.60727318</c:v>
                </c:pt>
                <c:pt idx="211">
                  <c:v>39.60111879</c:v>
                </c:pt>
                <c:pt idx="212">
                  <c:v>39.59513305</c:v>
                </c:pt>
                <c:pt idx="213">
                  <c:v>39.58953685</c:v>
                </c:pt>
                <c:pt idx="214">
                  <c:v>39.58450153</c:v>
                </c:pt>
                <c:pt idx="215">
                  <c:v>39.58011093</c:v>
                </c:pt>
                <c:pt idx="216">
                  <c:v>39.57642238</c:v>
                </c:pt>
                <c:pt idx="217">
                  <c:v>39.57376199</c:v>
                </c:pt>
                <c:pt idx="218">
                  <c:v>39.57221735</c:v>
                </c:pt>
                <c:pt idx="219">
                  <c:v>39.57183801</c:v>
                </c:pt>
                <c:pt idx="220">
                  <c:v>39.57247743</c:v>
                </c:pt>
                <c:pt idx="221">
                  <c:v>39.57423243</c:v>
                </c:pt>
                <c:pt idx="222">
                  <c:v>39.57694832</c:v>
                </c:pt>
                <c:pt idx="223">
                  <c:v>39.58038176</c:v>
                </c:pt>
                <c:pt idx="224">
                  <c:v>39.58410138</c:v>
                </c:pt>
                <c:pt idx="225">
                  <c:v>39.58831557</c:v>
                </c:pt>
                <c:pt idx="226">
                  <c:v>39.59315432</c:v>
                </c:pt>
                <c:pt idx="227">
                  <c:v>39.59848021</c:v>
                </c:pt>
                <c:pt idx="228">
                  <c:v>39.60427477</c:v>
                </c:pt>
                <c:pt idx="229">
                  <c:v>39.61023828</c:v>
                </c:pt>
                <c:pt idx="230">
                  <c:v>39.61613304</c:v>
                </c:pt>
                <c:pt idx="231">
                  <c:v>39.62183371</c:v>
                </c:pt>
                <c:pt idx="232">
                  <c:v>39.62682932</c:v>
                </c:pt>
                <c:pt idx="233">
                  <c:v>39.63150324</c:v>
                </c:pt>
                <c:pt idx="234">
                  <c:v>39.63602397</c:v>
                </c:pt>
                <c:pt idx="235">
                  <c:v>39.64041473</c:v>
                </c:pt>
                <c:pt idx="236">
                  <c:v>39.6445997</c:v>
                </c:pt>
                <c:pt idx="237">
                  <c:v>39.64849942</c:v>
                </c:pt>
                <c:pt idx="238">
                  <c:v>39.65194012</c:v>
                </c:pt>
                <c:pt idx="239">
                  <c:v>39.65467964</c:v>
                </c:pt>
                <c:pt idx="240">
                  <c:v>39.65665683</c:v>
                </c:pt>
                <c:pt idx="241">
                  <c:v>39.65791589</c:v>
                </c:pt>
                <c:pt idx="242">
                  <c:v>39.65870222</c:v>
                </c:pt>
                <c:pt idx="243">
                  <c:v>39.6593049</c:v>
                </c:pt>
                <c:pt idx="244">
                  <c:v>39.65923238</c:v>
                </c:pt>
                <c:pt idx="245">
                  <c:v>39.65827611</c:v>
                </c:pt>
                <c:pt idx="246">
                  <c:v>39.65690959</c:v>
                </c:pt>
                <c:pt idx="247">
                  <c:v>39.6553853</c:v>
                </c:pt>
                <c:pt idx="248">
                  <c:v>39.65351536</c:v>
                </c:pt>
                <c:pt idx="249">
                  <c:v>39.65130251</c:v>
                </c:pt>
                <c:pt idx="250">
                  <c:v>39.64874758</c:v>
                </c:pt>
                <c:pt idx="251">
                  <c:v>39.64565607</c:v>
                </c:pt>
                <c:pt idx="252">
                  <c:v>39.64187793</c:v>
                </c:pt>
                <c:pt idx="253">
                  <c:v>39.63738723</c:v>
                </c:pt>
                <c:pt idx="254">
                  <c:v>39.63258454</c:v>
                </c:pt>
                <c:pt idx="255">
                  <c:v>39.62733197</c:v>
                </c:pt>
                <c:pt idx="256">
                  <c:v>39.62162958</c:v>
                </c:pt>
                <c:pt idx="257">
                  <c:v>39.61566735</c:v>
                </c:pt>
                <c:pt idx="258">
                  <c:v>39.6095829</c:v>
                </c:pt>
                <c:pt idx="259">
                  <c:v>39.60365993</c:v>
                </c:pt>
                <c:pt idx="260">
                  <c:v>39.59816907</c:v>
                </c:pt>
                <c:pt idx="261">
                  <c:v>39.59352453</c:v>
                </c:pt>
                <c:pt idx="262">
                  <c:v>39.58977449</c:v>
                </c:pt>
                <c:pt idx="263">
                  <c:v>39.58730812</c:v>
                </c:pt>
                <c:pt idx="264">
                  <c:v>39.58603968</c:v>
                </c:pt>
                <c:pt idx="265">
                  <c:v>39.58589059</c:v>
                </c:pt>
                <c:pt idx="266">
                  <c:v>39.5868269</c:v>
                </c:pt>
                <c:pt idx="267">
                  <c:v>39.58891127</c:v>
                </c:pt>
                <c:pt idx="268">
                  <c:v>39.59202578</c:v>
                </c:pt>
                <c:pt idx="269">
                  <c:v>39.59594187</c:v>
                </c:pt>
                <c:pt idx="270">
                  <c:v>39.60076727</c:v>
                </c:pt>
                <c:pt idx="271">
                  <c:v>39.60606512</c:v>
                </c:pt>
                <c:pt idx="272">
                  <c:v>39.61146112</c:v>
                </c:pt>
                <c:pt idx="273">
                  <c:v>39.61668898</c:v>
                </c:pt>
                <c:pt idx="274">
                  <c:v>39.62168639</c:v>
                </c:pt>
                <c:pt idx="275">
                  <c:v>39.62639033</c:v>
                </c:pt>
                <c:pt idx="276">
                  <c:v>39.63063404</c:v>
                </c:pt>
                <c:pt idx="277">
                  <c:v>39.63424198</c:v>
                </c:pt>
                <c:pt idx="278">
                  <c:v>39.63732159</c:v>
                </c:pt>
                <c:pt idx="279">
                  <c:v>39.64007555</c:v>
                </c:pt>
                <c:pt idx="280">
                  <c:v>39.64224303</c:v>
                </c:pt>
                <c:pt idx="281">
                  <c:v>39.64360824</c:v>
                </c:pt>
                <c:pt idx="282">
                  <c:v>39.64414998</c:v>
                </c:pt>
                <c:pt idx="283">
                  <c:v>39.64389092</c:v>
                </c:pt>
                <c:pt idx="284">
                  <c:v>39.64278685</c:v>
                </c:pt>
                <c:pt idx="285">
                  <c:v>39.64085935</c:v>
                </c:pt>
                <c:pt idx="286">
                  <c:v>39.63802576</c:v>
                </c:pt>
                <c:pt idx="287">
                  <c:v>39.63429816</c:v>
                </c:pt>
                <c:pt idx="288">
                  <c:v>39.62973423</c:v>
                </c:pt>
                <c:pt idx="289">
                  <c:v>39.62441163</c:v>
                </c:pt>
                <c:pt idx="290">
                  <c:v>39.61863636</c:v>
                </c:pt>
                <c:pt idx="291">
                  <c:v>39.61247675</c:v>
                </c:pt>
                <c:pt idx="292">
                  <c:v>39.60614842</c:v>
                </c:pt>
                <c:pt idx="293">
                  <c:v>39.59961904</c:v>
                </c:pt>
                <c:pt idx="294">
                  <c:v>39.59324722</c:v>
                </c:pt>
                <c:pt idx="295">
                  <c:v>39.58731241</c:v>
                </c:pt>
                <c:pt idx="296">
                  <c:v>39.5824356</c:v>
                </c:pt>
                <c:pt idx="297">
                  <c:v>39.57867013</c:v>
                </c:pt>
                <c:pt idx="298">
                  <c:v>39.57594299</c:v>
                </c:pt>
                <c:pt idx="299">
                  <c:v>39.57403989</c:v>
                </c:pt>
                <c:pt idx="300">
                  <c:v>39.57245297</c:v>
                </c:pt>
                <c:pt idx="301">
                  <c:v>39.57026823</c:v>
                </c:pt>
                <c:pt idx="302">
                  <c:v>39.56808335</c:v>
                </c:pt>
                <c:pt idx="303">
                  <c:v>39.56597779</c:v>
                </c:pt>
                <c:pt idx="304">
                  <c:v>39.56366401</c:v>
                </c:pt>
                <c:pt idx="305">
                  <c:v>39.56121588</c:v>
                </c:pt>
                <c:pt idx="306">
                  <c:v>39.55881265</c:v>
                </c:pt>
                <c:pt idx="307">
                  <c:v>39.55655092</c:v>
                </c:pt>
                <c:pt idx="308">
                  <c:v>39.55444362</c:v>
                </c:pt>
                <c:pt idx="309">
                  <c:v>39.55224583</c:v>
                </c:pt>
                <c:pt idx="310">
                  <c:v>39.54979953</c:v>
                </c:pt>
                <c:pt idx="311">
                  <c:v>39.54718247</c:v>
                </c:pt>
                <c:pt idx="312">
                  <c:v>39.54456499</c:v>
                </c:pt>
                <c:pt idx="313">
                  <c:v>39.54194878</c:v>
                </c:pt>
                <c:pt idx="314">
                  <c:v>39.53944193</c:v>
                </c:pt>
                <c:pt idx="315">
                  <c:v>39.53711597</c:v>
                </c:pt>
                <c:pt idx="316">
                  <c:v>39.53480544</c:v>
                </c:pt>
                <c:pt idx="317">
                  <c:v>39.53243594</c:v>
                </c:pt>
                <c:pt idx="318">
                  <c:v>39.53006093</c:v>
                </c:pt>
                <c:pt idx="319">
                  <c:v>39.52750195</c:v>
                </c:pt>
                <c:pt idx="320">
                  <c:v>39.52496155</c:v>
                </c:pt>
                <c:pt idx="321">
                  <c:v>39.52248159</c:v>
                </c:pt>
                <c:pt idx="322">
                  <c:v>39.52025533</c:v>
                </c:pt>
                <c:pt idx="323">
                  <c:v>39.51826594</c:v>
                </c:pt>
                <c:pt idx="324">
                  <c:v>39.51638887</c:v>
                </c:pt>
                <c:pt idx="325">
                  <c:v>39.5145305</c:v>
                </c:pt>
                <c:pt idx="326">
                  <c:v>39.51264593</c:v>
                </c:pt>
                <c:pt idx="327">
                  <c:v>39.51084247</c:v>
                </c:pt>
                <c:pt idx="328">
                  <c:v>39.50906377</c:v>
                </c:pt>
                <c:pt idx="329">
                  <c:v>39.50728913</c:v>
                </c:pt>
                <c:pt idx="330">
                  <c:v>39.50535423</c:v>
                </c:pt>
                <c:pt idx="331">
                  <c:v>39.50320257</c:v>
                </c:pt>
                <c:pt idx="332">
                  <c:v>39.50104302</c:v>
                </c:pt>
                <c:pt idx="333">
                  <c:v>39.49910256</c:v>
                </c:pt>
                <c:pt idx="334">
                  <c:v>39.49727682</c:v>
                </c:pt>
                <c:pt idx="335">
                  <c:v>39.4952</c:v>
                </c:pt>
                <c:pt idx="336">
                  <c:v>39.49284214</c:v>
                </c:pt>
                <c:pt idx="337">
                  <c:v>39.49015835</c:v>
                </c:pt>
                <c:pt idx="338">
                  <c:v>39.48719735</c:v>
                </c:pt>
                <c:pt idx="339">
                  <c:v>39.48405282</c:v>
                </c:pt>
                <c:pt idx="340">
                  <c:v>39.48094456</c:v>
                </c:pt>
                <c:pt idx="341">
                  <c:v>39.47789788</c:v>
                </c:pt>
                <c:pt idx="342">
                  <c:v>39.47507339</c:v>
                </c:pt>
                <c:pt idx="343">
                  <c:v>39.47229013</c:v>
                </c:pt>
                <c:pt idx="344">
                  <c:v>39.46953738</c:v>
                </c:pt>
                <c:pt idx="345">
                  <c:v>39.46681405</c:v>
                </c:pt>
                <c:pt idx="346">
                  <c:v>39.46411933</c:v>
                </c:pt>
                <c:pt idx="347">
                  <c:v>39.46150375</c:v>
                </c:pt>
                <c:pt idx="348">
                  <c:v>39.45920816</c:v>
                </c:pt>
                <c:pt idx="349">
                  <c:v>39.45707741</c:v>
                </c:pt>
                <c:pt idx="350">
                  <c:v>39.45511864</c:v>
                </c:pt>
                <c:pt idx="351">
                  <c:v>39.45307581</c:v>
                </c:pt>
                <c:pt idx="352">
                  <c:v>39.45107222</c:v>
                </c:pt>
                <c:pt idx="353">
                  <c:v>39.44921428</c:v>
                </c:pt>
                <c:pt idx="354">
                  <c:v>39.44738749</c:v>
                </c:pt>
                <c:pt idx="355">
                  <c:v>39.44536933</c:v>
                </c:pt>
                <c:pt idx="356">
                  <c:v>39.4429584</c:v>
                </c:pt>
                <c:pt idx="357">
                  <c:v>39.44054392</c:v>
                </c:pt>
                <c:pt idx="358">
                  <c:v>39.43804808</c:v>
                </c:pt>
                <c:pt idx="359">
                  <c:v>39.43564689</c:v>
                </c:pt>
                <c:pt idx="360">
                  <c:v>39.43335669</c:v>
                </c:pt>
                <c:pt idx="361">
                  <c:v>39.43103767</c:v>
                </c:pt>
                <c:pt idx="362">
                  <c:v>39.42874096</c:v>
                </c:pt>
                <c:pt idx="363">
                  <c:v>39.42647114</c:v>
                </c:pt>
                <c:pt idx="364">
                  <c:v>39.42420137</c:v>
                </c:pt>
                <c:pt idx="365">
                  <c:v>39.42197454</c:v>
                </c:pt>
                <c:pt idx="366">
                  <c:v>39.41982636</c:v>
                </c:pt>
                <c:pt idx="367">
                  <c:v>39.41779669</c:v>
                </c:pt>
                <c:pt idx="368">
                  <c:v>39.41571141</c:v>
                </c:pt>
                <c:pt idx="369">
                  <c:v>39.41342142</c:v>
                </c:pt>
                <c:pt idx="370">
                  <c:v>39.41074624</c:v>
                </c:pt>
                <c:pt idx="371">
                  <c:v>39.40772985</c:v>
                </c:pt>
                <c:pt idx="372">
                  <c:v>39.40466195</c:v>
                </c:pt>
                <c:pt idx="373">
                  <c:v>39.40167905</c:v>
                </c:pt>
                <c:pt idx="374">
                  <c:v>39.39868782</c:v>
                </c:pt>
                <c:pt idx="375">
                  <c:v>39.39622861</c:v>
                </c:pt>
                <c:pt idx="376">
                  <c:v>39.39253758</c:v>
                </c:pt>
                <c:pt idx="377">
                  <c:v>39.3886078</c:v>
                </c:pt>
                <c:pt idx="378">
                  <c:v>39.38589426</c:v>
                </c:pt>
                <c:pt idx="379">
                  <c:v>39.38424757</c:v>
                </c:pt>
                <c:pt idx="380">
                  <c:v>39.38262001</c:v>
                </c:pt>
                <c:pt idx="381">
                  <c:v>39.38025698</c:v>
                </c:pt>
                <c:pt idx="382">
                  <c:v>39.37722827</c:v>
                </c:pt>
                <c:pt idx="383">
                  <c:v>39.37391938</c:v>
                </c:pt>
                <c:pt idx="384">
                  <c:v>39.37068099</c:v>
                </c:pt>
                <c:pt idx="385">
                  <c:v>39.36769589</c:v>
                </c:pt>
                <c:pt idx="386">
                  <c:v>39.36484996</c:v>
                </c:pt>
                <c:pt idx="387">
                  <c:v>39.36215451</c:v>
                </c:pt>
                <c:pt idx="388">
                  <c:v>39.35958995</c:v>
                </c:pt>
                <c:pt idx="389">
                  <c:v>39.35703955</c:v>
                </c:pt>
                <c:pt idx="390">
                  <c:v>39.35423247</c:v>
                </c:pt>
                <c:pt idx="391">
                  <c:v>39.35120206</c:v>
                </c:pt>
                <c:pt idx="392">
                  <c:v>39.34807927</c:v>
                </c:pt>
                <c:pt idx="393">
                  <c:v>39.34492734</c:v>
                </c:pt>
                <c:pt idx="394">
                  <c:v>39.34172622</c:v>
                </c:pt>
                <c:pt idx="395">
                  <c:v>39.33847939</c:v>
                </c:pt>
                <c:pt idx="396">
                  <c:v>39.33516037</c:v>
                </c:pt>
                <c:pt idx="397">
                  <c:v>39.3316343</c:v>
                </c:pt>
                <c:pt idx="398">
                  <c:v>39.32804123</c:v>
                </c:pt>
                <c:pt idx="399">
                  <c:v>39.32444075</c:v>
                </c:pt>
                <c:pt idx="400">
                  <c:v>39.32094771</c:v>
                </c:pt>
                <c:pt idx="401">
                  <c:v>39.31738492</c:v>
                </c:pt>
                <c:pt idx="402">
                  <c:v>39.31374197</c:v>
                </c:pt>
                <c:pt idx="403">
                  <c:v>39.31006464</c:v>
                </c:pt>
                <c:pt idx="404">
                  <c:v>39.30639677</c:v>
                </c:pt>
                <c:pt idx="405">
                  <c:v>39.30263571</c:v>
                </c:pt>
                <c:pt idx="406">
                  <c:v>39.29885309</c:v>
                </c:pt>
                <c:pt idx="407">
                  <c:v>39.29507246</c:v>
                </c:pt>
                <c:pt idx="408">
                  <c:v>39.29134656</c:v>
                </c:pt>
                <c:pt idx="409">
                  <c:v>39.28761809</c:v>
                </c:pt>
                <c:pt idx="410">
                  <c:v>39.28397797</c:v>
                </c:pt>
                <c:pt idx="411">
                  <c:v>39.2803578</c:v>
                </c:pt>
                <c:pt idx="412">
                  <c:v>39.27681344</c:v>
                </c:pt>
                <c:pt idx="413">
                  <c:v>39.27321665</c:v>
                </c:pt>
                <c:pt idx="414">
                  <c:v>39.26965138</c:v>
                </c:pt>
                <c:pt idx="415">
                  <c:v>39.26613961</c:v>
                </c:pt>
                <c:pt idx="416">
                  <c:v>39.26270516</c:v>
                </c:pt>
                <c:pt idx="417">
                  <c:v>39.25953808</c:v>
                </c:pt>
                <c:pt idx="418">
                  <c:v>39.25691263</c:v>
                </c:pt>
                <c:pt idx="419">
                  <c:v>39.25487575</c:v>
                </c:pt>
                <c:pt idx="420">
                  <c:v>39.25306101</c:v>
                </c:pt>
                <c:pt idx="421">
                  <c:v>39.25122408</c:v>
                </c:pt>
                <c:pt idx="422">
                  <c:v>39.24916983</c:v>
                </c:pt>
                <c:pt idx="423">
                  <c:v>39.24715536</c:v>
                </c:pt>
                <c:pt idx="424">
                  <c:v>39.24517218</c:v>
                </c:pt>
                <c:pt idx="425">
                  <c:v>39.24327025</c:v>
                </c:pt>
                <c:pt idx="426">
                  <c:v>39.2414734</c:v>
                </c:pt>
                <c:pt idx="427">
                  <c:v>39.23973059</c:v>
                </c:pt>
                <c:pt idx="428">
                  <c:v>39.23803536</c:v>
                </c:pt>
                <c:pt idx="429">
                  <c:v>39.23664473</c:v>
                </c:pt>
                <c:pt idx="430">
                  <c:v>39.23554873</c:v>
                </c:pt>
                <c:pt idx="431">
                  <c:v>39.2347936</c:v>
                </c:pt>
                <c:pt idx="432">
                  <c:v>39.23457486</c:v>
                </c:pt>
                <c:pt idx="433">
                  <c:v>39.23503776</c:v>
                </c:pt>
                <c:pt idx="434">
                  <c:v>39.23618772</c:v>
                </c:pt>
                <c:pt idx="435">
                  <c:v>39.23768232</c:v>
                </c:pt>
                <c:pt idx="436">
                  <c:v>39.23941565</c:v>
                </c:pt>
                <c:pt idx="437">
                  <c:v>39.24128829</c:v>
                </c:pt>
                <c:pt idx="438">
                  <c:v>39.24321317</c:v>
                </c:pt>
                <c:pt idx="439">
                  <c:v>39.24494247</c:v>
                </c:pt>
                <c:pt idx="440">
                  <c:v>39.24545586</c:v>
                </c:pt>
                <c:pt idx="441">
                  <c:v>39.24528774</c:v>
                </c:pt>
                <c:pt idx="442">
                  <c:v>39.24449026</c:v>
                </c:pt>
                <c:pt idx="443">
                  <c:v>39.24333696</c:v>
                </c:pt>
                <c:pt idx="444">
                  <c:v>39.24208153</c:v>
                </c:pt>
                <c:pt idx="445">
                  <c:v>39.24080947</c:v>
                </c:pt>
                <c:pt idx="446">
                  <c:v>39.23950602</c:v>
                </c:pt>
                <c:pt idx="447">
                  <c:v>39.23814487</c:v>
                </c:pt>
                <c:pt idx="448">
                  <c:v>39.23691285</c:v>
                </c:pt>
                <c:pt idx="449">
                  <c:v>39.23578137</c:v>
                </c:pt>
                <c:pt idx="450">
                  <c:v>39.23467729</c:v>
                </c:pt>
                <c:pt idx="451">
                  <c:v>39.23358283</c:v>
                </c:pt>
                <c:pt idx="452">
                  <c:v>39.23242165</c:v>
                </c:pt>
                <c:pt idx="453">
                  <c:v>39.23123828</c:v>
                </c:pt>
                <c:pt idx="454">
                  <c:v>39.23007148</c:v>
                </c:pt>
                <c:pt idx="455">
                  <c:v>39.22887568</c:v>
                </c:pt>
                <c:pt idx="456">
                  <c:v>39.22762372</c:v>
                </c:pt>
                <c:pt idx="457">
                  <c:v>39.22614821</c:v>
                </c:pt>
                <c:pt idx="458">
                  <c:v>39.22443498</c:v>
                </c:pt>
                <c:pt idx="459">
                  <c:v>39.22238681</c:v>
                </c:pt>
                <c:pt idx="460">
                  <c:v>39.22029292</c:v>
                </c:pt>
                <c:pt idx="461">
                  <c:v>39.21779642</c:v>
                </c:pt>
                <c:pt idx="462">
                  <c:v>39.21475764</c:v>
                </c:pt>
                <c:pt idx="463">
                  <c:v>39.21139011</c:v>
                </c:pt>
                <c:pt idx="464">
                  <c:v>39.20791077</c:v>
                </c:pt>
                <c:pt idx="465">
                  <c:v>39.20438747</c:v>
                </c:pt>
                <c:pt idx="466">
                  <c:v>39.20095851</c:v>
                </c:pt>
                <c:pt idx="467">
                  <c:v>39.19766545</c:v>
                </c:pt>
                <c:pt idx="468">
                  <c:v>39.19423501</c:v>
                </c:pt>
                <c:pt idx="469">
                  <c:v>39.19068717</c:v>
                </c:pt>
                <c:pt idx="470">
                  <c:v>39.18712738</c:v>
                </c:pt>
                <c:pt idx="471">
                  <c:v>39.18355527</c:v>
                </c:pt>
                <c:pt idx="472">
                  <c:v>39.18006552</c:v>
                </c:pt>
                <c:pt idx="473">
                  <c:v>39.17663793</c:v>
                </c:pt>
                <c:pt idx="474">
                  <c:v>39.17302592</c:v>
                </c:pt>
                <c:pt idx="475">
                  <c:v>39.16941465</c:v>
                </c:pt>
                <c:pt idx="476">
                  <c:v>39.16584207</c:v>
                </c:pt>
                <c:pt idx="477">
                  <c:v>39.16227936</c:v>
                </c:pt>
                <c:pt idx="478">
                  <c:v>39.15868155</c:v>
                </c:pt>
                <c:pt idx="479">
                  <c:v>39.15506189</c:v>
                </c:pt>
                <c:pt idx="480">
                  <c:v>39.15136719</c:v>
                </c:pt>
                <c:pt idx="481">
                  <c:v>39.14767973</c:v>
                </c:pt>
                <c:pt idx="482">
                  <c:v>39.14394084</c:v>
                </c:pt>
                <c:pt idx="483">
                  <c:v>39.1400928</c:v>
                </c:pt>
                <c:pt idx="484">
                  <c:v>39.13626726</c:v>
                </c:pt>
                <c:pt idx="485">
                  <c:v>39.13246664</c:v>
                </c:pt>
                <c:pt idx="486">
                  <c:v>39.12851535</c:v>
                </c:pt>
                <c:pt idx="487">
                  <c:v>39.12448588</c:v>
                </c:pt>
                <c:pt idx="488">
                  <c:v>39.1204173</c:v>
                </c:pt>
                <c:pt idx="489">
                  <c:v>39.11636102</c:v>
                </c:pt>
                <c:pt idx="490">
                  <c:v>39.11225442</c:v>
                </c:pt>
                <c:pt idx="491">
                  <c:v>39.10813814</c:v>
                </c:pt>
                <c:pt idx="492">
                  <c:v>39.10404469</c:v>
                </c:pt>
                <c:pt idx="493">
                  <c:v>39.09978324</c:v>
                </c:pt>
                <c:pt idx="494">
                  <c:v>39.09512488</c:v>
                </c:pt>
                <c:pt idx="495">
                  <c:v>39.09033381</c:v>
                </c:pt>
                <c:pt idx="496">
                  <c:v>39.08537123</c:v>
                </c:pt>
                <c:pt idx="497">
                  <c:v>39.08049888</c:v>
                </c:pt>
                <c:pt idx="498">
                  <c:v>39.07574865</c:v>
                </c:pt>
                <c:pt idx="499">
                  <c:v>39.0712786</c:v>
                </c:pt>
                <c:pt idx="500">
                  <c:v>39.06726771</c:v>
                </c:pt>
                <c:pt idx="501">
                  <c:v>39.0647579</c:v>
                </c:pt>
                <c:pt idx="502">
                  <c:v>39.06426067</c:v>
                </c:pt>
                <c:pt idx="503">
                  <c:v>39.06656806</c:v>
                </c:pt>
                <c:pt idx="504">
                  <c:v>39.07102413</c:v>
                </c:pt>
                <c:pt idx="505">
                  <c:v>39.07664069</c:v>
                </c:pt>
                <c:pt idx="506">
                  <c:v>39.08263611</c:v>
                </c:pt>
                <c:pt idx="507">
                  <c:v>39.08856738</c:v>
                </c:pt>
                <c:pt idx="508">
                  <c:v>39.09397813</c:v>
                </c:pt>
                <c:pt idx="509">
                  <c:v>39.09885969</c:v>
                </c:pt>
                <c:pt idx="510">
                  <c:v>39.10307603</c:v>
                </c:pt>
                <c:pt idx="511">
                  <c:v>39.10648315</c:v>
                </c:pt>
                <c:pt idx="512">
                  <c:v>39.1086009</c:v>
                </c:pt>
                <c:pt idx="513">
                  <c:v>39.1095428</c:v>
                </c:pt>
                <c:pt idx="514">
                  <c:v>39.10922953</c:v>
                </c:pt>
                <c:pt idx="515">
                  <c:v>39.10785545</c:v>
                </c:pt>
                <c:pt idx="516">
                  <c:v>39.10539564</c:v>
                </c:pt>
                <c:pt idx="517">
                  <c:v>39.10178491</c:v>
                </c:pt>
                <c:pt idx="518">
                  <c:v>39.0971138</c:v>
                </c:pt>
                <c:pt idx="519">
                  <c:v>39.09119967</c:v>
                </c:pt>
                <c:pt idx="520">
                  <c:v>39.08426635</c:v>
                </c:pt>
                <c:pt idx="521">
                  <c:v>39.07725756</c:v>
                </c:pt>
                <c:pt idx="522">
                  <c:v>39.07058078</c:v>
                </c:pt>
                <c:pt idx="523">
                  <c:v>39.06492634</c:v>
                </c:pt>
                <c:pt idx="524">
                  <c:v>39.06032036</c:v>
                </c:pt>
                <c:pt idx="525">
                  <c:v>39.05718517</c:v>
                </c:pt>
                <c:pt idx="526">
                  <c:v>39.05566159</c:v>
                </c:pt>
                <c:pt idx="527">
                  <c:v>39.05567477</c:v>
                </c:pt>
                <c:pt idx="528">
                  <c:v>39.05714319</c:v>
                </c:pt>
                <c:pt idx="529">
                  <c:v>39.06003204</c:v>
                </c:pt>
                <c:pt idx="530">
                  <c:v>39.06403565</c:v>
                </c:pt>
                <c:pt idx="531">
                  <c:v>39.06875447</c:v>
                </c:pt>
                <c:pt idx="532">
                  <c:v>39.07429091</c:v>
                </c:pt>
                <c:pt idx="533">
                  <c:v>39.08033351</c:v>
                </c:pt>
                <c:pt idx="534">
                  <c:v>39.08623249</c:v>
                </c:pt>
                <c:pt idx="535">
                  <c:v>39.09157408</c:v>
                </c:pt>
                <c:pt idx="536">
                  <c:v>39.0962758</c:v>
                </c:pt>
                <c:pt idx="537">
                  <c:v>39.10029273</c:v>
                </c:pt>
                <c:pt idx="538">
                  <c:v>39.10369339</c:v>
                </c:pt>
                <c:pt idx="539">
                  <c:v>39.10629731</c:v>
                </c:pt>
                <c:pt idx="540">
                  <c:v>39.1084225</c:v>
                </c:pt>
                <c:pt idx="541">
                  <c:v>39.11016378</c:v>
                </c:pt>
                <c:pt idx="542">
                  <c:v>39.11089089</c:v>
                </c:pt>
                <c:pt idx="543">
                  <c:v>39.11090381</c:v>
                </c:pt>
                <c:pt idx="544">
                  <c:v>39.11022907</c:v>
                </c:pt>
                <c:pt idx="545">
                  <c:v>39.10847899</c:v>
                </c:pt>
                <c:pt idx="546">
                  <c:v>39.10590141</c:v>
                </c:pt>
                <c:pt idx="547">
                  <c:v>39.10284001</c:v>
                </c:pt>
                <c:pt idx="548">
                  <c:v>39.09925126</c:v>
                </c:pt>
                <c:pt idx="549">
                  <c:v>39.09497215</c:v>
                </c:pt>
                <c:pt idx="550">
                  <c:v>39.08994232</c:v>
                </c:pt>
                <c:pt idx="551">
                  <c:v>39.08422378</c:v>
                </c:pt>
                <c:pt idx="552">
                  <c:v>39.07802236</c:v>
                </c:pt>
                <c:pt idx="553">
                  <c:v>39.07158104</c:v>
                </c:pt>
                <c:pt idx="554">
                  <c:v>39.06515862</c:v>
                </c:pt>
                <c:pt idx="555">
                  <c:v>39.05912726</c:v>
                </c:pt>
                <c:pt idx="556">
                  <c:v>39.0535211</c:v>
                </c:pt>
                <c:pt idx="557">
                  <c:v>39.0489034</c:v>
                </c:pt>
                <c:pt idx="558">
                  <c:v>39.04558589</c:v>
                </c:pt>
                <c:pt idx="559">
                  <c:v>39.04361303</c:v>
                </c:pt>
                <c:pt idx="560">
                  <c:v>39.04316642</c:v>
                </c:pt>
                <c:pt idx="561">
                  <c:v>39.04389857</c:v>
                </c:pt>
                <c:pt idx="562">
                  <c:v>39.04575092</c:v>
                </c:pt>
                <c:pt idx="563">
                  <c:v>39.04852993</c:v>
                </c:pt>
                <c:pt idx="564">
                  <c:v>39.05215595</c:v>
                </c:pt>
                <c:pt idx="565">
                  <c:v>39.05658308</c:v>
                </c:pt>
                <c:pt idx="566">
                  <c:v>39.06148222</c:v>
                </c:pt>
                <c:pt idx="567">
                  <c:v>39.06665904</c:v>
                </c:pt>
                <c:pt idx="568">
                  <c:v>39.07199765</c:v>
                </c:pt>
                <c:pt idx="569">
                  <c:v>39.07726651</c:v>
                </c:pt>
                <c:pt idx="570">
                  <c:v>39.08240251</c:v>
                </c:pt>
                <c:pt idx="571">
                  <c:v>39.0874067</c:v>
                </c:pt>
                <c:pt idx="572">
                  <c:v>39.09204455</c:v>
                </c:pt>
                <c:pt idx="573">
                  <c:v>39.09638315</c:v>
                </c:pt>
                <c:pt idx="574">
                  <c:v>39.10038984</c:v>
                </c:pt>
                <c:pt idx="575">
                  <c:v>39.10381699</c:v>
                </c:pt>
                <c:pt idx="576">
                  <c:v>39.10663374</c:v>
                </c:pt>
                <c:pt idx="577">
                  <c:v>39.10880372</c:v>
                </c:pt>
                <c:pt idx="578">
                  <c:v>39.11021058</c:v>
                </c:pt>
                <c:pt idx="579">
                  <c:v>39.1106703</c:v>
                </c:pt>
                <c:pt idx="580">
                  <c:v>39.11010835</c:v>
                </c:pt>
                <c:pt idx="581">
                  <c:v>39.10861971</c:v>
                </c:pt>
                <c:pt idx="582">
                  <c:v>39.10653361</c:v>
                </c:pt>
                <c:pt idx="583">
                  <c:v>39.10380936</c:v>
                </c:pt>
                <c:pt idx="584">
                  <c:v>39.10036705</c:v>
                </c:pt>
                <c:pt idx="585">
                  <c:v>39.09609326</c:v>
                </c:pt>
                <c:pt idx="586">
                  <c:v>39.09083776</c:v>
                </c:pt>
                <c:pt idx="587">
                  <c:v>39.08505632</c:v>
                </c:pt>
                <c:pt idx="588">
                  <c:v>39.07897285</c:v>
                </c:pt>
                <c:pt idx="589">
                  <c:v>39.07308831</c:v>
                </c:pt>
                <c:pt idx="590">
                  <c:v>39.0674585</c:v>
                </c:pt>
                <c:pt idx="591">
                  <c:v>39.06242081</c:v>
                </c:pt>
                <c:pt idx="592">
                  <c:v>39.05832235</c:v>
                </c:pt>
                <c:pt idx="593">
                  <c:v>39.0552402</c:v>
                </c:pt>
                <c:pt idx="594">
                  <c:v>39.05342201</c:v>
                </c:pt>
                <c:pt idx="595">
                  <c:v>39.05310397</c:v>
                </c:pt>
                <c:pt idx="596">
                  <c:v>39.05431336</c:v>
                </c:pt>
                <c:pt idx="597">
                  <c:v>39.0566572</c:v>
                </c:pt>
                <c:pt idx="598">
                  <c:v>39.05995639</c:v>
                </c:pt>
                <c:pt idx="599">
                  <c:v>39.06427484</c:v>
                </c:pt>
                <c:pt idx="600">
                  <c:v>39.06922235</c:v>
                </c:pt>
                <c:pt idx="601">
                  <c:v>39.07450564</c:v>
                </c:pt>
                <c:pt idx="602">
                  <c:v>39.08001755</c:v>
                </c:pt>
                <c:pt idx="603">
                  <c:v>39.08556543</c:v>
                </c:pt>
                <c:pt idx="604">
                  <c:v>39.09091616</c:v>
                </c:pt>
                <c:pt idx="605">
                  <c:v>39.09574857</c:v>
                </c:pt>
                <c:pt idx="606">
                  <c:v>39.10026347</c:v>
                </c:pt>
                <c:pt idx="607">
                  <c:v>39.10454503</c:v>
                </c:pt>
                <c:pt idx="608">
                  <c:v>39.10854127</c:v>
                </c:pt>
                <c:pt idx="609">
                  <c:v>39.11182781</c:v>
                </c:pt>
                <c:pt idx="610">
                  <c:v>39.11424711</c:v>
                </c:pt>
                <c:pt idx="611">
                  <c:v>39.11572784</c:v>
                </c:pt>
                <c:pt idx="612">
                  <c:v>39.11641374</c:v>
                </c:pt>
                <c:pt idx="613">
                  <c:v>39.11623294</c:v>
                </c:pt>
                <c:pt idx="614">
                  <c:v>39.11520701</c:v>
                </c:pt>
                <c:pt idx="615">
                  <c:v>39.11330525</c:v>
                </c:pt>
                <c:pt idx="616">
                  <c:v>39.11069251</c:v>
                </c:pt>
                <c:pt idx="617">
                  <c:v>39.10711791</c:v>
                </c:pt>
                <c:pt idx="618">
                  <c:v>39.10269254</c:v>
                </c:pt>
                <c:pt idx="619">
                  <c:v>39.09755261</c:v>
                </c:pt>
                <c:pt idx="620">
                  <c:v>39.09220187</c:v>
                </c:pt>
                <c:pt idx="621">
                  <c:v>39.08656565</c:v>
                </c:pt>
                <c:pt idx="622">
                  <c:v>39.08083763</c:v>
                </c:pt>
                <c:pt idx="623">
                  <c:v>39.07537816</c:v>
                </c:pt>
                <c:pt idx="624">
                  <c:v>39.07054922</c:v>
                </c:pt>
                <c:pt idx="625">
                  <c:v>39.066413</c:v>
                </c:pt>
                <c:pt idx="626">
                  <c:v>39.06314299</c:v>
                </c:pt>
                <c:pt idx="627">
                  <c:v>39.06108549</c:v>
                </c:pt>
                <c:pt idx="628">
                  <c:v>39.06039378</c:v>
                </c:pt>
                <c:pt idx="629">
                  <c:v>39.06130954</c:v>
                </c:pt>
                <c:pt idx="630">
                  <c:v>39.06430609</c:v>
                </c:pt>
                <c:pt idx="631">
                  <c:v>39.06863205</c:v>
                </c:pt>
                <c:pt idx="632">
                  <c:v>39.07396801</c:v>
                </c:pt>
                <c:pt idx="633">
                  <c:v>39.07982833</c:v>
                </c:pt>
                <c:pt idx="634">
                  <c:v>39.08584997</c:v>
                </c:pt>
                <c:pt idx="635">
                  <c:v>39.0916714</c:v>
                </c:pt>
                <c:pt idx="636">
                  <c:v>39.09712971</c:v>
                </c:pt>
                <c:pt idx="637">
                  <c:v>39.10185868</c:v>
                </c:pt>
                <c:pt idx="638">
                  <c:v>39.10555138</c:v>
                </c:pt>
                <c:pt idx="639">
                  <c:v>39.10808028</c:v>
                </c:pt>
                <c:pt idx="640">
                  <c:v>39.1090933</c:v>
                </c:pt>
                <c:pt idx="641">
                  <c:v>39.10869538</c:v>
                </c:pt>
                <c:pt idx="642">
                  <c:v>39.10672954</c:v>
                </c:pt>
                <c:pt idx="643">
                  <c:v>39.10379708</c:v>
                </c:pt>
                <c:pt idx="644">
                  <c:v>39.09985687</c:v>
                </c:pt>
                <c:pt idx="645">
                  <c:v>39.09509315</c:v>
                </c:pt>
                <c:pt idx="646">
                  <c:v>39.08990886</c:v>
                </c:pt>
                <c:pt idx="647">
                  <c:v>39.08448285</c:v>
                </c:pt>
                <c:pt idx="648">
                  <c:v>39.078911</c:v>
                </c:pt>
                <c:pt idx="649">
                  <c:v>39.07359297</c:v>
                </c:pt>
                <c:pt idx="650">
                  <c:v>39.06902427</c:v>
                </c:pt>
                <c:pt idx="651">
                  <c:v>39.06500752</c:v>
                </c:pt>
                <c:pt idx="652">
                  <c:v>39.06203971</c:v>
                </c:pt>
                <c:pt idx="653">
                  <c:v>39.06033127</c:v>
                </c:pt>
                <c:pt idx="654">
                  <c:v>39.05995659</c:v>
                </c:pt>
                <c:pt idx="655">
                  <c:v>39.06108804</c:v>
                </c:pt>
                <c:pt idx="656">
                  <c:v>39.06389285</c:v>
                </c:pt>
                <c:pt idx="657">
                  <c:v>39.06828349</c:v>
                </c:pt>
                <c:pt idx="658">
                  <c:v>39.07363632</c:v>
                </c:pt>
                <c:pt idx="659">
                  <c:v>39.07934408</c:v>
                </c:pt>
                <c:pt idx="660">
                  <c:v>39.08532417</c:v>
                </c:pt>
                <c:pt idx="661">
                  <c:v>39.09122112</c:v>
                </c:pt>
                <c:pt idx="662">
                  <c:v>39.09650299</c:v>
                </c:pt>
                <c:pt idx="663">
                  <c:v>39.10101578</c:v>
                </c:pt>
                <c:pt idx="664">
                  <c:v>39.10475271</c:v>
                </c:pt>
                <c:pt idx="665">
                  <c:v>39.10760712</c:v>
                </c:pt>
                <c:pt idx="666">
                  <c:v>39.10913015</c:v>
                </c:pt>
                <c:pt idx="667">
                  <c:v>39.10938168</c:v>
                </c:pt>
                <c:pt idx="668">
                  <c:v>39.10816073</c:v>
                </c:pt>
                <c:pt idx="669">
                  <c:v>39.10538705</c:v>
                </c:pt>
                <c:pt idx="670">
                  <c:v>39.10164235</c:v>
                </c:pt>
                <c:pt idx="671">
                  <c:v>39.0971061</c:v>
                </c:pt>
                <c:pt idx="672">
                  <c:v>39.09204332</c:v>
                </c:pt>
                <c:pt idx="673">
                  <c:v>39.08671969</c:v>
                </c:pt>
                <c:pt idx="674">
                  <c:v>39.08143415</c:v>
                </c:pt>
                <c:pt idx="675">
                  <c:v>39.07629897</c:v>
                </c:pt>
                <c:pt idx="676">
                  <c:v>39.07190323</c:v>
                </c:pt>
                <c:pt idx="677">
                  <c:v>39.06833527</c:v>
                </c:pt>
                <c:pt idx="678">
                  <c:v>39.06604149</c:v>
                </c:pt>
                <c:pt idx="679">
                  <c:v>39.06505948</c:v>
                </c:pt>
                <c:pt idx="680">
                  <c:v>39.06590109</c:v>
                </c:pt>
                <c:pt idx="681">
                  <c:v>39.06857249</c:v>
                </c:pt>
                <c:pt idx="682">
                  <c:v>39.07263838</c:v>
                </c:pt>
                <c:pt idx="683">
                  <c:v>39.0776429</c:v>
                </c:pt>
                <c:pt idx="684">
                  <c:v>39.08307009</c:v>
                </c:pt>
                <c:pt idx="685">
                  <c:v>39.08847289</c:v>
                </c:pt>
                <c:pt idx="686">
                  <c:v>39.09344352</c:v>
                </c:pt>
                <c:pt idx="687">
                  <c:v>39.09762691</c:v>
                </c:pt>
                <c:pt idx="688">
                  <c:v>39.10077088</c:v>
                </c:pt>
                <c:pt idx="689">
                  <c:v>39.10287424</c:v>
                </c:pt>
                <c:pt idx="690">
                  <c:v>39.10381363</c:v>
                </c:pt>
                <c:pt idx="691">
                  <c:v>39.10354929</c:v>
                </c:pt>
                <c:pt idx="692">
                  <c:v>39.10175579</c:v>
                </c:pt>
                <c:pt idx="693">
                  <c:v>39.09884876</c:v>
                </c:pt>
                <c:pt idx="694">
                  <c:v>39.09533648</c:v>
                </c:pt>
                <c:pt idx="695">
                  <c:v>39.09082391</c:v>
                </c:pt>
                <c:pt idx="696">
                  <c:v>39.08564168</c:v>
                </c:pt>
                <c:pt idx="697">
                  <c:v>39.08061806</c:v>
                </c:pt>
                <c:pt idx="698">
                  <c:v>39.07587335</c:v>
                </c:pt>
                <c:pt idx="699">
                  <c:v>39.07229726</c:v>
                </c:pt>
                <c:pt idx="700">
                  <c:v>39.0688535</c:v>
                </c:pt>
                <c:pt idx="701">
                  <c:v>39.06638229</c:v>
                </c:pt>
                <c:pt idx="702">
                  <c:v>39.06562884</c:v>
                </c:pt>
                <c:pt idx="703">
                  <c:v>39.06629811</c:v>
                </c:pt>
                <c:pt idx="704">
                  <c:v>39.0689265</c:v>
                </c:pt>
                <c:pt idx="705">
                  <c:v>39.07343381</c:v>
                </c:pt>
                <c:pt idx="706">
                  <c:v>39.078697</c:v>
                </c:pt>
                <c:pt idx="707">
                  <c:v>39.08414616</c:v>
                </c:pt>
                <c:pt idx="708">
                  <c:v>39.08946748</c:v>
                </c:pt>
                <c:pt idx="709">
                  <c:v>39.09411069</c:v>
                </c:pt>
                <c:pt idx="710">
                  <c:v>39.09779891</c:v>
                </c:pt>
                <c:pt idx="711">
                  <c:v>39.1001156</c:v>
                </c:pt>
                <c:pt idx="712">
                  <c:v>39.10151169</c:v>
                </c:pt>
                <c:pt idx="713">
                  <c:v>39.10186654</c:v>
                </c:pt>
                <c:pt idx="714">
                  <c:v>39.10066179</c:v>
                </c:pt>
                <c:pt idx="715">
                  <c:v>39.09775072</c:v>
                </c:pt>
                <c:pt idx="716">
                  <c:v>39.09369143</c:v>
                </c:pt>
                <c:pt idx="717">
                  <c:v>39.08888928</c:v>
                </c:pt>
                <c:pt idx="718">
                  <c:v>39.08396015</c:v>
                </c:pt>
                <c:pt idx="719">
                  <c:v>39.07896489</c:v>
                </c:pt>
                <c:pt idx="720">
                  <c:v>39.07439433</c:v>
                </c:pt>
                <c:pt idx="721">
                  <c:v>39.07089804</c:v>
                </c:pt>
                <c:pt idx="722">
                  <c:v>39.06871352</c:v>
                </c:pt>
                <c:pt idx="723">
                  <c:v>39.06778548</c:v>
                </c:pt>
                <c:pt idx="724">
                  <c:v>39.06751074</c:v>
                </c:pt>
                <c:pt idx="725">
                  <c:v>39.06809439</c:v>
                </c:pt>
                <c:pt idx="726">
                  <c:v>39.07011817</c:v>
                </c:pt>
                <c:pt idx="727">
                  <c:v>39.07423422</c:v>
                </c:pt>
                <c:pt idx="728">
                  <c:v>39.07899578</c:v>
                </c:pt>
                <c:pt idx="729">
                  <c:v>39.08273478</c:v>
                </c:pt>
                <c:pt idx="730">
                  <c:v>39.08421806</c:v>
                </c:pt>
                <c:pt idx="731">
                  <c:v>39.08466535</c:v>
                </c:pt>
                <c:pt idx="732">
                  <c:v>39.08493562</c:v>
                </c:pt>
                <c:pt idx="733">
                  <c:v>39.08524229</c:v>
                </c:pt>
                <c:pt idx="734">
                  <c:v>39.08552546</c:v>
                </c:pt>
                <c:pt idx="735">
                  <c:v>39.08560652</c:v>
                </c:pt>
                <c:pt idx="736">
                  <c:v>39.08545996</c:v>
                </c:pt>
                <c:pt idx="737">
                  <c:v>39.08553698</c:v>
                </c:pt>
                <c:pt idx="738">
                  <c:v>39.08561619</c:v>
                </c:pt>
                <c:pt idx="739">
                  <c:v>39.08466615</c:v>
                </c:pt>
                <c:pt idx="740">
                  <c:v>39.08186719</c:v>
                </c:pt>
                <c:pt idx="741">
                  <c:v>39.07786173</c:v>
                </c:pt>
                <c:pt idx="742">
                  <c:v>39.07380818</c:v>
                </c:pt>
                <c:pt idx="743">
                  <c:v>39.07058595</c:v>
                </c:pt>
                <c:pt idx="744">
                  <c:v>39.06831254</c:v>
                </c:pt>
                <c:pt idx="745">
                  <c:v>39.06717864</c:v>
                </c:pt>
                <c:pt idx="746">
                  <c:v>39.06658248</c:v>
                </c:pt>
                <c:pt idx="747">
                  <c:v>39.06615197</c:v>
                </c:pt>
                <c:pt idx="748">
                  <c:v>39.06576684</c:v>
                </c:pt>
                <c:pt idx="749">
                  <c:v>39.06521375</c:v>
                </c:pt>
                <c:pt idx="750">
                  <c:v>39.06394245</c:v>
                </c:pt>
                <c:pt idx="751">
                  <c:v>39.06187825</c:v>
                </c:pt>
                <c:pt idx="752">
                  <c:v>39.05923785</c:v>
                </c:pt>
                <c:pt idx="753">
                  <c:v>39.0564153</c:v>
                </c:pt>
                <c:pt idx="754">
                  <c:v>39.05331629</c:v>
                </c:pt>
                <c:pt idx="755">
                  <c:v>39.05018298</c:v>
                </c:pt>
                <c:pt idx="756">
                  <c:v>39.04722616</c:v>
                </c:pt>
                <c:pt idx="757">
                  <c:v>39.04432919</c:v>
                </c:pt>
                <c:pt idx="758">
                  <c:v>39.04143284</c:v>
                </c:pt>
                <c:pt idx="759">
                  <c:v>39.03849353</c:v>
                </c:pt>
                <c:pt idx="760">
                  <c:v>39.03543864</c:v>
                </c:pt>
                <c:pt idx="761">
                  <c:v>39.03247977</c:v>
                </c:pt>
                <c:pt idx="762">
                  <c:v>39.03002457</c:v>
                </c:pt>
                <c:pt idx="763">
                  <c:v>39.02800337</c:v>
                </c:pt>
                <c:pt idx="764">
                  <c:v>39.02616127</c:v>
                </c:pt>
                <c:pt idx="765">
                  <c:v>39.024372</c:v>
                </c:pt>
                <c:pt idx="766">
                  <c:v>39.02262036</c:v>
                </c:pt>
                <c:pt idx="767">
                  <c:v>39.02094379</c:v>
                </c:pt>
                <c:pt idx="768">
                  <c:v>39.01927604</c:v>
                </c:pt>
                <c:pt idx="769">
                  <c:v>39.01754619</c:v>
                </c:pt>
                <c:pt idx="770">
                  <c:v>39.01570969</c:v>
                </c:pt>
                <c:pt idx="771">
                  <c:v>39.01375015</c:v>
                </c:pt>
                <c:pt idx="772">
                  <c:v>39.01159089</c:v>
                </c:pt>
                <c:pt idx="773">
                  <c:v>39.00933155</c:v>
                </c:pt>
                <c:pt idx="774">
                  <c:v>39.00705314</c:v>
                </c:pt>
                <c:pt idx="775">
                  <c:v>39.00476934</c:v>
                </c:pt>
                <c:pt idx="776">
                  <c:v>39.00250405</c:v>
                </c:pt>
                <c:pt idx="777">
                  <c:v>39.00007561</c:v>
                </c:pt>
                <c:pt idx="778">
                  <c:v>38.99745812</c:v>
                </c:pt>
                <c:pt idx="779">
                  <c:v>38.99466883</c:v>
                </c:pt>
                <c:pt idx="780">
                  <c:v>38.99177047</c:v>
                </c:pt>
                <c:pt idx="781">
                  <c:v>38.98880419</c:v>
                </c:pt>
                <c:pt idx="782">
                  <c:v>38.9858256</c:v>
                </c:pt>
                <c:pt idx="783">
                  <c:v>38.98281039</c:v>
                </c:pt>
                <c:pt idx="784">
                  <c:v>38.9797682</c:v>
                </c:pt>
                <c:pt idx="785">
                  <c:v>38.97665422</c:v>
                </c:pt>
                <c:pt idx="786">
                  <c:v>38.97350211</c:v>
                </c:pt>
                <c:pt idx="787">
                  <c:v>38.97025453</c:v>
                </c:pt>
                <c:pt idx="788">
                  <c:v>38.96704678</c:v>
                </c:pt>
                <c:pt idx="789">
                  <c:v>38.9640652</c:v>
                </c:pt>
                <c:pt idx="790">
                  <c:v>38.96129394</c:v>
                </c:pt>
                <c:pt idx="791">
                  <c:v>38.95845788</c:v>
                </c:pt>
                <c:pt idx="792">
                  <c:v>38.9556053</c:v>
                </c:pt>
                <c:pt idx="793">
                  <c:v>38.95288856</c:v>
                </c:pt>
                <c:pt idx="794">
                  <c:v>38.95020486</c:v>
                </c:pt>
                <c:pt idx="795">
                  <c:v>38.94748715</c:v>
                </c:pt>
                <c:pt idx="796">
                  <c:v>38.94477486</c:v>
                </c:pt>
                <c:pt idx="797">
                  <c:v>38.94211799</c:v>
                </c:pt>
                <c:pt idx="798">
                  <c:v>38.93951509</c:v>
                </c:pt>
                <c:pt idx="799">
                  <c:v>38.93697836</c:v>
                </c:pt>
                <c:pt idx="800">
                  <c:v>38.93459323</c:v>
                </c:pt>
                <c:pt idx="801">
                  <c:v>38.93230736</c:v>
                </c:pt>
                <c:pt idx="802">
                  <c:v>38.93018049</c:v>
                </c:pt>
                <c:pt idx="803">
                  <c:v>38.92822083</c:v>
                </c:pt>
                <c:pt idx="804">
                  <c:v>38.92619929</c:v>
                </c:pt>
                <c:pt idx="805">
                  <c:v>38.9240083</c:v>
                </c:pt>
                <c:pt idx="806">
                  <c:v>38.92168303</c:v>
                </c:pt>
                <c:pt idx="807">
                  <c:v>38.91923514</c:v>
                </c:pt>
                <c:pt idx="808">
                  <c:v>38.91669355</c:v>
                </c:pt>
                <c:pt idx="809">
                  <c:v>38.91408161</c:v>
                </c:pt>
                <c:pt idx="810">
                  <c:v>38.91145575</c:v>
                </c:pt>
                <c:pt idx="811">
                  <c:v>38.90886281</c:v>
                </c:pt>
                <c:pt idx="812">
                  <c:v>38.90631588</c:v>
                </c:pt>
                <c:pt idx="813">
                  <c:v>38.90379251</c:v>
                </c:pt>
                <c:pt idx="814">
                  <c:v>38.90107212</c:v>
                </c:pt>
                <c:pt idx="815">
                  <c:v>38.89816486</c:v>
                </c:pt>
                <c:pt idx="816">
                  <c:v>38.89519632</c:v>
                </c:pt>
                <c:pt idx="817">
                  <c:v>38.89212405</c:v>
                </c:pt>
                <c:pt idx="818">
                  <c:v>38.88900627</c:v>
                </c:pt>
                <c:pt idx="819">
                  <c:v>38.88575883</c:v>
                </c:pt>
                <c:pt idx="820">
                  <c:v>38.88245811</c:v>
                </c:pt>
                <c:pt idx="821">
                  <c:v>38.87911241</c:v>
                </c:pt>
                <c:pt idx="822">
                  <c:v>38.87585706</c:v>
                </c:pt>
                <c:pt idx="823">
                  <c:v>38.87270739</c:v>
                </c:pt>
                <c:pt idx="824">
                  <c:v>38.8695366</c:v>
                </c:pt>
                <c:pt idx="825">
                  <c:v>38.8663628</c:v>
                </c:pt>
                <c:pt idx="826">
                  <c:v>38.8631808</c:v>
                </c:pt>
                <c:pt idx="827">
                  <c:v>38.8599981</c:v>
                </c:pt>
                <c:pt idx="828">
                  <c:v>38.85683046</c:v>
                </c:pt>
                <c:pt idx="829">
                  <c:v>38.85350932</c:v>
                </c:pt>
                <c:pt idx="830">
                  <c:v>38.85026714</c:v>
                </c:pt>
                <c:pt idx="831">
                  <c:v>38.84709371</c:v>
                </c:pt>
                <c:pt idx="832">
                  <c:v>38.84401165</c:v>
                </c:pt>
                <c:pt idx="833">
                  <c:v>38.84097558</c:v>
                </c:pt>
                <c:pt idx="834">
                  <c:v>38.83795992</c:v>
                </c:pt>
                <c:pt idx="835">
                  <c:v>38.83498277</c:v>
                </c:pt>
                <c:pt idx="836">
                  <c:v>38.83216757</c:v>
                </c:pt>
                <c:pt idx="837">
                  <c:v>38.82939116</c:v>
                </c:pt>
                <c:pt idx="838">
                  <c:v>38.82656224</c:v>
                </c:pt>
                <c:pt idx="839">
                  <c:v>38.82370334</c:v>
                </c:pt>
                <c:pt idx="840">
                  <c:v>38.82052485</c:v>
                </c:pt>
                <c:pt idx="841">
                  <c:v>38.81671164</c:v>
                </c:pt>
                <c:pt idx="842">
                  <c:v>38.81258611</c:v>
                </c:pt>
                <c:pt idx="843">
                  <c:v>38.80887911</c:v>
                </c:pt>
                <c:pt idx="844">
                  <c:v>38.80598887</c:v>
                </c:pt>
                <c:pt idx="845">
                  <c:v>38.80503097</c:v>
                </c:pt>
                <c:pt idx="846">
                  <c:v>38.8076349</c:v>
                </c:pt>
                <c:pt idx="847">
                  <c:v>38.81287682</c:v>
                </c:pt>
                <c:pt idx="848">
                  <c:v>38.81899973</c:v>
                </c:pt>
                <c:pt idx="849">
                  <c:v>38.82476097</c:v>
                </c:pt>
                <c:pt idx="850">
                  <c:v>38.82927076</c:v>
                </c:pt>
                <c:pt idx="851">
                  <c:v>38.83218752</c:v>
                </c:pt>
                <c:pt idx="852">
                  <c:v>38.83268676</c:v>
                </c:pt>
                <c:pt idx="853">
                  <c:v>38.83092946</c:v>
                </c:pt>
                <c:pt idx="854">
                  <c:v>38.8274076</c:v>
                </c:pt>
                <c:pt idx="855">
                  <c:v>38.82295696</c:v>
                </c:pt>
                <c:pt idx="856">
                  <c:v>38.81776448</c:v>
                </c:pt>
                <c:pt idx="857">
                  <c:v>38.81181515</c:v>
                </c:pt>
                <c:pt idx="858">
                  <c:v>38.80526281</c:v>
                </c:pt>
                <c:pt idx="859">
                  <c:v>38.798583</c:v>
                </c:pt>
                <c:pt idx="860">
                  <c:v>38.79210539</c:v>
                </c:pt>
                <c:pt idx="861">
                  <c:v>38.78619701</c:v>
                </c:pt>
                <c:pt idx="862">
                  <c:v>38.78135537</c:v>
                </c:pt>
                <c:pt idx="863">
                  <c:v>38.77793518</c:v>
                </c:pt>
                <c:pt idx="864">
                  <c:v>38.77672562</c:v>
                </c:pt>
                <c:pt idx="865">
                  <c:v>38.77724756</c:v>
                </c:pt>
                <c:pt idx="866">
                  <c:v>38.78013412</c:v>
                </c:pt>
                <c:pt idx="867">
                  <c:v>38.78506285</c:v>
                </c:pt>
                <c:pt idx="868">
                  <c:v>38.79053574</c:v>
                </c:pt>
                <c:pt idx="869">
                  <c:v>38.79619286</c:v>
                </c:pt>
                <c:pt idx="870">
                  <c:v>38.80181978</c:v>
                </c:pt>
                <c:pt idx="871">
                  <c:v>38.80702346</c:v>
                </c:pt>
                <c:pt idx="872">
                  <c:v>38.81165994</c:v>
                </c:pt>
                <c:pt idx="873">
                  <c:v>38.81531589</c:v>
                </c:pt>
                <c:pt idx="874">
                  <c:v>38.8181036</c:v>
                </c:pt>
                <c:pt idx="875">
                  <c:v>38.81991987</c:v>
                </c:pt>
                <c:pt idx="876">
                  <c:v>38.82116821</c:v>
                </c:pt>
                <c:pt idx="877">
                  <c:v>38.82171569</c:v>
                </c:pt>
                <c:pt idx="878">
                  <c:v>38.82132919</c:v>
                </c:pt>
                <c:pt idx="879">
                  <c:v>38.81994501</c:v>
                </c:pt>
                <c:pt idx="880">
                  <c:v>38.81705691</c:v>
                </c:pt>
                <c:pt idx="881">
                  <c:v>38.81295835</c:v>
                </c:pt>
                <c:pt idx="882">
                  <c:v>38.80785175</c:v>
                </c:pt>
                <c:pt idx="883">
                  <c:v>38.8017519</c:v>
                </c:pt>
                <c:pt idx="884">
                  <c:v>38.79520949</c:v>
                </c:pt>
                <c:pt idx="885">
                  <c:v>38.78845125</c:v>
                </c:pt>
                <c:pt idx="886">
                  <c:v>38.78178383</c:v>
                </c:pt>
                <c:pt idx="887">
                  <c:v>38.77550632</c:v>
                </c:pt>
                <c:pt idx="888">
                  <c:v>38.77007491</c:v>
                </c:pt>
                <c:pt idx="889">
                  <c:v>38.76584538</c:v>
                </c:pt>
                <c:pt idx="890">
                  <c:v>38.76282614</c:v>
                </c:pt>
                <c:pt idx="891">
                  <c:v>38.76131062</c:v>
                </c:pt>
                <c:pt idx="892">
                  <c:v>38.76194105</c:v>
                </c:pt>
                <c:pt idx="893">
                  <c:v>38.76435977</c:v>
                </c:pt>
                <c:pt idx="894">
                  <c:v>38.76856269</c:v>
                </c:pt>
                <c:pt idx="895">
                  <c:v>38.77387061</c:v>
                </c:pt>
                <c:pt idx="896">
                  <c:v>38.7798649</c:v>
                </c:pt>
                <c:pt idx="897">
                  <c:v>38.78606773</c:v>
                </c:pt>
                <c:pt idx="898">
                  <c:v>38.79229068</c:v>
                </c:pt>
                <c:pt idx="899">
                  <c:v>38.7985323</c:v>
                </c:pt>
                <c:pt idx="900">
                  <c:v>38.80451083</c:v>
                </c:pt>
                <c:pt idx="901">
                  <c:v>38.81018577</c:v>
                </c:pt>
                <c:pt idx="902">
                  <c:v>38.81532823</c:v>
                </c:pt>
                <c:pt idx="903">
                  <c:v>38.81969903</c:v>
                </c:pt>
                <c:pt idx="904">
                  <c:v>38.82287745</c:v>
                </c:pt>
                <c:pt idx="905">
                  <c:v>38.82448584</c:v>
                </c:pt>
                <c:pt idx="906">
                  <c:v>38.82422714</c:v>
                </c:pt>
                <c:pt idx="907">
                  <c:v>38.82175301</c:v>
                </c:pt>
                <c:pt idx="908">
                  <c:v>38.81761034</c:v>
                </c:pt>
                <c:pt idx="909">
                  <c:v>38.81202969</c:v>
                </c:pt>
                <c:pt idx="910">
                  <c:v>38.80561918</c:v>
                </c:pt>
                <c:pt idx="911">
                  <c:v>38.79891337</c:v>
                </c:pt>
                <c:pt idx="912">
                  <c:v>38.79216344</c:v>
                </c:pt>
                <c:pt idx="913">
                  <c:v>38.78572444</c:v>
                </c:pt>
                <c:pt idx="914">
                  <c:v>38.77988177</c:v>
                </c:pt>
                <c:pt idx="915">
                  <c:v>38.77530182</c:v>
                </c:pt>
                <c:pt idx="916">
                  <c:v>38.77270402</c:v>
                </c:pt>
                <c:pt idx="917">
                  <c:v>38.77299219</c:v>
                </c:pt>
                <c:pt idx="918">
                  <c:v>38.77599522</c:v>
                </c:pt>
                <c:pt idx="919">
                  <c:v>38.78079054</c:v>
                </c:pt>
                <c:pt idx="920">
                  <c:v>38.78664943</c:v>
                </c:pt>
                <c:pt idx="921">
                  <c:v>38.79297881</c:v>
                </c:pt>
                <c:pt idx="922">
                  <c:v>38.79953868</c:v>
                </c:pt>
                <c:pt idx="923">
                  <c:v>38.80596359</c:v>
                </c:pt>
                <c:pt idx="924">
                  <c:v>38.81204816</c:v>
                </c:pt>
                <c:pt idx="925">
                  <c:v>38.81757465</c:v>
                </c:pt>
                <c:pt idx="926">
                  <c:v>38.82236995</c:v>
                </c:pt>
                <c:pt idx="927">
                  <c:v>38.82605713</c:v>
                </c:pt>
                <c:pt idx="928">
                  <c:v>38.82852742</c:v>
                </c:pt>
                <c:pt idx="929">
                  <c:v>38.82956566</c:v>
                </c:pt>
                <c:pt idx="930">
                  <c:v>38.82928179</c:v>
                </c:pt>
                <c:pt idx="931">
                  <c:v>38.82797285</c:v>
                </c:pt>
                <c:pt idx="932">
                  <c:v>38.82561305</c:v>
                </c:pt>
                <c:pt idx="933">
                  <c:v>38.82198471</c:v>
                </c:pt>
                <c:pt idx="934">
                  <c:v>38.81746679</c:v>
                </c:pt>
                <c:pt idx="935">
                  <c:v>38.8123337</c:v>
                </c:pt>
                <c:pt idx="936">
                  <c:v>38.80682844</c:v>
                </c:pt>
                <c:pt idx="937">
                  <c:v>38.80099716</c:v>
                </c:pt>
                <c:pt idx="938">
                  <c:v>38.79527824</c:v>
                </c:pt>
                <c:pt idx="939">
                  <c:v>38.79024096</c:v>
                </c:pt>
                <c:pt idx="940">
                  <c:v>38.78713984</c:v>
                </c:pt>
                <c:pt idx="941">
                  <c:v>38.78602342</c:v>
                </c:pt>
                <c:pt idx="942">
                  <c:v>38.7868091</c:v>
                </c:pt>
                <c:pt idx="943">
                  <c:v>38.78913417</c:v>
                </c:pt>
                <c:pt idx="944">
                  <c:v>38.79260846</c:v>
                </c:pt>
                <c:pt idx="945">
                  <c:v>38.79710062</c:v>
                </c:pt>
                <c:pt idx="946">
                  <c:v>38.80232999</c:v>
                </c:pt>
                <c:pt idx="947">
                  <c:v>38.80808644</c:v>
                </c:pt>
                <c:pt idx="948">
                  <c:v>38.81366056</c:v>
                </c:pt>
                <c:pt idx="949">
                  <c:v>38.81895158</c:v>
                </c:pt>
                <c:pt idx="950">
                  <c:v>38.82364393</c:v>
                </c:pt>
                <c:pt idx="951">
                  <c:v>38.82712383</c:v>
                </c:pt>
                <c:pt idx="952">
                  <c:v>38.82974308</c:v>
                </c:pt>
                <c:pt idx="953">
                  <c:v>38.83181205</c:v>
                </c:pt>
                <c:pt idx="954">
                  <c:v>38.83340996</c:v>
                </c:pt>
                <c:pt idx="955">
                  <c:v>38.83439204</c:v>
                </c:pt>
                <c:pt idx="956">
                  <c:v>38.83444803</c:v>
                </c:pt>
                <c:pt idx="957">
                  <c:v>38.83344636</c:v>
                </c:pt>
                <c:pt idx="958">
                  <c:v>38.83155728</c:v>
                </c:pt>
                <c:pt idx="959">
                  <c:v>38.82883504</c:v>
                </c:pt>
                <c:pt idx="960">
                  <c:v>38.82552491</c:v>
                </c:pt>
                <c:pt idx="961">
                  <c:v>38.82160008</c:v>
                </c:pt>
                <c:pt idx="962">
                  <c:v>38.81703969</c:v>
                </c:pt>
                <c:pt idx="963">
                  <c:v>38.81187307</c:v>
                </c:pt>
                <c:pt idx="964">
                  <c:v>38.80619481</c:v>
                </c:pt>
                <c:pt idx="965">
                  <c:v>38.80041359</c:v>
                </c:pt>
                <c:pt idx="966">
                  <c:v>38.79474618</c:v>
                </c:pt>
                <c:pt idx="967">
                  <c:v>38.78927824</c:v>
                </c:pt>
                <c:pt idx="968">
                  <c:v>38.78396855</c:v>
                </c:pt>
                <c:pt idx="969">
                  <c:v>38.77943439</c:v>
                </c:pt>
                <c:pt idx="970">
                  <c:v>38.77615412</c:v>
                </c:pt>
                <c:pt idx="971">
                  <c:v>38.77413364</c:v>
                </c:pt>
                <c:pt idx="972">
                  <c:v>38.77331908</c:v>
                </c:pt>
                <c:pt idx="973">
                  <c:v>38.7738332</c:v>
                </c:pt>
                <c:pt idx="974">
                  <c:v>38.77577557</c:v>
                </c:pt>
                <c:pt idx="975">
                  <c:v>38.77924461</c:v>
                </c:pt>
                <c:pt idx="976">
                  <c:v>38.78360673</c:v>
                </c:pt>
                <c:pt idx="977">
                  <c:v>38.78850778</c:v>
                </c:pt>
                <c:pt idx="978">
                  <c:v>38.79390984</c:v>
                </c:pt>
                <c:pt idx="979">
                  <c:v>38.79957857</c:v>
                </c:pt>
                <c:pt idx="980">
                  <c:v>38.80551011</c:v>
                </c:pt>
                <c:pt idx="981">
                  <c:v>38.81149801</c:v>
                </c:pt>
                <c:pt idx="982">
                  <c:v>38.81741589</c:v>
                </c:pt>
                <c:pt idx="983">
                  <c:v>38.82320118</c:v>
                </c:pt>
                <c:pt idx="984">
                  <c:v>38.82876817</c:v>
                </c:pt>
                <c:pt idx="985">
                  <c:v>38.83371938</c:v>
                </c:pt>
                <c:pt idx="986">
                  <c:v>38.83799883</c:v>
                </c:pt>
                <c:pt idx="987">
                  <c:v>38.84160958</c:v>
                </c:pt>
                <c:pt idx="988">
                  <c:v>38.84410295</c:v>
                </c:pt>
                <c:pt idx="989">
                  <c:v>38.84541149</c:v>
                </c:pt>
                <c:pt idx="990">
                  <c:v>38.84531671</c:v>
                </c:pt>
                <c:pt idx="991">
                  <c:v>38.84396382</c:v>
                </c:pt>
                <c:pt idx="992">
                  <c:v>38.84137835</c:v>
                </c:pt>
                <c:pt idx="993">
                  <c:v>38.83777994</c:v>
                </c:pt>
                <c:pt idx="994">
                  <c:v>38.83378625</c:v>
                </c:pt>
                <c:pt idx="995">
                  <c:v>38.82944005</c:v>
                </c:pt>
                <c:pt idx="996">
                  <c:v>38.82478323</c:v>
                </c:pt>
                <c:pt idx="997">
                  <c:v>38.81968861</c:v>
                </c:pt>
                <c:pt idx="998">
                  <c:v>38.8140316</c:v>
                </c:pt>
                <c:pt idx="999">
                  <c:v>38.8078635</c:v>
                </c:pt>
                <c:pt idx="1000">
                  <c:v>38.80129928</c:v>
                </c:pt>
                <c:pt idx="1001">
                  <c:v>38.79482812</c:v>
                </c:pt>
                <c:pt idx="1002">
                  <c:v>38.78873896</c:v>
                </c:pt>
                <c:pt idx="1003">
                  <c:v>38.78297673</c:v>
                </c:pt>
                <c:pt idx="1004">
                  <c:v>38.77823083</c:v>
                </c:pt>
                <c:pt idx="1005">
                  <c:v>38.77472806</c:v>
                </c:pt>
                <c:pt idx="1006">
                  <c:v>38.77261398</c:v>
                </c:pt>
                <c:pt idx="1007">
                  <c:v>38.77188921</c:v>
                </c:pt>
                <c:pt idx="1008">
                  <c:v>38.77246475</c:v>
                </c:pt>
                <c:pt idx="1009">
                  <c:v>38.77472011</c:v>
                </c:pt>
                <c:pt idx="1010">
                  <c:v>38.77864498</c:v>
                </c:pt>
                <c:pt idx="1011">
                  <c:v>38.7839485</c:v>
                </c:pt>
                <c:pt idx="1012">
                  <c:v>38.78996513</c:v>
                </c:pt>
                <c:pt idx="1013">
                  <c:v>38.79645496</c:v>
                </c:pt>
                <c:pt idx="1014">
                  <c:v>38.80322133</c:v>
                </c:pt>
                <c:pt idx="1015">
                  <c:v>38.80992417</c:v>
                </c:pt>
                <c:pt idx="1016">
                  <c:v>38.81634948</c:v>
                </c:pt>
                <c:pt idx="1017">
                  <c:v>38.82230484</c:v>
                </c:pt>
                <c:pt idx="1018">
                  <c:v>38.82793209</c:v>
                </c:pt>
                <c:pt idx="1019">
                  <c:v>38.83334997</c:v>
                </c:pt>
                <c:pt idx="1020">
                  <c:v>38.83833049</c:v>
                </c:pt>
                <c:pt idx="1021">
                  <c:v>38.84250695</c:v>
                </c:pt>
                <c:pt idx="1022">
                  <c:v>38.84542624</c:v>
                </c:pt>
                <c:pt idx="1023">
                  <c:v>38.84637652</c:v>
                </c:pt>
                <c:pt idx="1024">
                  <c:v>38.8450717</c:v>
                </c:pt>
                <c:pt idx="1025">
                  <c:v>38.84218272</c:v>
                </c:pt>
                <c:pt idx="1026">
                  <c:v>38.83834011</c:v>
                </c:pt>
                <c:pt idx="1027">
                  <c:v>38.83436323</c:v>
                </c:pt>
                <c:pt idx="1028">
                  <c:v>38.83048803</c:v>
                </c:pt>
                <c:pt idx="1029">
                  <c:v>38.82638526</c:v>
                </c:pt>
                <c:pt idx="1030">
                  <c:v>38.82134291</c:v>
                </c:pt>
                <c:pt idx="1031">
                  <c:v>38.81559975</c:v>
                </c:pt>
                <c:pt idx="1032">
                  <c:v>38.80966161</c:v>
                </c:pt>
                <c:pt idx="1033">
                  <c:v>38.80390789</c:v>
                </c:pt>
                <c:pt idx="1034">
                  <c:v>38.79820082</c:v>
                </c:pt>
                <c:pt idx="1035">
                  <c:v>38.79254028</c:v>
                </c:pt>
                <c:pt idx="1036">
                  <c:v>38.78704625</c:v>
                </c:pt>
                <c:pt idx="1037">
                  <c:v>38.78214064</c:v>
                </c:pt>
                <c:pt idx="1038">
                  <c:v>38.77810177</c:v>
                </c:pt>
                <c:pt idx="1039">
                  <c:v>38.77490303</c:v>
                </c:pt>
                <c:pt idx="1040">
                  <c:v>38.77207357</c:v>
                </c:pt>
                <c:pt idx="1041">
                  <c:v>38.77060477</c:v>
                </c:pt>
                <c:pt idx="1042">
                  <c:v>38.77299638</c:v>
                </c:pt>
                <c:pt idx="1043">
                  <c:v>38.77789384</c:v>
                </c:pt>
                <c:pt idx="1044">
                  <c:v>38.78365091</c:v>
                </c:pt>
                <c:pt idx="1045">
                  <c:v>38.78938418</c:v>
                </c:pt>
                <c:pt idx="1046">
                  <c:v>38.7948685</c:v>
                </c:pt>
                <c:pt idx="1047">
                  <c:v>38.79973627</c:v>
                </c:pt>
                <c:pt idx="1048">
                  <c:v>38.80450643</c:v>
                </c:pt>
                <c:pt idx="1049">
                  <c:v>38.80976824</c:v>
                </c:pt>
                <c:pt idx="1050">
                  <c:v>38.81577362</c:v>
                </c:pt>
                <c:pt idx="1051">
                  <c:v>38.82230616</c:v>
                </c:pt>
                <c:pt idx="1052">
                  <c:v>38.82863995</c:v>
                </c:pt>
                <c:pt idx="1053">
                  <c:v>38.83401942</c:v>
                </c:pt>
                <c:pt idx="1054">
                  <c:v>38.83832092</c:v>
                </c:pt>
                <c:pt idx="1055">
                  <c:v>38.8411761</c:v>
                </c:pt>
                <c:pt idx="1056">
                  <c:v>38.84245978</c:v>
                </c:pt>
                <c:pt idx="1057">
                  <c:v>38.84209313</c:v>
                </c:pt>
                <c:pt idx="1058">
                  <c:v>38.84070644</c:v>
                </c:pt>
                <c:pt idx="1059">
                  <c:v>38.83827588</c:v>
                </c:pt>
                <c:pt idx="1060">
                  <c:v>38.83496564</c:v>
                </c:pt>
                <c:pt idx="1061">
                  <c:v>38.83088735</c:v>
                </c:pt>
                <c:pt idx="1062">
                  <c:v>38.82622405</c:v>
                </c:pt>
                <c:pt idx="1063">
                  <c:v>38.82140039</c:v>
                </c:pt>
                <c:pt idx="1064">
                  <c:v>38.81651938</c:v>
                </c:pt>
                <c:pt idx="1065">
                  <c:v>38.81138206</c:v>
                </c:pt>
                <c:pt idx="1066">
                  <c:v>38.80602594</c:v>
                </c:pt>
                <c:pt idx="1067">
                  <c:v>38.80054819</c:v>
                </c:pt>
                <c:pt idx="1068">
                  <c:v>38.79503265</c:v>
                </c:pt>
                <c:pt idx="1069">
                  <c:v>38.78973894</c:v>
                </c:pt>
                <c:pt idx="1070">
                  <c:v>38.78486886</c:v>
                </c:pt>
                <c:pt idx="1071">
                  <c:v>38.78053373</c:v>
                </c:pt>
                <c:pt idx="1072">
                  <c:v>38.77679034</c:v>
                </c:pt>
                <c:pt idx="1073">
                  <c:v>38.7739303</c:v>
                </c:pt>
                <c:pt idx="1074">
                  <c:v>38.7727912</c:v>
                </c:pt>
                <c:pt idx="1075">
                  <c:v>38.77386262</c:v>
                </c:pt>
                <c:pt idx="1076">
                  <c:v>38.77719981</c:v>
                </c:pt>
                <c:pt idx="1077">
                  <c:v>38.78259171</c:v>
                </c:pt>
                <c:pt idx="1078">
                  <c:v>38.78869935</c:v>
                </c:pt>
                <c:pt idx="1079">
                  <c:v>38.79373934</c:v>
                </c:pt>
                <c:pt idx="1080">
                  <c:v>38.79658311</c:v>
                </c:pt>
                <c:pt idx="1081">
                  <c:v>38.79792874</c:v>
                </c:pt>
                <c:pt idx="1082">
                  <c:v>38.79989928</c:v>
                </c:pt>
                <c:pt idx="1083">
                  <c:v>38.80319964</c:v>
                </c:pt>
                <c:pt idx="1084">
                  <c:v>38.80795956</c:v>
                </c:pt>
                <c:pt idx="1085">
                  <c:v>38.81337014</c:v>
                </c:pt>
                <c:pt idx="1086">
                  <c:v>38.81862539</c:v>
                </c:pt>
                <c:pt idx="1087">
                  <c:v>38.82334071</c:v>
                </c:pt>
                <c:pt idx="1088">
                  <c:v>38.82781411</c:v>
                </c:pt>
                <c:pt idx="1089">
                  <c:v>38.83209814</c:v>
                </c:pt>
                <c:pt idx="1090">
                  <c:v>38.83540216</c:v>
                </c:pt>
                <c:pt idx="1091">
                  <c:v>38.83636043</c:v>
                </c:pt>
                <c:pt idx="1092">
                  <c:v>38.83514857</c:v>
                </c:pt>
                <c:pt idx="1093">
                  <c:v>38.83193693</c:v>
                </c:pt>
                <c:pt idx="1094">
                  <c:v>38.82830159</c:v>
                </c:pt>
                <c:pt idx="1095">
                  <c:v>38.82471223</c:v>
                </c:pt>
                <c:pt idx="1096">
                  <c:v>38.82163884</c:v>
                </c:pt>
                <c:pt idx="1097">
                  <c:v>38.8181552</c:v>
                </c:pt>
                <c:pt idx="1098">
                  <c:v>38.81471494</c:v>
                </c:pt>
                <c:pt idx="1099">
                  <c:v>38.8113632</c:v>
                </c:pt>
                <c:pt idx="1100">
                  <c:v>38.80809696</c:v>
                </c:pt>
                <c:pt idx="1101">
                  <c:v>38.80481349</c:v>
                </c:pt>
                <c:pt idx="1102">
                  <c:v>38.80142668</c:v>
                </c:pt>
                <c:pt idx="1103">
                  <c:v>38.7978335</c:v>
                </c:pt>
                <c:pt idx="1104">
                  <c:v>38.79436818</c:v>
                </c:pt>
                <c:pt idx="1105">
                  <c:v>38.79094529</c:v>
                </c:pt>
                <c:pt idx="1106">
                  <c:v>38.78869164</c:v>
                </c:pt>
                <c:pt idx="1107">
                  <c:v>38.78831168</c:v>
                </c:pt>
                <c:pt idx="1108">
                  <c:v>38.7893874</c:v>
                </c:pt>
                <c:pt idx="1109">
                  <c:v>38.7912813</c:v>
                </c:pt>
                <c:pt idx="1110">
                  <c:v>38.79330715</c:v>
                </c:pt>
                <c:pt idx="1111">
                  <c:v>38.795482</c:v>
                </c:pt>
                <c:pt idx="1112">
                  <c:v>38.79759354</c:v>
                </c:pt>
                <c:pt idx="1113">
                  <c:v>38.79959603</c:v>
                </c:pt>
                <c:pt idx="1114">
                  <c:v>38.80158638</c:v>
                </c:pt>
                <c:pt idx="1115">
                  <c:v>38.80361913</c:v>
                </c:pt>
                <c:pt idx="1116">
                  <c:v>38.8057676</c:v>
                </c:pt>
                <c:pt idx="1117">
                  <c:v>38.80791839</c:v>
                </c:pt>
                <c:pt idx="1118">
                  <c:v>38.81014595</c:v>
                </c:pt>
                <c:pt idx="1119">
                  <c:v>38.81253202</c:v>
                </c:pt>
                <c:pt idx="1120">
                  <c:v>38.81491696</c:v>
                </c:pt>
                <c:pt idx="1121">
                  <c:v>38.81719478</c:v>
                </c:pt>
                <c:pt idx="1122">
                  <c:v>38.8195262</c:v>
                </c:pt>
                <c:pt idx="1123">
                  <c:v>38.82214059</c:v>
                </c:pt>
                <c:pt idx="1124">
                  <c:v>38.82590424</c:v>
                </c:pt>
                <c:pt idx="1125">
                  <c:v>38.83054653</c:v>
                </c:pt>
                <c:pt idx="1126">
                  <c:v>38.83571095</c:v>
                </c:pt>
                <c:pt idx="1127">
                  <c:v>38.8411484</c:v>
                </c:pt>
                <c:pt idx="1128">
                  <c:v>38.84671403</c:v>
                </c:pt>
                <c:pt idx="1129">
                  <c:v>38.85229778</c:v>
                </c:pt>
                <c:pt idx="1130">
                  <c:v>38.85790968</c:v>
                </c:pt>
                <c:pt idx="1131">
                  <c:v>38.86348729</c:v>
                </c:pt>
                <c:pt idx="1132">
                  <c:v>38.86907301</c:v>
                </c:pt>
                <c:pt idx="1133">
                  <c:v>38.87451448</c:v>
                </c:pt>
                <c:pt idx="1134">
                  <c:v>38.88012801</c:v>
                </c:pt>
                <c:pt idx="1135">
                  <c:v>38.88571479</c:v>
                </c:pt>
                <c:pt idx="1136">
                  <c:v>38.89129288</c:v>
                </c:pt>
                <c:pt idx="1137">
                  <c:v>38.89680952</c:v>
                </c:pt>
                <c:pt idx="1138">
                  <c:v>38.90236737</c:v>
                </c:pt>
                <c:pt idx="1139">
                  <c:v>38.9079378</c:v>
                </c:pt>
                <c:pt idx="1140">
                  <c:v>38.91350206</c:v>
                </c:pt>
                <c:pt idx="1141">
                  <c:v>38.9190072</c:v>
                </c:pt>
                <c:pt idx="1142">
                  <c:v>38.92465102</c:v>
                </c:pt>
                <c:pt idx="1143">
                  <c:v>38.93040613</c:v>
                </c:pt>
                <c:pt idx="1144">
                  <c:v>38.93624175</c:v>
                </c:pt>
                <c:pt idx="1145">
                  <c:v>38.94235474</c:v>
                </c:pt>
                <c:pt idx="1146">
                  <c:v>38.94886762</c:v>
                </c:pt>
                <c:pt idx="1147">
                  <c:v>38.95556942</c:v>
                </c:pt>
                <c:pt idx="1148">
                  <c:v>38.9623376</c:v>
                </c:pt>
                <c:pt idx="1149">
                  <c:v>38.96925974</c:v>
                </c:pt>
                <c:pt idx="1150">
                  <c:v>38.97613186</c:v>
                </c:pt>
                <c:pt idx="1151">
                  <c:v>38.9823349</c:v>
                </c:pt>
                <c:pt idx="1152">
                  <c:v>38.98642167</c:v>
                </c:pt>
                <c:pt idx="1153">
                  <c:v>38.98874595</c:v>
                </c:pt>
                <c:pt idx="1154">
                  <c:v>38.99017277</c:v>
                </c:pt>
                <c:pt idx="1155">
                  <c:v>38.99170987</c:v>
                </c:pt>
                <c:pt idx="1156">
                  <c:v>38.99347084</c:v>
                </c:pt>
                <c:pt idx="1157">
                  <c:v>38.99499154</c:v>
                </c:pt>
                <c:pt idx="1158">
                  <c:v>38.9963365</c:v>
                </c:pt>
                <c:pt idx="1159">
                  <c:v>38.9963365</c:v>
                </c:pt>
                <c:pt idx="1160">
                  <c:v>38.99316215</c:v>
                </c:pt>
                <c:pt idx="1161">
                  <c:v>38.98883465</c:v>
                </c:pt>
                <c:pt idx="1162">
                  <c:v>38.98452746</c:v>
                </c:pt>
                <c:pt idx="1163">
                  <c:v>38.98143942</c:v>
                </c:pt>
                <c:pt idx="1164">
                  <c:v>38.97964689</c:v>
                </c:pt>
                <c:pt idx="1165">
                  <c:v>38.97869588</c:v>
                </c:pt>
                <c:pt idx="1166">
                  <c:v>38.97791255</c:v>
                </c:pt>
                <c:pt idx="1167">
                  <c:v>38.97706902</c:v>
                </c:pt>
                <c:pt idx="1168">
                  <c:v>38.97631843</c:v>
                </c:pt>
              </c:numCache>
            </c:numRef>
          </c:yVal>
          <c:smooth val="0"/>
        </c:ser>
        <c:axId val="37676587"/>
        <c:axId val="3544964"/>
      </c:scatterChart>
      <c:valAx>
        <c:axId val="37676587"/>
        <c:scaling>
          <c:orientation val="minMax"/>
          <c:max val="-75.5"/>
          <c:min val="-79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544964"/>
        <c:crosses val="autoZero"/>
        <c:crossBetween val="midCat"/>
        <c:dispUnits/>
      </c:valAx>
      <c:valAx>
        <c:axId val="3544964"/>
        <c:scaling>
          <c:orientation val="minMax"/>
          <c:min val="38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7676587"/>
        <c:crossesAt val="-79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ESN Profile 1954-2039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Data!$Z$841:$Z$852</c:f>
              <c:strCache>
                <c:ptCount val="1"/>
                <c:pt idx="0">
                  <c:v>3005.9 3008.3 3015.3 3011.8 3023.6 3038.9 3044.8 3055.5 3070.9 3085.1 3078.0 3092.2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Data!$U$853:$U$1108</c:f>
              <c:numCache>
                <c:ptCount val="256"/>
                <c:pt idx="0">
                  <c:v>245.1044</c:v>
                </c:pt>
                <c:pt idx="1">
                  <c:v>237.61249999999998</c:v>
                </c:pt>
                <c:pt idx="2">
                  <c:v>196.37016666666668</c:v>
                </c:pt>
                <c:pt idx="3">
                  <c:v>338.79566666666665</c:v>
                </c:pt>
                <c:pt idx="4">
                  <c:v>262.47150000000005</c:v>
                </c:pt>
                <c:pt idx="5">
                  <c:v>282.4795</c:v>
                </c:pt>
                <c:pt idx="6">
                  <c:v>276.237</c:v>
                </c:pt>
                <c:pt idx="7">
                  <c:v>313.66283333333337</c:v>
                </c:pt>
                <c:pt idx="8">
                  <c:v>377.3388333333334</c:v>
                </c:pt>
                <c:pt idx="9">
                  <c:v>301.0971666666667</c:v>
                </c:pt>
                <c:pt idx="10">
                  <c:v>329.85516666666666</c:v>
                </c:pt>
                <c:pt idx="11">
                  <c:v>271.03083333333336</c:v>
                </c:pt>
                <c:pt idx="12">
                  <c:v>317.20683333333335</c:v>
                </c:pt>
                <c:pt idx="13">
                  <c:v>275.96483333333333</c:v>
                </c:pt>
                <c:pt idx="14">
                  <c:v>304.7225</c:v>
                </c:pt>
                <c:pt idx="15">
                  <c:v>202.14800000000002</c:v>
                </c:pt>
                <c:pt idx="16">
                  <c:v>169.57383333333334</c:v>
                </c:pt>
                <c:pt idx="17">
                  <c:v>303.33183333333335</c:v>
                </c:pt>
                <c:pt idx="18">
                  <c:v>209.58966666666663</c:v>
                </c:pt>
                <c:pt idx="19">
                  <c:v>220.76516666666666</c:v>
                </c:pt>
                <c:pt idx="20">
                  <c:v>135.73216666666664</c:v>
                </c:pt>
                <c:pt idx="21">
                  <c:v>199.4903333333333</c:v>
                </c:pt>
                <c:pt idx="22">
                  <c:v>254.49800000000002</c:v>
                </c:pt>
                <c:pt idx="23">
                  <c:v>248.17383333333336</c:v>
                </c:pt>
                <c:pt idx="24">
                  <c:v>241.891</c:v>
                </c:pt>
                <c:pt idx="25">
                  <c:v>235.64933333333337</c:v>
                </c:pt>
                <c:pt idx="26">
                  <c:v>386.8251666666667</c:v>
                </c:pt>
                <c:pt idx="27">
                  <c:v>450.50083333333333</c:v>
                </c:pt>
                <c:pt idx="28">
                  <c:v>400.468</c:v>
                </c:pt>
                <c:pt idx="29">
                  <c:v>306.72616666666664</c:v>
                </c:pt>
                <c:pt idx="30">
                  <c:v>387.90166666666664</c:v>
                </c:pt>
                <c:pt idx="31">
                  <c:v>407.827</c:v>
                </c:pt>
                <c:pt idx="32">
                  <c:v>349.08500000000004</c:v>
                </c:pt>
                <c:pt idx="33">
                  <c:v>316.5928333333333</c:v>
                </c:pt>
                <c:pt idx="34">
                  <c:v>275.26849999999996</c:v>
                </c:pt>
                <c:pt idx="35">
                  <c:v>382.69383333333326</c:v>
                </c:pt>
                <c:pt idx="36">
                  <c:v>332.702</c:v>
                </c:pt>
                <c:pt idx="37">
                  <c:v>273.9603333333333</c:v>
                </c:pt>
                <c:pt idx="38">
                  <c:v>267.6356666666666</c:v>
                </c:pt>
                <c:pt idx="39">
                  <c:v>278.8111666666667</c:v>
                </c:pt>
                <c:pt idx="40">
                  <c:v>316.3193333333333</c:v>
                </c:pt>
                <c:pt idx="41">
                  <c:v>187.5773333333333</c:v>
                </c:pt>
                <c:pt idx="42">
                  <c:v>268.7526666666667</c:v>
                </c:pt>
                <c:pt idx="43">
                  <c:v>314.92816666666664</c:v>
                </c:pt>
                <c:pt idx="44">
                  <c:v>326.1865</c:v>
                </c:pt>
                <c:pt idx="45">
                  <c:v>337.4445</c:v>
                </c:pt>
                <c:pt idx="46">
                  <c:v>287.36983333333336</c:v>
                </c:pt>
                <c:pt idx="47">
                  <c:v>412.29566666666665</c:v>
                </c:pt>
                <c:pt idx="48">
                  <c:v>336.054</c:v>
                </c:pt>
                <c:pt idx="49">
                  <c:v>364.8116666666667</c:v>
                </c:pt>
                <c:pt idx="50">
                  <c:v>402.237</c:v>
                </c:pt>
                <c:pt idx="51">
                  <c:v>430.9128333333333</c:v>
                </c:pt>
                <c:pt idx="52">
                  <c:v>415.9208333333333</c:v>
                </c:pt>
                <c:pt idx="53">
                  <c:v>427.13733333333334</c:v>
                </c:pt>
                <c:pt idx="54">
                  <c:v>517.063</c:v>
                </c:pt>
                <c:pt idx="55">
                  <c:v>510.73883333333333</c:v>
                </c:pt>
                <c:pt idx="56">
                  <c:v>478.2471666666667</c:v>
                </c:pt>
                <c:pt idx="57">
                  <c:v>419.4638333333334</c:v>
                </c:pt>
                <c:pt idx="58">
                  <c:v>553.1395</c:v>
                </c:pt>
                <c:pt idx="59">
                  <c:v>450.6478333333334</c:v>
                </c:pt>
                <c:pt idx="60">
                  <c:v>400.6556666666666</c:v>
                </c:pt>
                <c:pt idx="61">
                  <c:v>385.62266666666665</c:v>
                </c:pt>
                <c:pt idx="62">
                  <c:v>309.29816666666665</c:v>
                </c:pt>
                <c:pt idx="63">
                  <c:v>390.55633333333327</c:v>
                </c:pt>
                <c:pt idx="64">
                  <c:v>331.8146666666667</c:v>
                </c:pt>
                <c:pt idx="65">
                  <c:v>342.9901666666667</c:v>
                </c:pt>
                <c:pt idx="66">
                  <c:v>319.1658333333333</c:v>
                </c:pt>
                <c:pt idx="67">
                  <c:v>330.42366666666663</c:v>
                </c:pt>
                <c:pt idx="68">
                  <c:v>394.1818333333334</c:v>
                </c:pt>
                <c:pt idx="69">
                  <c:v>326.6075</c:v>
                </c:pt>
                <c:pt idx="70">
                  <c:v>302.7828333333334</c:v>
                </c:pt>
                <c:pt idx="71">
                  <c:v>279.041</c:v>
                </c:pt>
                <c:pt idx="72">
                  <c:v>290.2993333333333</c:v>
                </c:pt>
                <c:pt idx="73">
                  <c:v>301.4748333333334</c:v>
                </c:pt>
                <c:pt idx="74">
                  <c:v>303.9003333333333</c:v>
                </c:pt>
                <c:pt idx="75">
                  <c:v>262.65850000000006</c:v>
                </c:pt>
                <c:pt idx="76">
                  <c:v>343.9166666666667</c:v>
                </c:pt>
                <c:pt idx="77">
                  <c:v>372.5921666666666</c:v>
                </c:pt>
                <c:pt idx="78">
                  <c:v>366.2675</c:v>
                </c:pt>
                <c:pt idx="79">
                  <c:v>333.77583333333337</c:v>
                </c:pt>
                <c:pt idx="80">
                  <c:v>327.4926666666667</c:v>
                </c:pt>
                <c:pt idx="81">
                  <c:v>347.41799999999995</c:v>
                </c:pt>
                <c:pt idx="82">
                  <c:v>279.88483333333335</c:v>
                </c:pt>
                <c:pt idx="83">
                  <c:v>247.39283333333333</c:v>
                </c:pt>
                <c:pt idx="84">
                  <c:v>239.901</c:v>
                </c:pt>
                <c:pt idx="85">
                  <c:v>241.1095</c:v>
                </c:pt>
                <c:pt idx="86">
                  <c:v>207.38400000000001</c:v>
                </c:pt>
                <c:pt idx="122">
                  <c:v>250.789</c:v>
                </c:pt>
                <c:pt idx="123">
                  <c:v>277.28</c:v>
                </c:pt>
                <c:pt idx="124">
                  <c:v>321.289</c:v>
                </c:pt>
                <c:pt idx="125">
                  <c:v>356.56575</c:v>
                </c:pt>
                <c:pt idx="126">
                  <c:v>356.839</c:v>
                </c:pt>
                <c:pt idx="127">
                  <c:v>365.8515</c:v>
                </c:pt>
                <c:pt idx="128">
                  <c:v>357.62833333333333</c:v>
                </c:pt>
                <c:pt idx="129">
                  <c:v>419.423</c:v>
                </c:pt>
                <c:pt idx="130">
                  <c:v>419.9678333333333</c:v>
                </c:pt>
                <c:pt idx="131">
                  <c:v>385.49483333333336</c:v>
                </c:pt>
                <c:pt idx="132">
                  <c:v>412.2805</c:v>
                </c:pt>
                <c:pt idx="133">
                  <c:v>430.3251666666667</c:v>
                </c:pt>
                <c:pt idx="134">
                  <c:v>509.61100000000005</c:v>
                </c:pt>
                <c:pt idx="135">
                  <c:v>413.8878333333333</c:v>
                </c:pt>
                <c:pt idx="136">
                  <c:v>449.42349999999993</c:v>
                </c:pt>
                <c:pt idx="137">
                  <c:v>458.7181666666667</c:v>
                </c:pt>
                <c:pt idx="138">
                  <c:v>459.24516666666665</c:v>
                </c:pt>
                <c:pt idx="139">
                  <c:v>372.27199999999993</c:v>
                </c:pt>
                <c:pt idx="140">
                  <c:v>346.56666666666666</c:v>
                </c:pt>
                <c:pt idx="141">
                  <c:v>487.1115</c:v>
                </c:pt>
                <c:pt idx="142">
                  <c:v>461.3883333333333</c:v>
                </c:pt>
                <c:pt idx="143">
                  <c:v>444.41516666666666</c:v>
                </c:pt>
                <c:pt idx="144">
                  <c:v>418.70983333333334</c:v>
                </c:pt>
                <c:pt idx="145">
                  <c:v>489.2546666666667</c:v>
                </c:pt>
                <c:pt idx="146">
                  <c:v>472.28150000000005</c:v>
                </c:pt>
                <c:pt idx="147">
                  <c:v>402.8083333333334</c:v>
                </c:pt>
                <c:pt idx="148">
                  <c:v>377.103</c:v>
                </c:pt>
                <c:pt idx="149">
                  <c:v>386.39766666666674</c:v>
                </c:pt>
                <c:pt idx="150">
                  <c:v>413.1745</c:v>
                </c:pt>
                <c:pt idx="151">
                  <c:v>413.70133333333337</c:v>
                </c:pt>
                <c:pt idx="152">
                  <c:v>370.4961666666666</c:v>
                </c:pt>
                <c:pt idx="153">
                  <c:v>379.7908333333333</c:v>
                </c:pt>
                <c:pt idx="154">
                  <c:v>441.56766666666664</c:v>
                </c:pt>
                <c:pt idx="155">
                  <c:v>477.1035</c:v>
                </c:pt>
                <c:pt idx="156">
                  <c:v>442.6483333333333</c:v>
                </c:pt>
                <c:pt idx="157">
                  <c:v>469.44300000000004</c:v>
                </c:pt>
                <c:pt idx="158">
                  <c:v>522.4696666666667</c:v>
                </c:pt>
                <c:pt idx="159">
                  <c:v>470.5055</c:v>
                </c:pt>
                <c:pt idx="160">
                  <c:v>409.80016666666666</c:v>
                </c:pt>
                <c:pt idx="161">
                  <c:v>419.077</c:v>
                </c:pt>
                <c:pt idx="162">
                  <c:v>454.60383333333334</c:v>
                </c:pt>
                <c:pt idx="163">
                  <c:v>446.38966666666664</c:v>
                </c:pt>
                <c:pt idx="164">
                  <c:v>481.9344999999999</c:v>
                </c:pt>
                <c:pt idx="165">
                  <c:v>482.46133333333324</c:v>
                </c:pt>
                <c:pt idx="166">
                  <c:v>500.4883333333333</c:v>
                </c:pt>
                <c:pt idx="167">
                  <c:v>483.53299999999996</c:v>
                </c:pt>
                <c:pt idx="168">
                  <c:v>484.07766666666663</c:v>
                </c:pt>
                <c:pt idx="169">
                  <c:v>432.1045</c:v>
                </c:pt>
                <c:pt idx="170">
                  <c:v>415.1313333333333</c:v>
                </c:pt>
                <c:pt idx="171">
                  <c:v>459.426</c:v>
                </c:pt>
                <c:pt idx="172">
                  <c:v>468.72066666666666</c:v>
                </c:pt>
                <c:pt idx="173">
                  <c:v>469.24749999999995</c:v>
                </c:pt>
                <c:pt idx="174">
                  <c:v>452.27433333333335</c:v>
                </c:pt>
                <c:pt idx="175">
                  <c:v>487.81899999999996</c:v>
                </c:pt>
                <c:pt idx="176">
                  <c:v>479.61366666666663</c:v>
                </c:pt>
                <c:pt idx="177">
                  <c:v>453.8905</c:v>
                </c:pt>
                <c:pt idx="178">
                  <c:v>454.4175</c:v>
                </c:pt>
                <c:pt idx="179">
                  <c:v>454.96233333333333</c:v>
                </c:pt>
                <c:pt idx="180">
                  <c:v>481.757</c:v>
                </c:pt>
                <c:pt idx="181">
                  <c:v>613.534</c:v>
                </c:pt>
                <c:pt idx="182">
                  <c:v>544.0608333333333</c:v>
                </c:pt>
                <c:pt idx="183">
                  <c:v>570.8555</c:v>
                </c:pt>
                <c:pt idx="184">
                  <c:v>588.9</c:v>
                </c:pt>
                <c:pt idx="185">
                  <c:v>580.6768333333334</c:v>
                </c:pt>
                <c:pt idx="186">
                  <c:v>616.2038333333334</c:v>
                </c:pt>
                <c:pt idx="187">
                  <c:v>467.9985</c:v>
                </c:pt>
                <c:pt idx="188">
                  <c:v>547.2843333333334</c:v>
                </c:pt>
                <c:pt idx="189">
                  <c:v>556.5613333333332</c:v>
                </c:pt>
                <c:pt idx="190">
                  <c:v>557.0883333333333</c:v>
                </c:pt>
                <c:pt idx="191">
                  <c:v>575.1329999999999</c:v>
                </c:pt>
                <c:pt idx="192">
                  <c:v>496.91866666666664</c:v>
                </c:pt>
                <c:pt idx="193">
                  <c:v>532.4454999999999</c:v>
                </c:pt>
                <c:pt idx="194">
                  <c:v>480.49016666666665</c:v>
                </c:pt>
                <c:pt idx="195">
                  <c:v>507.2848333333333</c:v>
                </c:pt>
                <c:pt idx="196">
                  <c:v>507.8205</c:v>
                </c:pt>
                <c:pt idx="197">
                  <c:v>517.0973333333333</c:v>
                </c:pt>
                <c:pt idx="198">
                  <c:v>543.8919999999999</c:v>
                </c:pt>
                <c:pt idx="199">
                  <c:v>535.6866666666666</c:v>
                </c:pt>
                <c:pt idx="200">
                  <c:v>588.7135</c:v>
                </c:pt>
                <c:pt idx="201">
                  <c:v>554.2403333333333</c:v>
                </c:pt>
                <c:pt idx="202">
                  <c:v>537.2851666666667</c:v>
                </c:pt>
                <c:pt idx="203">
                  <c:v>520.33</c:v>
                </c:pt>
                <c:pt idx="204">
                  <c:v>538.3568333333334</c:v>
                </c:pt>
                <c:pt idx="205">
                  <c:v>556.3838333333333</c:v>
                </c:pt>
                <c:pt idx="206">
                  <c:v>548.1786666666667</c:v>
                </c:pt>
                <c:pt idx="207">
                  <c:v>548.7233333333334</c:v>
                </c:pt>
                <c:pt idx="208">
                  <c:v>601.7501666666667</c:v>
                </c:pt>
                <c:pt idx="209">
                  <c:v>549.777</c:v>
                </c:pt>
                <c:pt idx="210">
                  <c:v>559.0718333333334</c:v>
                </c:pt>
                <c:pt idx="211">
                  <c:v>515.8663333333334</c:v>
                </c:pt>
                <c:pt idx="212">
                  <c:v>507.6431666666667</c:v>
                </c:pt>
                <c:pt idx="213">
                  <c:v>586.92</c:v>
                </c:pt>
                <c:pt idx="214">
                  <c:v>552.4646666666666</c:v>
                </c:pt>
                <c:pt idx="215">
                  <c:v>570.5003333333334</c:v>
                </c:pt>
                <c:pt idx="216">
                  <c:v>562.2771666666667</c:v>
                </c:pt>
                <c:pt idx="217">
                  <c:v>527.8130000000001</c:v>
                </c:pt>
                <c:pt idx="218">
                  <c:v>694.6076666666668</c:v>
                </c:pt>
                <c:pt idx="219">
                  <c:v>598.8935</c:v>
                </c:pt>
                <c:pt idx="220">
                  <c:v>564.4203333333334</c:v>
                </c:pt>
                <c:pt idx="221">
                  <c:v>661.215</c:v>
                </c:pt>
                <c:pt idx="222">
                  <c:v>591.7596666666667</c:v>
                </c:pt>
                <c:pt idx="223">
                  <c:v>627.2866666666667</c:v>
                </c:pt>
                <c:pt idx="224">
                  <c:v>461.56350000000003</c:v>
                </c:pt>
                <c:pt idx="225">
                  <c:v>383.35833333333335</c:v>
                </c:pt>
                <c:pt idx="226">
                  <c:v>462.653</c:v>
                </c:pt>
                <c:pt idx="227">
                  <c:v>340.67999999999995</c:v>
                </c:pt>
                <c:pt idx="228">
                  <c:v>516.207</c:v>
                </c:pt>
                <c:pt idx="229">
                  <c:v>385.5016666666666</c:v>
                </c:pt>
                <c:pt idx="230">
                  <c:v>263.5465</c:v>
                </c:pt>
                <c:pt idx="231">
                  <c:v>491.57316666666674</c:v>
                </c:pt>
                <c:pt idx="232">
                  <c:v>413.34999999999997</c:v>
                </c:pt>
                <c:pt idx="233">
                  <c:v>413.89466666666664</c:v>
                </c:pt>
                <c:pt idx="234">
                  <c:v>466.9391666666667</c:v>
                </c:pt>
                <c:pt idx="235">
                  <c:v>511.21599999999995</c:v>
                </c:pt>
                <c:pt idx="236">
                  <c:v>572.9928333333334</c:v>
                </c:pt>
                <c:pt idx="237">
                  <c:v>556.0376666666667</c:v>
                </c:pt>
                <c:pt idx="238">
                  <c:v>425.3235</c:v>
                </c:pt>
                <c:pt idx="239">
                  <c:v>600.8503333333333</c:v>
                </c:pt>
                <c:pt idx="240">
                  <c:v>505.13616666666667</c:v>
                </c:pt>
                <c:pt idx="241">
                  <c:v>619.4308333333333</c:v>
                </c:pt>
                <c:pt idx="242">
                  <c:v>584.9755</c:v>
                </c:pt>
                <c:pt idx="243">
                  <c:v>533.0023333333334</c:v>
                </c:pt>
                <c:pt idx="244">
                  <c:v>699.797</c:v>
                </c:pt>
                <c:pt idx="245">
                  <c:v>735.3418333333334</c:v>
                </c:pt>
                <c:pt idx="246">
                  <c:v>683.3688333333333</c:v>
                </c:pt>
                <c:pt idx="247">
                  <c:v>701.3956666666667</c:v>
                </c:pt>
                <c:pt idx="248">
                  <c:v>850.6814999999998</c:v>
                </c:pt>
                <c:pt idx="249">
                  <c:v>903.7261666666667</c:v>
                </c:pt>
                <c:pt idx="250">
                  <c:v>991.753</c:v>
                </c:pt>
                <c:pt idx="251">
                  <c:v>1071.0298333333333</c:v>
                </c:pt>
                <c:pt idx="252">
                  <c:v>1115.3245</c:v>
                </c:pt>
                <c:pt idx="253">
                  <c:v>1212.1193333333333</c:v>
                </c:pt>
                <c:pt idx="254">
                  <c:v>1335.1461666666667</c:v>
                </c:pt>
                <c:pt idx="255">
                  <c:v>1335.673</c:v>
                </c:pt>
              </c:numCache>
            </c:numRef>
          </c:xVal>
          <c:yVal>
            <c:numRef>
              <c:f>Data!$Z$853:$Z$1108</c:f>
              <c:numCache>
                <c:ptCount val="256"/>
                <c:pt idx="0">
                  <c:v>3091.060464088332</c:v>
                </c:pt>
                <c:pt idx="1">
                  <c:v>3067.317913612186</c:v>
                </c:pt>
                <c:pt idx="2">
                  <c:v>3031.8308879290876</c:v>
                </c:pt>
                <c:pt idx="3">
                  <c:v>3036.5537382608622</c:v>
                </c:pt>
                <c:pt idx="4">
                  <c:v>3040.0976396043593</c:v>
                </c:pt>
                <c:pt idx="5">
                  <c:v>3033.011348713221</c:v>
                </c:pt>
                <c:pt idx="6">
                  <c:v>3016.500148953271</c:v>
                </c:pt>
                <c:pt idx="7">
                  <c:v>2989.445676186239</c:v>
                </c:pt>
                <c:pt idx="8">
                  <c:v>2967.162621212244</c:v>
                </c:pt>
                <c:pt idx="9">
                  <c:v>2949.61287595793</c:v>
                </c:pt>
                <c:pt idx="10">
                  <c:v>2934.4330407758243</c:v>
                </c:pt>
                <c:pt idx="11">
                  <c:v>2925.1053774844668</c:v>
                </c:pt>
                <c:pt idx="12">
                  <c:v>2911.133498632462</c:v>
                </c:pt>
                <c:pt idx="13">
                  <c:v>2905.318813588486</c:v>
                </c:pt>
                <c:pt idx="14">
                  <c:v>2892.5408205667277</c:v>
                </c:pt>
                <c:pt idx="15">
                  <c:v>2876.3063063596514</c:v>
                </c:pt>
                <c:pt idx="16">
                  <c:v>2861.259766897401</c:v>
                </c:pt>
                <c:pt idx="17">
                  <c:v>2863.572845288958</c:v>
                </c:pt>
                <c:pt idx="18">
                  <c:v>2858.947332637957</c:v>
                </c:pt>
                <c:pt idx="19">
                  <c:v>2847.394810780236</c:v>
                </c:pt>
                <c:pt idx="20">
                  <c:v>2843.9321859311194</c:v>
                </c:pt>
                <c:pt idx="21">
                  <c:v>2830.0961071311017</c:v>
                </c:pt>
                <c:pt idx="22">
                  <c:v>2809.385118884005</c:v>
                </c:pt>
                <c:pt idx="23">
                  <c:v>2797.9012954910468</c:v>
                </c:pt>
                <c:pt idx="24">
                  <c:v>2780.7052831914175</c:v>
                </c:pt>
                <c:pt idx="25">
                  <c:v>2765.830822743575</c:v>
                </c:pt>
                <c:pt idx="26">
                  <c:v>2748.701026312272</c:v>
                </c:pt>
                <c:pt idx="27">
                  <c:v>2736.16159567883</c:v>
                </c:pt>
                <c:pt idx="28">
                  <c:v>2691.8555731334154</c:v>
                </c:pt>
                <c:pt idx="29">
                  <c:v>2660.1912778664964</c:v>
                </c:pt>
                <c:pt idx="30">
                  <c:v>2629.771776099803</c:v>
                </c:pt>
                <c:pt idx="31">
                  <c:v>2629.771776099803</c:v>
                </c:pt>
                <c:pt idx="32">
                  <c:v>2617.410522705184</c:v>
                </c:pt>
                <c:pt idx="33">
                  <c:v>2605.0676429120044</c:v>
                </c:pt>
                <c:pt idx="34">
                  <c:v>2592.743082180769</c:v>
                </c:pt>
                <c:pt idx="35">
                  <c:v>2573.7319401723666</c:v>
                </c:pt>
                <c:pt idx="36">
                  <c:v>2560.338467313983</c:v>
                </c:pt>
                <c:pt idx="37">
                  <c:v>2550.307520204951</c:v>
                </c:pt>
                <c:pt idx="38">
                  <c:v>2542.514041104499</c:v>
                </c:pt>
                <c:pt idx="39">
                  <c:v>2525.8383181726367</c:v>
                </c:pt>
                <c:pt idx="40">
                  <c:v>2512.521809042765</c:v>
                </c:pt>
                <c:pt idx="41">
                  <c:v>2498.11964842689</c:v>
                </c:pt>
                <c:pt idx="42">
                  <c:v>2490.3749726801093</c:v>
                </c:pt>
                <c:pt idx="43">
                  <c:v>2476.0111386368035</c:v>
                </c:pt>
                <c:pt idx="44">
                  <c:v>2463.876501460219</c:v>
                </c:pt>
                <c:pt idx="45">
                  <c:v>2458.3666138106514</c:v>
                </c:pt>
                <c:pt idx="46">
                  <c:v>2453.9613344648947</c:v>
                </c:pt>
                <c:pt idx="47">
                  <c:v>2442.9583497200424</c:v>
                </c:pt>
                <c:pt idx="48">
                  <c:v>2431.9699249698406</c:v>
                </c:pt>
                <c:pt idx="49">
                  <c:v>2415.514503694875</c:v>
                </c:pt>
                <c:pt idx="50">
                  <c:v>2400.1854751846604</c:v>
                </c:pt>
                <c:pt idx="51">
                  <c:v>2384.884691807465</c:v>
                </c:pt>
                <c:pt idx="52">
                  <c:v>2359.8087347809387</c:v>
                </c:pt>
                <c:pt idx="53">
                  <c:v>2348.9297192435133</c:v>
                </c:pt>
                <c:pt idx="54">
                  <c:v>2333.7230022132003</c:v>
                </c:pt>
                <c:pt idx="55">
                  <c:v>2328.298773545578</c:v>
                </c:pt>
                <c:pt idx="56">
                  <c:v>2315.295062619389</c:v>
                </c:pt>
                <c:pt idx="57">
                  <c:v>2296.90792735373</c:v>
                </c:pt>
                <c:pt idx="58">
                  <c:v>2276.405665484364</c:v>
                </c:pt>
                <c:pt idx="59">
                  <c:v>2265.635299030261</c:v>
                </c:pt>
                <c:pt idx="60">
                  <c:v>2251.6546743672525</c:v>
                </c:pt>
                <c:pt idx="61">
                  <c:v>2236.624894025288</c:v>
                </c:pt>
                <c:pt idx="62">
                  <c:v>2226.9772375669395</c:v>
                </c:pt>
                <c:pt idx="63">
                  <c:v>2204.5095334898165</c:v>
                </c:pt>
                <c:pt idx="64">
                  <c:v>2185.2997672189326</c:v>
                </c:pt>
                <c:pt idx="65">
                  <c:v>2166.1343369014044</c:v>
                </c:pt>
                <c:pt idx="66">
                  <c:v>2155.5059579104636</c:v>
                </c:pt>
                <c:pt idx="67">
                  <c:v>2141.7093712060732</c:v>
                </c:pt>
                <c:pt idx="68">
                  <c:v>2124.7603639248327</c:v>
                </c:pt>
                <c:pt idx="69">
                  <c:v>2117.3560376455807</c:v>
                </c:pt>
                <c:pt idx="70">
                  <c:v>2115.24172792773</c:v>
                </c:pt>
                <c:pt idx="71">
                  <c:v>2117.3560376455807</c:v>
                </c:pt>
                <c:pt idx="72">
                  <c:v>2102.567162192603</c:v>
                </c:pt>
                <c:pt idx="73">
                  <c:v>2081.485781557999</c:v>
                </c:pt>
                <c:pt idx="74">
                  <c:v>2062.558190142293</c:v>
                </c:pt>
                <c:pt idx="75">
                  <c:v>2041.5780087646926</c:v>
                </c:pt>
                <c:pt idx="76">
                  <c:v>2031.1077622987495</c:v>
                </c:pt>
                <c:pt idx="77">
                  <c:v>2019.6057186424928</c:v>
                </c:pt>
                <c:pt idx="78">
                  <c:v>2011.2505914156764</c:v>
                </c:pt>
                <c:pt idx="79">
                  <c:v>2008.1195847656259</c:v>
                </c:pt>
                <c:pt idx="80">
                  <c:v>2010.2067913549733</c:v>
                </c:pt>
                <c:pt idx="81">
                  <c:v>2007.076178171051</c:v>
                </c:pt>
                <c:pt idx="82">
                  <c:v>1997.6914138962104</c:v>
                </c:pt>
                <c:pt idx="83">
                  <c:v>1994.5655146038873</c:v>
                </c:pt>
                <c:pt idx="84">
                  <c:v>1973.756203195302</c:v>
                </c:pt>
                <c:pt idx="85">
                  <c:v>1973.756203195302</c:v>
                </c:pt>
                <c:pt idx="86">
                  <c:v>1990.3994784588103</c:v>
                </c:pt>
                <c:pt idx="87">
                  <c:v>2004.9897582173614</c:v>
                </c:pt>
                <c:pt idx="88">
                  <c:v>2002.903862358113</c:v>
                </c:pt>
                <c:pt idx="89">
                  <c:v>2018.5608678865376</c:v>
                </c:pt>
                <c:pt idx="90">
                  <c:v>2017.5161485831525</c:v>
                </c:pt>
                <c:pt idx="91">
                  <c:v>2012.294522697711</c:v>
                </c:pt>
                <c:pt idx="92">
                  <c:v>2012.294522697711</c:v>
                </c:pt>
                <c:pt idx="93">
                  <c:v>2019.6057186424928</c:v>
                </c:pt>
                <c:pt idx="94">
                  <c:v>2032.1541930697142</c:v>
                </c:pt>
                <c:pt idx="95">
                  <c:v>2040.5303898429727</c:v>
                </c:pt>
                <c:pt idx="96">
                  <c:v>2037.3883258443307</c:v>
                </c:pt>
                <c:pt idx="97">
                  <c:v>2031.1077622987495</c:v>
                </c:pt>
                <c:pt idx="98">
                  <c:v>2034.2474502958223</c:v>
                </c:pt>
                <c:pt idx="99">
                  <c:v>2027.969260955436</c:v>
                </c:pt>
                <c:pt idx="100">
                  <c:v>2025.8775855358133</c:v>
                </c:pt>
                <c:pt idx="101">
                  <c:v>2024.8319453692236</c:v>
                </c:pt>
                <c:pt idx="102">
                  <c:v>2030.061463378195</c:v>
                </c:pt>
                <c:pt idx="103">
                  <c:v>2027.969260955436</c:v>
                </c:pt>
                <c:pt idx="104">
                  <c:v>2011.2505914156764</c:v>
                </c:pt>
                <c:pt idx="105">
                  <c:v>2007.076178171051</c:v>
                </c:pt>
                <c:pt idx="106">
                  <c:v>1995.6073502958611</c:v>
                </c:pt>
                <c:pt idx="107">
                  <c:v>2001.861110881638</c:v>
                </c:pt>
                <c:pt idx="108">
                  <c:v>1997.6914138962104</c:v>
                </c:pt>
                <c:pt idx="109">
                  <c:v>1993.5238096069738</c:v>
                </c:pt>
                <c:pt idx="110">
                  <c:v>1990.3994784588103</c:v>
                </c:pt>
                <c:pt idx="111">
                  <c:v>1999.776000670557</c:v>
                </c:pt>
                <c:pt idx="112">
                  <c:v>2003.9467447923887</c:v>
                </c:pt>
                <c:pt idx="113">
                  <c:v>1999.776000670557</c:v>
                </c:pt>
                <c:pt idx="114">
                  <c:v>2010.2067913549733</c:v>
                </c:pt>
                <c:pt idx="115">
                  <c:v>2012.294522697711</c:v>
                </c:pt>
                <c:pt idx="116">
                  <c:v>2017.5161485831525</c:v>
                </c:pt>
                <c:pt idx="117">
                  <c:v>2029.0152962748266</c:v>
                </c:pt>
                <c:pt idx="118">
                  <c:v>2032.1541930697142</c:v>
                </c:pt>
                <c:pt idx="119">
                  <c:v>2040.5303898429727</c:v>
                </c:pt>
                <c:pt idx="120">
                  <c:v>2057.3081732942164</c:v>
                </c:pt>
                <c:pt idx="121">
                  <c:v>2057.3081732942164</c:v>
                </c:pt>
                <c:pt idx="122">
                  <c:v>2055.2090955853646</c:v>
                </c:pt>
                <c:pt idx="123">
                  <c:v>2069.913794495945</c:v>
                </c:pt>
                <c:pt idx="124">
                  <c:v>2077.2759201892513</c:v>
                </c:pt>
                <c:pt idx="125">
                  <c:v>2069.913794495945</c:v>
                </c:pt>
                <c:pt idx="126">
                  <c:v>2051.012531315632</c:v>
                </c:pt>
                <c:pt idx="127">
                  <c:v>2038.4355484161217</c:v>
                </c:pt>
                <c:pt idx="128">
                  <c:v>2026.9233573868262</c:v>
                </c:pt>
                <c:pt idx="129">
                  <c:v>2012.294522697711</c:v>
                </c:pt>
                <c:pt idx="130">
                  <c:v>2006.0329026659404</c:v>
                </c:pt>
                <c:pt idx="131">
                  <c:v>1996.6493167157</c:v>
                </c:pt>
                <c:pt idx="132">
                  <c:v>1979.993522996817</c:v>
                </c:pt>
                <c:pt idx="133">
                  <c:v>1963.3710700608267</c:v>
                </c:pt>
                <c:pt idx="134">
                  <c:v>1951.9624046689587</c:v>
                </c:pt>
                <c:pt idx="135">
                  <c:v>1940.5693919566902</c:v>
                </c:pt>
                <c:pt idx="136">
                  <c:v>1924.0255909482823</c:v>
                </c:pt>
                <c:pt idx="137">
                  <c:v>1897.21201379167</c:v>
                </c:pt>
                <c:pt idx="138">
                  <c:v>1881.7819355730928</c:v>
                </c:pt>
                <c:pt idx="139">
                  <c:v>1866.3804757540345</c:v>
                </c:pt>
                <c:pt idx="140">
                  <c:v>1839.7520938247462</c:v>
                </c:pt>
                <c:pt idx="141">
                  <c:v>1816.267186494991</c:v>
                </c:pt>
                <c:pt idx="142">
                  <c:v>1804.0405074193507</c:v>
                </c:pt>
                <c:pt idx="143">
                  <c:v>1782.687042054188</c:v>
                </c:pt>
                <c:pt idx="144">
                  <c:v>1760.3754836652358</c:v>
                </c:pt>
                <c:pt idx="145">
                  <c:v>1743.1757000778493</c:v>
                </c:pt>
                <c:pt idx="146">
                  <c:v>1716.9388650697279</c:v>
                </c:pt>
                <c:pt idx="147">
                  <c:v>1704.8574593906271</c:v>
                </c:pt>
                <c:pt idx="148">
                  <c:v>1691.7890748961895</c:v>
                </c:pt>
                <c:pt idx="149">
                  <c:v>1685.764442439421</c:v>
                </c:pt>
                <c:pt idx="150">
                  <c:v>1669.720092326497</c:v>
                </c:pt>
                <c:pt idx="151">
                  <c:v>1656.7068453939812</c:v>
                </c:pt>
                <c:pt idx="152">
                  <c:v>1648.70881793051</c:v>
                </c:pt>
                <c:pt idx="153">
                  <c:v>1630.7413719621438</c:v>
                </c:pt>
                <c:pt idx="154">
                  <c:v>1615.7981406990468</c:v>
                </c:pt>
                <c:pt idx="155">
                  <c:v>1607.839399107906</c:v>
                </c:pt>
                <c:pt idx="156">
                  <c:v>1585.0004153168268</c:v>
                </c:pt>
                <c:pt idx="157">
                  <c:v>1568.159708879823</c:v>
                </c:pt>
                <c:pt idx="158">
                  <c:v>1578.0618700484347</c:v>
                </c:pt>
                <c:pt idx="159">
                  <c:v>1580.0437200272922</c:v>
                </c:pt>
                <c:pt idx="160">
                  <c:v>1563.213052766426</c:v>
                </c:pt>
                <c:pt idx="161">
                  <c:v>1558.269341617253</c:v>
                </c:pt>
                <c:pt idx="162">
                  <c:v>1556.2926809623573</c:v>
                </c:pt>
                <c:pt idx="163">
                  <c:v>1554.316490716953</c:v>
                </c:pt>
                <c:pt idx="164">
                  <c:v>1544.442587803291</c:v>
                </c:pt>
                <c:pt idx="165">
                  <c:v>1531.624041312458</c:v>
                </c:pt>
                <c:pt idx="166">
                  <c:v>1517.8415462447522</c:v>
                </c:pt>
                <c:pt idx="167">
                  <c:v>1502.1180833277906</c:v>
                </c:pt>
                <c:pt idx="168">
                  <c:v>1486.4243363990843</c:v>
                </c:pt>
                <c:pt idx="169">
                  <c:v>1485.4444613171763</c:v>
                </c:pt>
                <c:pt idx="170">
                  <c:v>1480.5468195520818</c:v>
                </c:pt>
                <c:pt idx="171">
                  <c:v>1467.826453211961</c:v>
                </c:pt>
                <c:pt idx="172">
                  <c:v>1451.221475224177</c:v>
                </c:pt>
                <c:pt idx="173">
                  <c:v>1432.7021793192778</c:v>
                </c:pt>
                <c:pt idx="174">
                  <c:v>1414.224092867199</c:v>
                </c:pt>
                <c:pt idx="175">
                  <c:v>1404.5152745368516</c:v>
                </c:pt>
                <c:pt idx="176">
                  <c:v>1384.1636300133605</c:v>
                </c:pt>
                <c:pt idx="177">
                  <c:v>1370.6235246132164</c:v>
                </c:pt>
                <c:pt idx="178">
                  <c:v>1357.1054612548612</c:v>
                </c:pt>
                <c:pt idx="179">
                  <c:v>1322.4454399915292</c:v>
                </c:pt>
                <c:pt idx="180">
                  <c:v>1292.714797557629</c:v>
                </c:pt>
                <c:pt idx="181">
                  <c:v>1277.4114965261672</c:v>
                </c:pt>
                <c:pt idx="182">
                  <c:v>1253.5564057971008</c:v>
                </c:pt>
                <c:pt idx="183">
                  <c:v>1243.081836999037</c:v>
                </c:pt>
                <c:pt idx="184">
                  <c:v>1220.2739910140024</c:v>
                </c:pt>
                <c:pt idx="185">
                  <c:v>1200.3683849052911</c:v>
                </c:pt>
                <c:pt idx="186">
                  <c:v>1186.17925226457</c:v>
                </c:pt>
                <c:pt idx="187">
                  <c:v>1167.2980450121518</c:v>
                </c:pt>
                <c:pt idx="188">
                  <c:v>1155.0482421851987</c:v>
                </c:pt>
                <c:pt idx="189">
                  <c:v>1148.459671751262</c:v>
                </c:pt>
                <c:pt idx="190">
                  <c:v>1138.1167541380614</c:v>
                </c:pt>
                <c:pt idx="191">
                  <c:v>1138.1167541380614</c:v>
                </c:pt>
                <c:pt idx="192">
                  <c:v>1125.9098917786428</c:v>
                </c:pt>
                <c:pt idx="193">
                  <c:v>1122.1575413433513</c:v>
                </c:pt>
                <c:pt idx="194">
                  <c:v>1115.5950053422962</c:v>
                </c:pt>
                <c:pt idx="195">
                  <c:v>1115.5950053422962</c:v>
                </c:pt>
                <c:pt idx="196">
                  <c:v>1087.5284462711322</c:v>
                </c:pt>
                <c:pt idx="197">
                  <c:v>1051.1831659262944</c:v>
                </c:pt>
                <c:pt idx="198">
                  <c:v>1041.8894309080604</c:v>
                </c:pt>
                <c:pt idx="199">
                  <c:v>1032.6060857578602</c:v>
                </c:pt>
                <c:pt idx="200">
                  <c:v>1004.8181578571027</c:v>
                </c:pt>
                <c:pt idx="201">
                  <c:v>997.4237215964528</c:v>
                </c:pt>
                <c:pt idx="202">
                  <c:v>978.9663870981508</c:v>
                </c:pt>
                <c:pt idx="203">
                  <c:v>957.7910464415999</c:v>
                </c:pt>
                <c:pt idx="204">
                  <c:v>944.9280964024623</c:v>
                </c:pt>
                <c:pt idx="205">
                  <c:v>919.2618171750822</c:v>
                </c:pt>
                <c:pt idx="206">
                  <c:v>903.7173350359429</c:v>
                </c:pt>
                <c:pt idx="207">
                  <c:v>882.7327738981899</c:v>
                </c:pt>
                <c:pt idx="208">
                  <c:v>856.3493400590165</c:v>
                </c:pt>
                <c:pt idx="209">
                  <c:v>844.5494399660029</c:v>
                </c:pt>
                <c:pt idx="210">
                  <c:v>832.766283719818</c:v>
                </c:pt>
                <c:pt idx="211">
                  <c:v>817.3827264052094</c:v>
                </c:pt>
                <c:pt idx="212">
                  <c:v>809.2500131649073</c:v>
                </c:pt>
                <c:pt idx="213">
                  <c:v>783.0986542227512</c:v>
                </c:pt>
                <c:pt idx="214">
                  <c:v>762.4163238000297</c:v>
                </c:pt>
                <c:pt idx="215">
                  <c:v>746.2660080991092</c:v>
                </c:pt>
                <c:pt idx="216">
                  <c:v>721.205562433509</c:v>
                </c:pt>
                <c:pt idx="217">
                  <c:v>707.8113694569108</c:v>
                </c:pt>
                <c:pt idx="218">
                  <c:v>695.3295849286243</c:v>
                </c:pt>
                <c:pt idx="219">
                  <c:v>672.1987862064258</c:v>
                </c:pt>
                <c:pt idx="220">
                  <c:v>652.6767714249927</c:v>
                </c:pt>
                <c:pt idx="221">
                  <c:v>638.5077137106274</c:v>
                </c:pt>
                <c:pt idx="222">
                  <c:v>621.7132989096734</c:v>
                </c:pt>
                <c:pt idx="223">
                  <c:v>612.0057187518786</c:v>
                </c:pt>
                <c:pt idx="224">
                  <c:v>600.5477359504681</c:v>
                </c:pt>
                <c:pt idx="225">
                  <c:v>589.1055413544317</c:v>
                </c:pt>
                <c:pt idx="226">
                  <c:v>581.1932478811013</c:v>
                </c:pt>
                <c:pt idx="227">
                  <c:v>566.2683431577358</c:v>
                </c:pt>
                <c:pt idx="228">
                  <c:v>565.3912424046625</c:v>
                </c:pt>
                <c:pt idx="229">
                  <c:v>553.997355152312</c:v>
                </c:pt>
                <c:pt idx="230">
                  <c:v>522.5263995564518</c:v>
                </c:pt>
                <c:pt idx="231">
                  <c:v>513.8055928612024</c:v>
                </c:pt>
                <c:pt idx="232">
                  <c:v>489.4359455191341</c:v>
                </c:pt>
                <c:pt idx="233">
                  <c:v>488.5669222990433</c:v>
                </c:pt>
                <c:pt idx="234">
                  <c:v>461.67221221637766</c:v>
                </c:pt>
                <c:pt idx="235">
                  <c:v>444.36689935332697</c:v>
                </c:pt>
                <c:pt idx="236">
                  <c:v>440.91016025793283</c:v>
                </c:pt>
                <c:pt idx="237">
                  <c:v>443.50257966771665</c:v>
                </c:pt>
                <c:pt idx="238">
                  <c:v>423.64801627631005</c:v>
                </c:pt>
                <c:pt idx="239">
                  <c:v>390.08969864876775</c:v>
                </c:pt>
                <c:pt idx="240">
                  <c:v>347.26365544306066</c:v>
                </c:pt>
                <c:pt idx="241">
                  <c:v>329.3423722102533</c:v>
                </c:pt>
                <c:pt idx="242">
                  <c:v>314.01199609236903</c:v>
                </c:pt>
                <c:pt idx="243">
                  <c:v>301.2582670118422</c:v>
                </c:pt>
                <c:pt idx="244">
                  <c:v>305.50733396839075</c:v>
                </c:pt>
                <c:pt idx="245">
                  <c:v>299.55924882238617</c:v>
                </c:pt>
                <c:pt idx="246">
                  <c:v>286.82768087840293</c:v>
                </c:pt>
                <c:pt idx="247">
                  <c:v>272.4221286841882</c:v>
                </c:pt>
                <c:pt idx="248">
                  <c:v>262.2685288391447</c:v>
                </c:pt>
                <c:pt idx="249">
                  <c:v>231.8820089193769</c:v>
                </c:pt>
                <c:pt idx="250">
                  <c:v>186.50970398264226</c:v>
                </c:pt>
                <c:pt idx="251">
                  <c:v>141.3839640613645</c:v>
                </c:pt>
                <c:pt idx="252">
                  <c:v>103.13599786230462</c:v>
                </c:pt>
                <c:pt idx="253">
                  <c:v>56.80978916438925</c:v>
                </c:pt>
                <c:pt idx="254">
                  <c:v>27.164552463296598</c:v>
                </c:pt>
                <c:pt idx="255">
                  <c:v>10.74059265513073</c:v>
                </c:pt>
              </c:numCache>
            </c:numRef>
          </c:yVal>
          <c:smooth val="0"/>
        </c:ser>
        <c:axId val="63197663"/>
        <c:axId val="31908056"/>
      </c:scatterChart>
      <c:valAx>
        <c:axId val="63197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08056"/>
        <c:crosses val="autoZero"/>
        <c:crossBetween val="midCat"/>
        <c:dispUnits/>
      </c:valAx>
      <c:valAx>
        <c:axId val="31908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976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ESN Profile 1954-2039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Data!$Z$841:$Z$852</c:f>
              <c:strCache>
                <c:ptCount val="1"/>
                <c:pt idx="0">
                  <c:v>3005.9 3008.3 3015.3 3011.8 3023.6 3038.9 3044.8 3055.5 3070.9 3085.1 3078.0 3092.2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Data!$X$853:$X$1108</c:f>
              <c:numCache>
                <c:ptCount val="256"/>
                <c:pt idx="0">
                  <c:v>0.9545999831699579</c:v>
                </c:pt>
                <c:pt idx="1">
                  <c:v>0.955154983160173</c:v>
                </c:pt>
                <c:pt idx="2">
                  <c:v>0.9562649831406032</c:v>
                </c:pt>
                <c:pt idx="3">
                  <c:v>0.7723749863826694</c:v>
                </c:pt>
                <c:pt idx="4">
                  <c:v>0.7734849863630996</c:v>
                </c:pt>
                <c:pt idx="5">
                  <c:v>0.7745949863435299</c:v>
                </c:pt>
                <c:pt idx="6">
                  <c:v>0.5907049895855961</c:v>
                </c:pt>
                <c:pt idx="7">
                  <c:v>0.5918149895660262</c:v>
                </c:pt>
                <c:pt idx="8">
                  <c:v>0.4079249928080924</c:v>
                </c:pt>
                <c:pt idx="9">
                  <c:v>0.4090349927885226</c:v>
                </c:pt>
                <c:pt idx="10">
                  <c:v>0.2251449960305889</c:v>
                </c:pt>
                <c:pt idx="11">
                  <c:v>0.2262549960110191</c:v>
                </c:pt>
                <c:pt idx="12">
                  <c:v>0.22736499599144924</c:v>
                </c:pt>
                <c:pt idx="13">
                  <c:v>0.04347499923351552</c:v>
                </c:pt>
                <c:pt idx="14">
                  <c:v>0.22958499595230966</c:v>
                </c:pt>
                <c:pt idx="15">
                  <c:v>0.41569499267110377</c:v>
                </c:pt>
                <c:pt idx="16">
                  <c:v>0.41680499265153387</c:v>
                </c:pt>
                <c:pt idx="17">
                  <c:v>0.23291499589360018</c:v>
                </c:pt>
                <c:pt idx="18">
                  <c:v>0.4190249926123943</c:v>
                </c:pt>
                <c:pt idx="19">
                  <c:v>0.6051349893311885</c:v>
                </c:pt>
                <c:pt idx="20">
                  <c:v>0.6062449893116186</c:v>
                </c:pt>
                <c:pt idx="21">
                  <c:v>0.42235499255368486</c:v>
                </c:pt>
                <c:pt idx="22">
                  <c:v>0.423464992534115</c:v>
                </c:pt>
                <c:pt idx="23">
                  <c:v>0.4245749925145452</c:v>
                </c:pt>
                <c:pt idx="24">
                  <c:v>0.2406849957566115</c:v>
                </c:pt>
                <c:pt idx="25">
                  <c:v>0.2417949957370417</c:v>
                </c:pt>
                <c:pt idx="26">
                  <c:v>0.05771999898236955</c:v>
                </c:pt>
                <c:pt idx="27">
                  <c:v>0.24364499570442533</c:v>
                </c:pt>
                <c:pt idx="28">
                  <c:v>0.2445699956881171</c:v>
                </c:pt>
                <c:pt idx="29">
                  <c:v>0.4304949924101729</c:v>
                </c:pt>
                <c:pt idx="30">
                  <c:v>0.4314199923938647</c:v>
                </c:pt>
                <c:pt idx="31">
                  <c:v>0.43234499237755647</c:v>
                </c:pt>
                <c:pt idx="32">
                  <c:v>0.4334549923579867</c:v>
                </c:pt>
                <c:pt idx="33">
                  <c:v>0.24956499560005294</c:v>
                </c:pt>
                <c:pt idx="34">
                  <c:v>0.2506749955804831</c:v>
                </c:pt>
                <c:pt idx="35">
                  <c:v>0.06678499882254939</c:v>
                </c:pt>
                <c:pt idx="36">
                  <c:v>0.06789499880297957</c:v>
                </c:pt>
                <c:pt idx="37">
                  <c:v>-0.11599499795495417</c:v>
                </c:pt>
                <c:pt idx="38">
                  <c:v>0.07011499876383992</c:v>
                </c:pt>
                <c:pt idx="39">
                  <c:v>0.0712249987442701</c:v>
                </c:pt>
                <c:pt idx="40">
                  <c:v>0.07233499872470027</c:v>
                </c:pt>
                <c:pt idx="41">
                  <c:v>0.2584449954434944</c:v>
                </c:pt>
                <c:pt idx="42">
                  <c:v>0.25955499542392463</c:v>
                </c:pt>
                <c:pt idx="43">
                  <c:v>0.2606649954043548</c:v>
                </c:pt>
                <c:pt idx="44">
                  <c:v>0.07677499864642105</c:v>
                </c:pt>
                <c:pt idx="45">
                  <c:v>0.26288499536521515</c:v>
                </c:pt>
                <c:pt idx="46">
                  <c:v>0.26399499534564536</c:v>
                </c:pt>
                <c:pt idx="47">
                  <c:v>0.08010499858771156</c:v>
                </c:pt>
                <c:pt idx="48">
                  <c:v>0.08121499856814175</c:v>
                </c:pt>
                <c:pt idx="49">
                  <c:v>0.08232499854857195</c:v>
                </c:pt>
                <c:pt idx="50">
                  <c:v>0.2684349952673661</c:v>
                </c:pt>
                <c:pt idx="51">
                  <c:v>0.08454499850943235</c:v>
                </c:pt>
                <c:pt idx="52">
                  <c:v>0.08565499848986252</c:v>
                </c:pt>
                <c:pt idx="53">
                  <c:v>0.08676499847029272</c:v>
                </c:pt>
                <c:pt idx="54">
                  <c:v>0.08787499845072289</c:v>
                </c:pt>
                <c:pt idx="55">
                  <c:v>0.08898499843115308</c:v>
                </c:pt>
                <c:pt idx="56">
                  <c:v>-0.09490499832678069</c:v>
                </c:pt>
                <c:pt idx="57">
                  <c:v>-0.09397999834308889</c:v>
                </c:pt>
                <c:pt idx="58">
                  <c:v>-0.09305499835939707</c:v>
                </c:pt>
                <c:pt idx="59">
                  <c:v>-0.09194499837896687</c:v>
                </c:pt>
                <c:pt idx="60">
                  <c:v>-0.09101999839527507</c:v>
                </c:pt>
                <c:pt idx="61">
                  <c:v>-0.09009499841158324</c:v>
                </c:pt>
                <c:pt idx="62">
                  <c:v>0.09582999831047255</c:v>
                </c:pt>
                <c:pt idx="63">
                  <c:v>0.09693999829090273</c:v>
                </c:pt>
                <c:pt idx="64">
                  <c:v>0.09804999827133293</c:v>
                </c:pt>
                <c:pt idx="65">
                  <c:v>0.09897499825502475</c:v>
                </c:pt>
                <c:pt idx="66">
                  <c:v>0.10008499823545491</c:v>
                </c:pt>
                <c:pt idx="67">
                  <c:v>0.10119499821588511</c:v>
                </c:pt>
                <c:pt idx="68">
                  <c:v>-0.08269499854204868</c:v>
                </c:pt>
                <c:pt idx="69">
                  <c:v>-0.0815849985616185</c:v>
                </c:pt>
                <c:pt idx="70">
                  <c:v>-0.08047499858118831</c:v>
                </c:pt>
                <c:pt idx="71">
                  <c:v>-0.07936499860075813</c:v>
                </c:pt>
                <c:pt idx="72">
                  <c:v>-0.07825499862032795</c:v>
                </c:pt>
                <c:pt idx="73">
                  <c:v>-0.07714499863989777</c:v>
                </c:pt>
                <c:pt idx="74">
                  <c:v>-0.07603499865946758</c:v>
                </c:pt>
                <c:pt idx="75">
                  <c:v>-0.0749249986790374</c:v>
                </c:pt>
                <c:pt idx="76">
                  <c:v>-0.0738149986986072</c:v>
                </c:pt>
                <c:pt idx="77">
                  <c:v>-0.07270499871817704</c:v>
                </c:pt>
                <c:pt idx="78">
                  <c:v>-0.07159499873774686</c:v>
                </c:pt>
                <c:pt idx="79">
                  <c:v>-0.07048499875731666</c:v>
                </c:pt>
                <c:pt idx="80">
                  <c:v>-0.06937499877688648</c:v>
                </c:pt>
                <c:pt idx="81">
                  <c:v>0.11673499794190763</c:v>
                </c:pt>
                <c:pt idx="82">
                  <c:v>0.30284499466070175</c:v>
                </c:pt>
                <c:pt idx="83">
                  <c:v>0.3039549946411319</c:v>
                </c:pt>
                <c:pt idx="84">
                  <c:v>0.37850999332669255</c:v>
                </c:pt>
                <c:pt idx="85">
                  <c:v>0.4900649913599261</c:v>
                </c:pt>
                <c:pt idx="86">
                  <c:v>0.675619988088505</c:v>
                </c:pt>
                <c:pt idx="122">
                  <c:v>0.9945599824654444</c:v>
                </c:pt>
                <c:pt idx="123">
                  <c:v>0.9928949824947992</c:v>
                </c:pt>
                <c:pt idx="124">
                  <c:v>0.6212299890474261</c:v>
                </c:pt>
                <c:pt idx="125">
                  <c:v>0.7120649874459628</c:v>
                </c:pt>
                <c:pt idx="126">
                  <c:v>0.7656779865007406</c:v>
                </c:pt>
                <c:pt idx="127">
                  <c:v>0.6158649891420135</c:v>
                </c:pt>
                <c:pt idx="128">
                  <c:v>0.6123499892039846</c:v>
                </c:pt>
                <c:pt idx="129">
                  <c:v>0.6086499892692173</c:v>
                </c:pt>
                <c:pt idx="130">
                  <c:v>0.60494998933445</c:v>
                </c:pt>
                <c:pt idx="131">
                  <c:v>0.41624999266131885</c:v>
                </c:pt>
                <c:pt idx="132">
                  <c:v>0.22754999598818762</c:v>
                </c:pt>
                <c:pt idx="133">
                  <c:v>0.4088499927917843</c:v>
                </c:pt>
                <c:pt idx="134">
                  <c:v>0.22014999611865305</c:v>
                </c:pt>
                <c:pt idx="135">
                  <c:v>0.21663499618062418</c:v>
                </c:pt>
                <c:pt idx="136">
                  <c:v>0.3979349929842208</c:v>
                </c:pt>
                <c:pt idx="137">
                  <c:v>0.39423499304945353</c:v>
                </c:pt>
                <c:pt idx="138">
                  <c:v>0.3907199931114247</c:v>
                </c:pt>
                <c:pt idx="139">
                  <c:v>0.38701999317665736</c:v>
                </c:pt>
                <c:pt idx="140">
                  <c:v>0.38331999324189003</c:v>
                </c:pt>
                <c:pt idx="141">
                  <c:v>0.19443499657202049</c:v>
                </c:pt>
                <c:pt idx="142">
                  <c:v>0.1907349966372532</c:v>
                </c:pt>
                <c:pt idx="143">
                  <c:v>0.37203499344084995</c:v>
                </c:pt>
                <c:pt idx="144">
                  <c:v>0.3681499935093442</c:v>
                </c:pt>
                <c:pt idx="145">
                  <c:v>0.179449996836213</c:v>
                </c:pt>
                <c:pt idx="146">
                  <c:v>0.1757499969014457</c:v>
                </c:pt>
                <c:pt idx="147">
                  <c:v>0.1722349969634168</c:v>
                </c:pt>
                <c:pt idx="148">
                  <c:v>-0.01646499970971441</c:v>
                </c:pt>
                <c:pt idx="149">
                  <c:v>-0.2051649963828456</c:v>
                </c:pt>
                <c:pt idx="150">
                  <c:v>-0.20867999632087453</c:v>
                </c:pt>
                <c:pt idx="151">
                  <c:v>-0.21219499625890345</c:v>
                </c:pt>
                <c:pt idx="152">
                  <c:v>-0.2158949961936707</c:v>
                </c:pt>
                <c:pt idx="153">
                  <c:v>-0.219594996128438</c:v>
                </c:pt>
                <c:pt idx="154">
                  <c:v>-0.2231099960664669</c:v>
                </c:pt>
                <c:pt idx="155">
                  <c:v>-0.2268099960012342</c:v>
                </c:pt>
                <c:pt idx="156">
                  <c:v>-0.2305099959360015</c:v>
                </c:pt>
                <c:pt idx="157">
                  <c:v>-0.23439499586750712</c:v>
                </c:pt>
                <c:pt idx="158">
                  <c:v>-0.23809499580227436</c:v>
                </c:pt>
                <c:pt idx="159">
                  <c:v>-0.24179499573704166</c:v>
                </c:pt>
                <c:pt idx="160">
                  <c:v>-0.24567999566854729</c:v>
                </c:pt>
                <c:pt idx="161">
                  <c:v>-0.2493799956033146</c:v>
                </c:pt>
                <c:pt idx="162">
                  <c:v>-0.25307999553808186</c:v>
                </c:pt>
                <c:pt idx="163">
                  <c:v>-0.25677999547284913</c:v>
                </c:pt>
                <c:pt idx="164">
                  <c:v>-0.07547999866925248</c:v>
                </c:pt>
                <c:pt idx="165">
                  <c:v>0.10581999813434419</c:v>
                </c:pt>
                <c:pt idx="166">
                  <c:v>0.2873049949346792</c:v>
                </c:pt>
                <c:pt idx="167">
                  <c:v>0.4686049917382759</c:v>
                </c:pt>
                <c:pt idx="168">
                  <c:v>0.6499049885418725</c:v>
                </c:pt>
                <c:pt idx="169">
                  <c:v>1.0163899820805715</c:v>
                </c:pt>
                <c:pt idx="170">
                  <c:v>1.1978749788809064</c:v>
                </c:pt>
                <c:pt idx="171">
                  <c:v>1.379174975684503</c:v>
                </c:pt>
                <c:pt idx="172">
                  <c:v>1.5604749724880997</c:v>
                </c:pt>
                <c:pt idx="173">
                  <c:v>1.7419599692884349</c:v>
                </c:pt>
                <c:pt idx="174">
                  <c:v>1.9232599660920313</c:v>
                </c:pt>
                <c:pt idx="175">
                  <c:v>1.9195599661572642</c:v>
                </c:pt>
                <c:pt idx="176">
                  <c:v>1.9156749662257588</c:v>
                </c:pt>
                <c:pt idx="177">
                  <c:v>1.9119749662909913</c:v>
                </c:pt>
                <c:pt idx="178">
                  <c:v>2.093274963094588</c:v>
                </c:pt>
                <c:pt idx="179">
                  <c:v>2.274389959901446</c:v>
                </c:pt>
                <c:pt idx="180">
                  <c:v>2.6406899534434065</c:v>
                </c:pt>
                <c:pt idx="181">
                  <c:v>3.0069899469853674</c:v>
                </c:pt>
                <c:pt idx="182">
                  <c:v>3.188474943785702</c:v>
                </c:pt>
                <c:pt idx="183">
                  <c:v>3.554774937327663</c:v>
                </c:pt>
                <c:pt idx="184">
                  <c:v>3.73607493413126</c:v>
                </c:pt>
                <c:pt idx="185">
                  <c:v>3.917559930931595</c:v>
                </c:pt>
                <c:pt idx="186">
                  <c:v>4.098859927735192</c:v>
                </c:pt>
                <c:pt idx="187">
                  <c:v>4.280159924538789</c:v>
                </c:pt>
                <c:pt idx="188">
                  <c:v>4.646459918080748</c:v>
                </c:pt>
                <c:pt idx="189">
                  <c:v>5.01275991162271</c:v>
                </c:pt>
                <c:pt idx="190">
                  <c:v>5.379059905164671</c:v>
                </c:pt>
                <c:pt idx="191">
                  <c:v>5.745174898709892</c:v>
                </c:pt>
                <c:pt idx="192">
                  <c:v>5.926474895513489</c:v>
                </c:pt>
                <c:pt idx="193">
                  <c:v>6.107774892317085</c:v>
                </c:pt>
                <c:pt idx="194">
                  <c:v>6.289074889120683</c:v>
                </c:pt>
                <c:pt idx="195">
                  <c:v>6.4703748859242785</c:v>
                </c:pt>
                <c:pt idx="196">
                  <c:v>6.6516748827278755</c:v>
                </c:pt>
                <c:pt idx="197">
                  <c:v>6.648159882789847</c:v>
                </c:pt>
                <c:pt idx="198">
                  <c:v>6.644459882855078</c:v>
                </c:pt>
                <c:pt idx="199">
                  <c:v>6.640759882920311</c:v>
                </c:pt>
                <c:pt idx="200">
                  <c:v>6.452059886247181</c:v>
                </c:pt>
                <c:pt idx="201">
                  <c:v>5.893544896094059</c:v>
                </c:pt>
                <c:pt idx="202">
                  <c:v>5.334844905944201</c:v>
                </c:pt>
                <c:pt idx="203">
                  <c:v>4.961144912532705</c:v>
                </c:pt>
                <c:pt idx="204">
                  <c:v>4.402629922379584</c:v>
                </c:pt>
                <c:pt idx="205">
                  <c:v>3.843929932229725</c:v>
                </c:pt>
                <c:pt idx="206">
                  <c:v>3.2852299420798663</c:v>
                </c:pt>
                <c:pt idx="207">
                  <c:v>2.911344948671633</c:v>
                </c:pt>
                <c:pt idx="208">
                  <c:v>2.5376449552601383</c:v>
                </c:pt>
                <c:pt idx="209">
                  <c:v>2.163944961848643</c:v>
                </c:pt>
                <c:pt idx="210">
                  <c:v>1.9750599651787732</c:v>
                </c:pt>
                <c:pt idx="211">
                  <c:v>1.786359968505642</c:v>
                </c:pt>
                <c:pt idx="212">
                  <c:v>1.7826599685708748</c:v>
                </c:pt>
                <c:pt idx="213">
                  <c:v>1.7791449686328458</c:v>
                </c:pt>
                <c:pt idx="214">
                  <c:v>1.7754449686980787</c:v>
                </c:pt>
                <c:pt idx="215">
                  <c:v>1.7717449687633113</c:v>
                </c:pt>
                <c:pt idx="216">
                  <c:v>1.7682299688252823</c:v>
                </c:pt>
                <c:pt idx="217">
                  <c:v>1.7645299688905152</c:v>
                </c:pt>
                <c:pt idx="218">
                  <c:v>1.7608299689557478</c:v>
                </c:pt>
                <c:pt idx="219">
                  <c:v>1.7571299690209805</c:v>
                </c:pt>
                <c:pt idx="220">
                  <c:v>1.7536149690829514</c:v>
                </c:pt>
                <c:pt idx="221">
                  <c:v>1.7499149691481843</c:v>
                </c:pt>
                <c:pt idx="222">
                  <c:v>1.7462149692134172</c:v>
                </c:pt>
                <c:pt idx="223">
                  <c:v>1.7426999692753882</c:v>
                </c:pt>
                <c:pt idx="224">
                  <c:v>1.738999969340621</c:v>
                </c:pt>
                <c:pt idx="225">
                  <c:v>1.7352999694058537</c:v>
                </c:pt>
                <c:pt idx="226">
                  <c:v>1.546414972735984</c:v>
                </c:pt>
                <c:pt idx="227">
                  <c:v>1.3577149760628526</c:v>
                </c:pt>
                <c:pt idx="228">
                  <c:v>1.3540149761280855</c:v>
                </c:pt>
                <c:pt idx="229">
                  <c:v>1.1651299794582162</c:v>
                </c:pt>
                <c:pt idx="230">
                  <c:v>1.1614299795234488</c:v>
                </c:pt>
                <c:pt idx="231">
                  <c:v>0.9727299828503176</c:v>
                </c:pt>
                <c:pt idx="232">
                  <c:v>0.9692149829122886</c:v>
                </c:pt>
                <c:pt idx="233">
                  <c:v>0.9655149829775214</c:v>
                </c:pt>
                <c:pt idx="234">
                  <c:v>0.7768149863043904</c:v>
                </c:pt>
                <c:pt idx="235">
                  <c:v>0.9582999831047253</c:v>
                </c:pt>
                <c:pt idx="236">
                  <c:v>0.769599986431594</c:v>
                </c:pt>
                <c:pt idx="237">
                  <c:v>0.7658999864968267</c:v>
                </c:pt>
                <c:pt idx="238">
                  <c:v>0.9471999833004233</c:v>
                </c:pt>
                <c:pt idx="239">
                  <c:v>1.12849998010402</c:v>
                </c:pt>
                <c:pt idx="240">
                  <c:v>1.3097999769076167</c:v>
                </c:pt>
                <c:pt idx="241">
                  <c:v>1.3060999769728494</c:v>
                </c:pt>
                <c:pt idx="242">
                  <c:v>1.487399973776446</c:v>
                </c:pt>
                <c:pt idx="243">
                  <c:v>2.0386999640567707</c:v>
                </c:pt>
                <c:pt idx="244">
                  <c:v>2.774999951075459</c:v>
                </c:pt>
                <c:pt idx="245">
                  <c:v>3.8812999315708754</c:v>
                </c:pt>
                <c:pt idx="246">
                  <c:v>5.542599902281384</c:v>
                </c:pt>
                <c:pt idx="247">
                  <c:v>7.758899863206982</c:v>
                </c:pt>
                <c:pt idx="248">
                  <c:v>10.345199817609311</c:v>
                </c:pt>
                <c:pt idx="249">
                  <c:v>12.746499775273273</c:v>
                </c:pt>
                <c:pt idx="250">
                  <c:v>15.332799729675601</c:v>
                </c:pt>
                <c:pt idx="251">
                  <c:v>17.919284684074672</c:v>
                </c:pt>
                <c:pt idx="252">
                  <c:v>19.76558465152354</c:v>
                </c:pt>
                <c:pt idx="253">
                  <c:v>20.50188463854223</c:v>
                </c:pt>
                <c:pt idx="254">
                  <c:v>20.498369638604203</c:v>
                </c:pt>
                <c:pt idx="255">
                  <c:v>19.93966964845434</c:v>
                </c:pt>
              </c:numCache>
            </c:numRef>
          </c:xVal>
          <c:yVal>
            <c:numRef>
              <c:f>Data!$Z$853:$Z$1108</c:f>
              <c:numCache>
                <c:ptCount val="256"/>
                <c:pt idx="0">
                  <c:v>3091.060464088332</c:v>
                </c:pt>
                <c:pt idx="1">
                  <c:v>3067.317913612186</c:v>
                </c:pt>
                <c:pt idx="2">
                  <c:v>3031.8308879290876</c:v>
                </c:pt>
                <c:pt idx="3">
                  <c:v>3036.5537382608622</c:v>
                </c:pt>
                <c:pt idx="4">
                  <c:v>3040.0976396043593</c:v>
                </c:pt>
                <c:pt idx="5">
                  <c:v>3033.011348713221</c:v>
                </c:pt>
                <c:pt idx="6">
                  <c:v>3016.500148953271</c:v>
                </c:pt>
                <c:pt idx="7">
                  <c:v>2989.445676186239</c:v>
                </c:pt>
                <c:pt idx="8">
                  <c:v>2967.162621212244</c:v>
                </c:pt>
                <c:pt idx="9">
                  <c:v>2949.61287595793</c:v>
                </c:pt>
                <c:pt idx="10">
                  <c:v>2934.4330407758243</c:v>
                </c:pt>
                <c:pt idx="11">
                  <c:v>2925.1053774844668</c:v>
                </c:pt>
                <c:pt idx="12">
                  <c:v>2911.133498632462</c:v>
                </c:pt>
                <c:pt idx="13">
                  <c:v>2905.318813588486</c:v>
                </c:pt>
                <c:pt idx="14">
                  <c:v>2892.5408205667277</c:v>
                </c:pt>
                <c:pt idx="15">
                  <c:v>2876.3063063596514</c:v>
                </c:pt>
                <c:pt idx="16">
                  <c:v>2861.259766897401</c:v>
                </c:pt>
                <c:pt idx="17">
                  <c:v>2863.572845288958</c:v>
                </c:pt>
                <c:pt idx="18">
                  <c:v>2858.947332637957</c:v>
                </c:pt>
                <c:pt idx="19">
                  <c:v>2847.394810780236</c:v>
                </c:pt>
                <c:pt idx="20">
                  <c:v>2843.9321859311194</c:v>
                </c:pt>
                <c:pt idx="21">
                  <c:v>2830.0961071311017</c:v>
                </c:pt>
                <c:pt idx="22">
                  <c:v>2809.385118884005</c:v>
                </c:pt>
                <c:pt idx="23">
                  <c:v>2797.9012954910468</c:v>
                </c:pt>
                <c:pt idx="24">
                  <c:v>2780.7052831914175</c:v>
                </c:pt>
                <c:pt idx="25">
                  <c:v>2765.830822743575</c:v>
                </c:pt>
                <c:pt idx="26">
                  <c:v>2748.701026312272</c:v>
                </c:pt>
                <c:pt idx="27">
                  <c:v>2736.16159567883</c:v>
                </c:pt>
                <c:pt idx="28">
                  <c:v>2691.8555731334154</c:v>
                </c:pt>
                <c:pt idx="29">
                  <c:v>2660.1912778664964</c:v>
                </c:pt>
                <c:pt idx="30">
                  <c:v>2629.771776099803</c:v>
                </c:pt>
                <c:pt idx="31">
                  <c:v>2629.771776099803</c:v>
                </c:pt>
                <c:pt idx="32">
                  <c:v>2617.410522705184</c:v>
                </c:pt>
                <c:pt idx="33">
                  <c:v>2605.0676429120044</c:v>
                </c:pt>
                <c:pt idx="34">
                  <c:v>2592.743082180769</c:v>
                </c:pt>
                <c:pt idx="35">
                  <c:v>2573.7319401723666</c:v>
                </c:pt>
                <c:pt idx="36">
                  <c:v>2560.338467313983</c:v>
                </c:pt>
                <c:pt idx="37">
                  <c:v>2550.307520204951</c:v>
                </c:pt>
                <c:pt idx="38">
                  <c:v>2542.514041104499</c:v>
                </c:pt>
                <c:pt idx="39">
                  <c:v>2525.8383181726367</c:v>
                </c:pt>
                <c:pt idx="40">
                  <c:v>2512.521809042765</c:v>
                </c:pt>
                <c:pt idx="41">
                  <c:v>2498.11964842689</c:v>
                </c:pt>
                <c:pt idx="42">
                  <c:v>2490.3749726801093</c:v>
                </c:pt>
                <c:pt idx="43">
                  <c:v>2476.0111386368035</c:v>
                </c:pt>
                <c:pt idx="44">
                  <c:v>2463.876501460219</c:v>
                </c:pt>
                <c:pt idx="45">
                  <c:v>2458.3666138106514</c:v>
                </c:pt>
                <c:pt idx="46">
                  <c:v>2453.9613344648947</c:v>
                </c:pt>
                <c:pt idx="47">
                  <c:v>2442.9583497200424</c:v>
                </c:pt>
                <c:pt idx="48">
                  <c:v>2431.9699249698406</c:v>
                </c:pt>
                <c:pt idx="49">
                  <c:v>2415.514503694875</c:v>
                </c:pt>
                <c:pt idx="50">
                  <c:v>2400.1854751846604</c:v>
                </c:pt>
                <c:pt idx="51">
                  <c:v>2384.884691807465</c:v>
                </c:pt>
                <c:pt idx="52">
                  <c:v>2359.8087347809387</c:v>
                </c:pt>
                <c:pt idx="53">
                  <c:v>2348.9297192435133</c:v>
                </c:pt>
                <c:pt idx="54">
                  <c:v>2333.7230022132003</c:v>
                </c:pt>
                <c:pt idx="55">
                  <c:v>2328.298773545578</c:v>
                </c:pt>
                <c:pt idx="56">
                  <c:v>2315.295062619389</c:v>
                </c:pt>
                <c:pt idx="57">
                  <c:v>2296.90792735373</c:v>
                </c:pt>
                <c:pt idx="58">
                  <c:v>2276.405665484364</c:v>
                </c:pt>
                <c:pt idx="59">
                  <c:v>2265.635299030261</c:v>
                </c:pt>
                <c:pt idx="60">
                  <c:v>2251.6546743672525</c:v>
                </c:pt>
                <c:pt idx="61">
                  <c:v>2236.624894025288</c:v>
                </c:pt>
                <c:pt idx="62">
                  <c:v>2226.9772375669395</c:v>
                </c:pt>
                <c:pt idx="63">
                  <c:v>2204.5095334898165</c:v>
                </c:pt>
                <c:pt idx="64">
                  <c:v>2185.2997672189326</c:v>
                </c:pt>
                <c:pt idx="65">
                  <c:v>2166.1343369014044</c:v>
                </c:pt>
                <c:pt idx="66">
                  <c:v>2155.5059579104636</c:v>
                </c:pt>
                <c:pt idx="67">
                  <c:v>2141.7093712060732</c:v>
                </c:pt>
                <c:pt idx="68">
                  <c:v>2124.7603639248327</c:v>
                </c:pt>
                <c:pt idx="69">
                  <c:v>2117.3560376455807</c:v>
                </c:pt>
                <c:pt idx="70">
                  <c:v>2115.24172792773</c:v>
                </c:pt>
                <c:pt idx="71">
                  <c:v>2117.3560376455807</c:v>
                </c:pt>
                <c:pt idx="72">
                  <c:v>2102.567162192603</c:v>
                </c:pt>
                <c:pt idx="73">
                  <c:v>2081.485781557999</c:v>
                </c:pt>
                <c:pt idx="74">
                  <c:v>2062.558190142293</c:v>
                </c:pt>
                <c:pt idx="75">
                  <c:v>2041.5780087646926</c:v>
                </c:pt>
                <c:pt idx="76">
                  <c:v>2031.1077622987495</c:v>
                </c:pt>
                <c:pt idx="77">
                  <c:v>2019.6057186424928</c:v>
                </c:pt>
                <c:pt idx="78">
                  <c:v>2011.2505914156764</c:v>
                </c:pt>
                <c:pt idx="79">
                  <c:v>2008.1195847656259</c:v>
                </c:pt>
                <c:pt idx="80">
                  <c:v>2010.2067913549733</c:v>
                </c:pt>
                <c:pt idx="81">
                  <c:v>2007.076178171051</c:v>
                </c:pt>
                <c:pt idx="82">
                  <c:v>1997.6914138962104</c:v>
                </c:pt>
                <c:pt idx="83">
                  <c:v>1994.5655146038873</c:v>
                </c:pt>
                <c:pt idx="84">
                  <c:v>1973.756203195302</c:v>
                </c:pt>
                <c:pt idx="85">
                  <c:v>1973.756203195302</c:v>
                </c:pt>
                <c:pt idx="86">
                  <c:v>1990.3994784588103</c:v>
                </c:pt>
                <c:pt idx="87">
                  <c:v>2004.9897582173614</c:v>
                </c:pt>
                <c:pt idx="88">
                  <c:v>2002.903862358113</c:v>
                </c:pt>
                <c:pt idx="89">
                  <c:v>2018.5608678865376</c:v>
                </c:pt>
                <c:pt idx="90">
                  <c:v>2017.5161485831525</c:v>
                </c:pt>
                <c:pt idx="91">
                  <c:v>2012.294522697711</c:v>
                </c:pt>
                <c:pt idx="92">
                  <c:v>2012.294522697711</c:v>
                </c:pt>
                <c:pt idx="93">
                  <c:v>2019.6057186424928</c:v>
                </c:pt>
                <c:pt idx="94">
                  <c:v>2032.1541930697142</c:v>
                </c:pt>
                <c:pt idx="95">
                  <c:v>2040.5303898429727</c:v>
                </c:pt>
                <c:pt idx="96">
                  <c:v>2037.3883258443307</c:v>
                </c:pt>
                <c:pt idx="97">
                  <c:v>2031.1077622987495</c:v>
                </c:pt>
                <c:pt idx="98">
                  <c:v>2034.2474502958223</c:v>
                </c:pt>
                <c:pt idx="99">
                  <c:v>2027.969260955436</c:v>
                </c:pt>
                <c:pt idx="100">
                  <c:v>2025.8775855358133</c:v>
                </c:pt>
                <c:pt idx="101">
                  <c:v>2024.8319453692236</c:v>
                </c:pt>
                <c:pt idx="102">
                  <c:v>2030.061463378195</c:v>
                </c:pt>
                <c:pt idx="103">
                  <c:v>2027.969260955436</c:v>
                </c:pt>
                <c:pt idx="104">
                  <c:v>2011.2505914156764</c:v>
                </c:pt>
                <c:pt idx="105">
                  <c:v>2007.076178171051</c:v>
                </c:pt>
                <c:pt idx="106">
                  <c:v>1995.6073502958611</c:v>
                </c:pt>
                <c:pt idx="107">
                  <c:v>2001.861110881638</c:v>
                </c:pt>
                <c:pt idx="108">
                  <c:v>1997.6914138962104</c:v>
                </c:pt>
                <c:pt idx="109">
                  <c:v>1993.5238096069738</c:v>
                </c:pt>
                <c:pt idx="110">
                  <c:v>1990.3994784588103</c:v>
                </c:pt>
                <c:pt idx="111">
                  <c:v>1999.776000670557</c:v>
                </c:pt>
                <c:pt idx="112">
                  <c:v>2003.9467447923887</c:v>
                </c:pt>
                <c:pt idx="113">
                  <c:v>1999.776000670557</c:v>
                </c:pt>
                <c:pt idx="114">
                  <c:v>2010.2067913549733</c:v>
                </c:pt>
                <c:pt idx="115">
                  <c:v>2012.294522697711</c:v>
                </c:pt>
                <c:pt idx="116">
                  <c:v>2017.5161485831525</c:v>
                </c:pt>
                <c:pt idx="117">
                  <c:v>2029.0152962748266</c:v>
                </c:pt>
                <c:pt idx="118">
                  <c:v>2032.1541930697142</c:v>
                </c:pt>
                <c:pt idx="119">
                  <c:v>2040.5303898429727</c:v>
                </c:pt>
                <c:pt idx="120">
                  <c:v>2057.3081732942164</c:v>
                </c:pt>
                <c:pt idx="121">
                  <c:v>2057.3081732942164</c:v>
                </c:pt>
                <c:pt idx="122">
                  <c:v>2055.2090955853646</c:v>
                </c:pt>
                <c:pt idx="123">
                  <c:v>2069.913794495945</c:v>
                </c:pt>
                <c:pt idx="124">
                  <c:v>2077.2759201892513</c:v>
                </c:pt>
                <c:pt idx="125">
                  <c:v>2069.913794495945</c:v>
                </c:pt>
                <c:pt idx="126">
                  <c:v>2051.012531315632</c:v>
                </c:pt>
                <c:pt idx="127">
                  <c:v>2038.4355484161217</c:v>
                </c:pt>
                <c:pt idx="128">
                  <c:v>2026.9233573868262</c:v>
                </c:pt>
                <c:pt idx="129">
                  <c:v>2012.294522697711</c:v>
                </c:pt>
                <c:pt idx="130">
                  <c:v>2006.0329026659404</c:v>
                </c:pt>
                <c:pt idx="131">
                  <c:v>1996.6493167157</c:v>
                </c:pt>
                <c:pt idx="132">
                  <c:v>1979.993522996817</c:v>
                </c:pt>
                <c:pt idx="133">
                  <c:v>1963.3710700608267</c:v>
                </c:pt>
                <c:pt idx="134">
                  <c:v>1951.9624046689587</c:v>
                </c:pt>
                <c:pt idx="135">
                  <c:v>1940.5693919566902</c:v>
                </c:pt>
                <c:pt idx="136">
                  <c:v>1924.0255909482823</c:v>
                </c:pt>
                <c:pt idx="137">
                  <c:v>1897.21201379167</c:v>
                </c:pt>
                <c:pt idx="138">
                  <c:v>1881.7819355730928</c:v>
                </c:pt>
                <c:pt idx="139">
                  <c:v>1866.3804757540345</c:v>
                </c:pt>
                <c:pt idx="140">
                  <c:v>1839.7520938247462</c:v>
                </c:pt>
                <c:pt idx="141">
                  <c:v>1816.267186494991</c:v>
                </c:pt>
                <c:pt idx="142">
                  <c:v>1804.0405074193507</c:v>
                </c:pt>
                <c:pt idx="143">
                  <c:v>1782.687042054188</c:v>
                </c:pt>
                <c:pt idx="144">
                  <c:v>1760.3754836652358</c:v>
                </c:pt>
                <c:pt idx="145">
                  <c:v>1743.1757000778493</c:v>
                </c:pt>
                <c:pt idx="146">
                  <c:v>1716.9388650697279</c:v>
                </c:pt>
                <c:pt idx="147">
                  <c:v>1704.8574593906271</c:v>
                </c:pt>
                <c:pt idx="148">
                  <c:v>1691.7890748961895</c:v>
                </c:pt>
                <c:pt idx="149">
                  <c:v>1685.764442439421</c:v>
                </c:pt>
                <c:pt idx="150">
                  <c:v>1669.720092326497</c:v>
                </c:pt>
                <c:pt idx="151">
                  <c:v>1656.7068453939812</c:v>
                </c:pt>
                <c:pt idx="152">
                  <c:v>1648.70881793051</c:v>
                </c:pt>
                <c:pt idx="153">
                  <c:v>1630.7413719621438</c:v>
                </c:pt>
                <c:pt idx="154">
                  <c:v>1615.7981406990468</c:v>
                </c:pt>
                <c:pt idx="155">
                  <c:v>1607.839399107906</c:v>
                </c:pt>
                <c:pt idx="156">
                  <c:v>1585.0004153168268</c:v>
                </c:pt>
                <c:pt idx="157">
                  <c:v>1568.159708879823</c:v>
                </c:pt>
                <c:pt idx="158">
                  <c:v>1578.0618700484347</c:v>
                </c:pt>
                <c:pt idx="159">
                  <c:v>1580.0437200272922</c:v>
                </c:pt>
                <c:pt idx="160">
                  <c:v>1563.213052766426</c:v>
                </c:pt>
                <c:pt idx="161">
                  <c:v>1558.269341617253</c:v>
                </c:pt>
                <c:pt idx="162">
                  <c:v>1556.2926809623573</c:v>
                </c:pt>
                <c:pt idx="163">
                  <c:v>1554.316490716953</c:v>
                </c:pt>
                <c:pt idx="164">
                  <c:v>1544.442587803291</c:v>
                </c:pt>
                <c:pt idx="165">
                  <c:v>1531.624041312458</c:v>
                </c:pt>
                <c:pt idx="166">
                  <c:v>1517.8415462447522</c:v>
                </c:pt>
                <c:pt idx="167">
                  <c:v>1502.1180833277906</c:v>
                </c:pt>
                <c:pt idx="168">
                  <c:v>1486.4243363990843</c:v>
                </c:pt>
                <c:pt idx="169">
                  <c:v>1485.4444613171763</c:v>
                </c:pt>
                <c:pt idx="170">
                  <c:v>1480.5468195520818</c:v>
                </c:pt>
                <c:pt idx="171">
                  <c:v>1467.826453211961</c:v>
                </c:pt>
                <c:pt idx="172">
                  <c:v>1451.221475224177</c:v>
                </c:pt>
                <c:pt idx="173">
                  <c:v>1432.7021793192778</c:v>
                </c:pt>
                <c:pt idx="174">
                  <c:v>1414.224092867199</c:v>
                </c:pt>
                <c:pt idx="175">
                  <c:v>1404.5152745368516</c:v>
                </c:pt>
                <c:pt idx="176">
                  <c:v>1384.1636300133605</c:v>
                </c:pt>
                <c:pt idx="177">
                  <c:v>1370.6235246132164</c:v>
                </c:pt>
                <c:pt idx="178">
                  <c:v>1357.1054612548612</c:v>
                </c:pt>
                <c:pt idx="179">
                  <c:v>1322.4454399915292</c:v>
                </c:pt>
                <c:pt idx="180">
                  <c:v>1292.714797557629</c:v>
                </c:pt>
                <c:pt idx="181">
                  <c:v>1277.4114965261672</c:v>
                </c:pt>
                <c:pt idx="182">
                  <c:v>1253.5564057971008</c:v>
                </c:pt>
                <c:pt idx="183">
                  <c:v>1243.081836999037</c:v>
                </c:pt>
                <c:pt idx="184">
                  <c:v>1220.2739910140024</c:v>
                </c:pt>
                <c:pt idx="185">
                  <c:v>1200.3683849052911</c:v>
                </c:pt>
                <c:pt idx="186">
                  <c:v>1186.17925226457</c:v>
                </c:pt>
                <c:pt idx="187">
                  <c:v>1167.2980450121518</c:v>
                </c:pt>
                <c:pt idx="188">
                  <c:v>1155.0482421851987</c:v>
                </c:pt>
                <c:pt idx="189">
                  <c:v>1148.459671751262</c:v>
                </c:pt>
                <c:pt idx="190">
                  <c:v>1138.1167541380614</c:v>
                </c:pt>
                <c:pt idx="191">
                  <c:v>1138.1167541380614</c:v>
                </c:pt>
                <c:pt idx="192">
                  <c:v>1125.9098917786428</c:v>
                </c:pt>
                <c:pt idx="193">
                  <c:v>1122.1575413433513</c:v>
                </c:pt>
                <c:pt idx="194">
                  <c:v>1115.5950053422962</c:v>
                </c:pt>
                <c:pt idx="195">
                  <c:v>1115.5950053422962</c:v>
                </c:pt>
                <c:pt idx="196">
                  <c:v>1087.5284462711322</c:v>
                </c:pt>
                <c:pt idx="197">
                  <c:v>1051.1831659262944</c:v>
                </c:pt>
                <c:pt idx="198">
                  <c:v>1041.8894309080604</c:v>
                </c:pt>
                <c:pt idx="199">
                  <c:v>1032.6060857578602</c:v>
                </c:pt>
                <c:pt idx="200">
                  <c:v>1004.8181578571027</c:v>
                </c:pt>
                <c:pt idx="201">
                  <c:v>997.4237215964528</c:v>
                </c:pt>
                <c:pt idx="202">
                  <c:v>978.9663870981508</c:v>
                </c:pt>
                <c:pt idx="203">
                  <c:v>957.7910464415999</c:v>
                </c:pt>
                <c:pt idx="204">
                  <c:v>944.9280964024623</c:v>
                </c:pt>
                <c:pt idx="205">
                  <c:v>919.2618171750822</c:v>
                </c:pt>
                <c:pt idx="206">
                  <c:v>903.7173350359429</c:v>
                </c:pt>
                <c:pt idx="207">
                  <c:v>882.7327738981899</c:v>
                </c:pt>
                <c:pt idx="208">
                  <c:v>856.3493400590165</c:v>
                </c:pt>
                <c:pt idx="209">
                  <c:v>844.5494399660029</c:v>
                </c:pt>
                <c:pt idx="210">
                  <c:v>832.766283719818</c:v>
                </c:pt>
                <c:pt idx="211">
                  <c:v>817.3827264052094</c:v>
                </c:pt>
                <c:pt idx="212">
                  <c:v>809.2500131649073</c:v>
                </c:pt>
                <c:pt idx="213">
                  <c:v>783.0986542227512</c:v>
                </c:pt>
                <c:pt idx="214">
                  <c:v>762.4163238000297</c:v>
                </c:pt>
                <c:pt idx="215">
                  <c:v>746.2660080991092</c:v>
                </c:pt>
                <c:pt idx="216">
                  <c:v>721.205562433509</c:v>
                </c:pt>
                <c:pt idx="217">
                  <c:v>707.8113694569108</c:v>
                </c:pt>
                <c:pt idx="218">
                  <c:v>695.3295849286243</c:v>
                </c:pt>
                <c:pt idx="219">
                  <c:v>672.1987862064258</c:v>
                </c:pt>
                <c:pt idx="220">
                  <c:v>652.6767714249927</c:v>
                </c:pt>
                <c:pt idx="221">
                  <c:v>638.5077137106274</c:v>
                </c:pt>
                <c:pt idx="222">
                  <c:v>621.7132989096734</c:v>
                </c:pt>
                <c:pt idx="223">
                  <c:v>612.0057187518786</c:v>
                </c:pt>
                <c:pt idx="224">
                  <c:v>600.5477359504681</c:v>
                </c:pt>
                <c:pt idx="225">
                  <c:v>589.1055413544317</c:v>
                </c:pt>
                <c:pt idx="226">
                  <c:v>581.1932478811013</c:v>
                </c:pt>
                <c:pt idx="227">
                  <c:v>566.2683431577358</c:v>
                </c:pt>
                <c:pt idx="228">
                  <c:v>565.3912424046625</c:v>
                </c:pt>
                <c:pt idx="229">
                  <c:v>553.997355152312</c:v>
                </c:pt>
                <c:pt idx="230">
                  <c:v>522.5263995564518</c:v>
                </c:pt>
                <c:pt idx="231">
                  <c:v>513.8055928612024</c:v>
                </c:pt>
                <c:pt idx="232">
                  <c:v>489.4359455191341</c:v>
                </c:pt>
                <c:pt idx="233">
                  <c:v>488.5669222990433</c:v>
                </c:pt>
                <c:pt idx="234">
                  <c:v>461.67221221637766</c:v>
                </c:pt>
                <c:pt idx="235">
                  <c:v>444.36689935332697</c:v>
                </c:pt>
                <c:pt idx="236">
                  <c:v>440.91016025793283</c:v>
                </c:pt>
                <c:pt idx="237">
                  <c:v>443.50257966771665</c:v>
                </c:pt>
                <c:pt idx="238">
                  <c:v>423.64801627631005</c:v>
                </c:pt>
                <c:pt idx="239">
                  <c:v>390.08969864876775</c:v>
                </c:pt>
                <c:pt idx="240">
                  <c:v>347.26365544306066</c:v>
                </c:pt>
                <c:pt idx="241">
                  <c:v>329.3423722102533</c:v>
                </c:pt>
                <c:pt idx="242">
                  <c:v>314.01199609236903</c:v>
                </c:pt>
                <c:pt idx="243">
                  <c:v>301.2582670118422</c:v>
                </c:pt>
                <c:pt idx="244">
                  <c:v>305.50733396839075</c:v>
                </c:pt>
                <c:pt idx="245">
                  <c:v>299.55924882238617</c:v>
                </c:pt>
                <c:pt idx="246">
                  <c:v>286.82768087840293</c:v>
                </c:pt>
                <c:pt idx="247">
                  <c:v>272.4221286841882</c:v>
                </c:pt>
                <c:pt idx="248">
                  <c:v>262.2685288391447</c:v>
                </c:pt>
                <c:pt idx="249">
                  <c:v>231.8820089193769</c:v>
                </c:pt>
                <c:pt idx="250">
                  <c:v>186.50970398264226</c:v>
                </c:pt>
                <c:pt idx="251">
                  <c:v>141.3839640613645</c:v>
                </c:pt>
                <c:pt idx="252">
                  <c:v>103.13599786230462</c:v>
                </c:pt>
                <c:pt idx="253">
                  <c:v>56.80978916438925</c:v>
                </c:pt>
                <c:pt idx="254">
                  <c:v>27.164552463296598</c:v>
                </c:pt>
                <c:pt idx="255">
                  <c:v>10.74059265513073</c:v>
                </c:pt>
              </c:numCache>
            </c:numRef>
          </c:yVal>
          <c:smooth val="0"/>
        </c:ser>
        <c:axId val="18737049"/>
        <c:axId val="34415714"/>
      </c:scatterChart>
      <c:valAx>
        <c:axId val="1873704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15714"/>
        <c:crosses val="autoZero"/>
        <c:crossBetween val="midCat"/>
        <c:dispUnits/>
      </c:valAx>
      <c:valAx>
        <c:axId val="34415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370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RF-10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Data!$D$9:$D$1177</c:f>
              <c:strCache>
                <c:ptCount val="1169"/>
                <c:pt idx="0">
                  <c:v>0.733090281</c:v>
                </c:pt>
                <c:pt idx="1">
                  <c:v>0.733101845</c:v>
                </c:pt>
                <c:pt idx="2">
                  <c:v>0.733217597</c:v>
                </c:pt>
                <c:pt idx="3">
                  <c:v>0.733333349</c:v>
                </c:pt>
                <c:pt idx="4">
                  <c:v>0.733449101</c:v>
                </c:pt>
                <c:pt idx="5">
                  <c:v>0.733564794</c:v>
                </c:pt>
                <c:pt idx="6">
                  <c:v>0.733680546</c:v>
                </c:pt>
                <c:pt idx="7">
                  <c:v>0.733796299</c:v>
                </c:pt>
                <c:pt idx="8">
                  <c:v>0.733912051</c:v>
                </c:pt>
                <c:pt idx="9">
                  <c:v>0.734027803</c:v>
                </c:pt>
                <c:pt idx="10">
                  <c:v>0.734143496</c:v>
                </c:pt>
                <c:pt idx="11">
                  <c:v>0.734259248</c:v>
                </c:pt>
                <c:pt idx="12">
                  <c:v>0.734375</c:v>
                </c:pt>
                <c:pt idx="13">
                  <c:v>0.734490752</c:v>
                </c:pt>
                <c:pt idx="14">
                  <c:v>0.734606504</c:v>
                </c:pt>
                <c:pt idx="15">
                  <c:v>0.734722197</c:v>
                </c:pt>
                <c:pt idx="16">
                  <c:v>0.734837949</c:v>
                </c:pt>
                <c:pt idx="17">
                  <c:v>0.734953701</c:v>
                </c:pt>
                <c:pt idx="18">
                  <c:v>0.735069454</c:v>
                </c:pt>
                <c:pt idx="19">
                  <c:v>0.735185206</c:v>
                </c:pt>
                <c:pt idx="20">
                  <c:v>0.735300899</c:v>
                </c:pt>
                <c:pt idx="21">
                  <c:v>0.735416651</c:v>
                </c:pt>
                <c:pt idx="22">
                  <c:v>0.735532403</c:v>
                </c:pt>
                <c:pt idx="23">
                  <c:v>0.735648155</c:v>
                </c:pt>
                <c:pt idx="24">
                  <c:v>0.735763907</c:v>
                </c:pt>
                <c:pt idx="25">
                  <c:v>0.7358796</c:v>
                </c:pt>
                <c:pt idx="26">
                  <c:v>0.735995352</c:v>
                </c:pt>
                <c:pt idx="27">
                  <c:v>0.736111104</c:v>
                </c:pt>
                <c:pt idx="28">
                  <c:v>0.736226857</c:v>
                </c:pt>
                <c:pt idx="29">
                  <c:v>0.736342609</c:v>
                </c:pt>
                <c:pt idx="30">
                  <c:v>0.736458361</c:v>
                </c:pt>
                <c:pt idx="31">
                  <c:v>0.736574054</c:v>
                </c:pt>
                <c:pt idx="32">
                  <c:v>0.736689806</c:v>
                </c:pt>
                <c:pt idx="33">
                  <c:v>0.736805558</c:v>
                </c:pt>
                <c:pt idx="34">
                  <c:v>0.73692131</c:v>
                </c:pt>
                <c:pt idx="35">
                  <c:v>0.737037063</c:v>
                </c:pt>
                <c:pt idx="36">
                  <c:v>0.737152755</c:v>
                </c:pt>
                <c:pt idx="37">
                  <c:v>0.737268507</c:v>
                </c:pt>
                <c:pt idx="38">
                  <c:v>0.73738426</c:v>
                </c:pt>
                <c:pt idx="39">
                  <c:v>0.737500012</c:v>
                </c:pt>
                <c:pt idx="40">
                  <c:v>0.737615764</c:v>
                </c:pt>
                <c:pt idx="41">
                  <c:v>0.737731457</c:v>
                </c:pt>
                <c:pt idx="42">
                  <c:v>0.737847209</c:v>
                </c:pt>
                <c:pt idx="43">
                  <c:v>0.737962961</c:v>
                </c:pt>
                <c:pt idx="44">
                  <c:v>0.738078713</c:v>
                </c:pt>
                <c:pt idx="45">
                  <c:v>0.738194466</c:v>
                </c:pt>
                <c:pt idx="46">
                  <c:v>0.738310158</c:v>
                </c:pt>
                <c:pt idx="47">
                  <c:v>0.73842591</c:v>
                </c:pt>
                <c:pt idx="48">
                  <c:v>0.738541663</c:v>
                </c:pt>
                <c:pt idx="49">
                  <c:v>0.738657415</c:v>
                </c:pt>
                <c:pt idx="50">
                  <c:v>0.738773167</c:v>
                </c:pt>
                <c:pt idx="51">
                  <c:v>0.73888886</c:v>
                </c:pt>
                <c:pt idx="52">
                  <c:v>0.739004612</c:v>
                </c:pt>
                <c:pt idx="53">
                  <c:v>0.739120364</c:v>
                </c:pt>
                <c:pt idx="54">
                  <c:v>0.739236116</c:v>
                </c:pt>
                <c:pt idx="55">
                  <c:v>0.739351869</c:v>
                </c:pt>
                <c:pt idx="56">
                  <c:v>0.739467621</c:v>
                </c:pt>
                <c:pt idx="57">
                  <c:v>0.739583313</c:v>
                </c:pt>
                <c:pt idx="58">
                  <c:v>0.739699066</c:v>
                </c:pt>
                <c:pt idx="59">
                  <c:v>0.739814818</c:v>
                </c:pt>
                <c:pt idx="60">
                  <c:v>0.73993057</c:v>
                </c:pt>
                <c:pt idx="61">
                  <c:v>0.740046322</c:v>
                </c:pt>
                <c:pt idx="62">
                  <c:v>0.740162015</c:v>
                </c:pt>
                <c:pt idx="63">
                  <c:v>0.740277767</c:v>
                </c:pt>
                <c:pt idx="64">
                  <c:v>0.740393519</c:v>
                </c:pt>
                <c:pt idx="65">
                  <c:v>0.740509272</c:v>
                </c:pt>
                <c:pt idx="66">
                  <c:v>0.740625024</c:v>
                </c:pt>
                <c:pt idx="67">
                  <c:v>0.740740716</c:v>
                </c:pt>
                <c:pt idx="68">
                  <c:v>0.740856469</c:v>
                </c:pt>
                <c:pt idx="69">
                  <c:v>0.740972221</c:v>
                </c:pt>
                <c:pt idx="70">
                  <c:v>0.741087973</c:v>
                </c:pt>
                <c:pt idx="71">
                  <c:v>0.741203725</c:v>
                </c:pt>
                <c:pt idx="72">
                  <c:v>0.741319418</c:v>
                </c:pt>
                <c:pt idx="73">
                  <c:v>0.74143517</c:v>
                </c:pt>
                <c:pt idx="74">
                  <c:v>0.741550922</c:v>
                </c:pt>
                <c:pt idx="75">
                  <c:v>0.741666675</c:v>
                </c:pt>
                <c:pt idx="76">
                  <c:v>0.741782427</c:v>
                </c:pt>
                <c:pt idx="77">
                  <c:v>0.741898119</c:v>
                </c:pt>
                <c:pt idx="78">
                  <c:v>0.742013872</c:v>
                </c:pt>
                <c:pt idx="79">
                  <c:v>0.742129624</c:v>
                </c:pt>
                <c:pt idx="80">
                  <c:v>0.742245376</c:v>
                </c:pt>
                <c:pt idx="81">
                  <c:v>0.742361128</c:v>
                </c:pt>
                <c:pt idx="82">
                  <c:v>0.742476881</c:v>
                </c:pt>
                <c:pt idx="83">
                  <c:v>0.742592573</c:v>
                </c:pt>
                <c:pt idx="84">
                  <c:v>0.742708325</c:v>
                </c:pt>
                <c:pt idx="85">
                  <c:v>0.742824078</c:v>
                </c:pt>
                <c:pt idx="86">
                  <c:v>0.74293983</c:v>
                </c:pt>
                <c:pt idx="87">
                  <c:v>0.743055582</c:v>
                </c:pt>
                <c:pt idx="88">
                  <c:v>0.743171275</c:v>
                </c:pt>
                <c:pt idx="89">
                  <c:v>0.743287027</c:v>
                </c:pt>
                <c:pt idx="90">
                  <c:v>0.743402779</c:v>
                </c:pt>
                <c:pt idx="91">
                  <c:v>0.743518531</c:v>
                </c:pt>
                <c:pt idx="92">
                  <c:v>0.743634284</c:v>
                </c:pt>
                <c:pt idx="93">
                  <c:v>0.743749976</c:v>
                </c:pt>
                <c:pt idx="94">
                  <c:v>0.743865728</c:v>
                </c:pt>
                <c:pt idx="95">
                  <c:v>0.743981481</c:v>
                </c:pt>
                <c:pt idx="96">
                  <c:v>0.744097233</c:v>
                </c:pt>
                <c:pt idx="97">
                  <c:v>0.744212985</c:v>
                </c:pt>
                <c:pt idx="98">
                  <c:v>0.744328678</c:v>
                </c:pt>
                <c:pt idx="99">
                  <c:v>0.74444443</c:v>
                </c:pt>
                <c:pt idx="100">
                  <c:v>0.744560182</c:v>
                </c:pt>
                <c:pt idx="101">
                  <c:v>0.744675934</c:v>
                </c:pt>
                <c:pt idx="102">
                  <c:v>0.744791687</c:v>
                </c:pt>
                <c:pt idx="103">
                  <c:v>0.744907379</c:v>
                </c:pt>
                <c:pt idx="104">
                  <c:v>0.745023131</c:v>
                </c:pt>
                <c:pt idx="105">
                  <c:v>0.745138884</c:v>
                </c:pt>
                <c:pt idx="106">
                  <c:v>0.745254636</c:v>
                </c:pt>
                <c:pt idx="107">
                  <c:v>0.745370388</c:v>
                </c:pt>
                <c:pt idx="108">
                  <c:v>0.74548614</c:v>
                </c:pt>
                <c:pt idx="109">
                  <c:v>0.745601833</c:v>
                </c:pt>
                <c:pt idx="110">
                  <c:v>0.745717585</c:v>
                </c:pt>
                <c:pt idx="111">
                  <c:v>0.745833337</c:v>
                </c:pt>
                <c:pt idx="112">
                  <c:v>0.74594909</c:v>
                </c:pt>
                <c:pt idx="113">
                  <c:v>0.746064842</c:v>
                </c:pt>
                <c:pt idx="114">
                  <c:v>0.746180534</c:v>
                </c:pt>
                <c:pt idx="115">
                  <c:v>0.746296287</c:v>
                </c:pt>
                <c:pt idx="116">
                  <c:v>0.746412039</c:v>
                </c:pt>
                <c:pt idx="117">
                  <c:v>0.746527791</c:v>
                </c:pt>
                <c:pt idx="118">
                  <c:v>0.746643543</c:v>
                </c:pt>
                <c:pt idx="119">
                  <c:v>0.746759236</c:v>
                </c:pt>
                <c:pt idx="120">
                  <c:v>0.746874988</c:v>
                </c:pt>
                <c:pt idx="121">
                  <c:v>0.74699074</c:v>
                </c:pt>
                <c:pt idx="122">
                  <c:v>0.747106493</c:v>
                </c:pt>
                <c:pt idx="123">
                  <c:v>0.747222245</c:v>
                </c:pt>
                <c:pt idx="124">
                  <c:v>0.747337937</c:v>
                </c:pt>
                <c:pt idx="125">
                  <c:v>0.74745369</c:v>
                </c:pt>
                <c:pt idx="126">
                  <c:v>0.747569442</c:v>
                </c:pt>
                <c:pt idx="127">
                  <c:v>0.747685194</c:v>
                </c:pt>
                <c:pt idx="128">
                  <c:v>0.747800946</c:v>
                </c:pt>
                <c:pt idx="129">
                  <c:v>0.747916639</c:v>
                </c:pt>
                <c:pt idx="130">
                  <c:v>0.748032391</c:v>
                </c:pt>
                <c:pt idx="131">
                  <c:v>0.748148143</c:v>
                </c:pt>
                <c:pt idx="132">
                  <c:v>0.748263896</c:v>
                </c:pt>
                <c:pt idx="133">
                  <c:v>0.748379648</c:v>
                </c:pt>
                <c:pt idx="134">
                  <c:v>0.7484954</c:v>
                </c:pt>
                <c:pt idx="135">
                  <c:v>0.748611093</c:v>
                </c:pt>
                <c:pt idx="136">
                  <c:v>0.748726845</c:v>
                </c:pt>
                <c:pt idx="137">
                  <c:v>0.748842597</c:v>
                </c:pt>
                <c:pt idx="138">
                  <c:v>0.748958349</c:v>
                </c:pt>
                <c:pt idx="139">
                  <c:v>0.749074101</c:v>
                </c:pt>
                <c:pt idx="140">
                  <c:v>0.749189794</c:v>
                </c:pt>
                <c:pt idx="141">
                  <c:v>0.749305546</c:v>
                </c:pt>
                <c:pt idx="142">
                  <c:v>0.749421299</c:v>
                </c:pt>
                <c:pt idx="143">
                  <c:v>0.749537051</c:v>
                </c:pt>
                <c:pt idx="144">
                  <c:v>0.749652803</c:v>
                </c:pt>
                <c:pt idx="145">
                  <c:v>0.749768496</c:v>
                </c:pt>
                <c:pt idx="146">
                  <c:v>0.749884248</c:v>
                </c:pt>
                <c:pt idx="147">
                  <c:v>0.75</c:v>
                </c:pt>
                <c:pt idx="148">
                  <c:v>0.750115752</c:v>
                </c:pt>
                <c:pt idx="149">
                  <c:v>0.750231504</c:v>
                </c:pt>
                <c:pt idx="150">
                  <c:v>0.750347197</c:v>
                </c:pt>
                <c:pt idx="151">
                  <c:v>0.750462949</c:v>
                </c:pt>
                <c:pt idx="152">
                  <c:v>0.750578701</c:v>
                </c:pt>
                <c:pt idx="153">
                  <c:v>0.750694454</c:v>
                </c:pt>
                <c:pt idx="154">
                  <c:v>0.750810206</c:v>
                </c:pt>
                <c:pt idx="155">
                  <c:v>0.750925899</c:v>
                </c:pt>
                <c:pt idx="156">
                  <c:v>0.751041651</c:v>
                </c:pt>
                <c:pt idx="157">
                  <c:v>0.751157403</c:v>
                </c:pt>
                <c:pt idx="158">
                  <c:v>0.751273155</c:v>
                </c:pt>
                <c:pt idx="159">
                  <c:v>0.751388907</c:v>
                </c:pt>
                <c:pt idx="160">
                  <c:v>0.7515046</c:v>
                </c:pt>
                <c:pt idx="161">
                  <c:v>0.751620352</c:v>
                </c:pt>
                <c:pt idx="162">
                  <c:v>0.751736104</c:v>
                </c:pt>
                <c:pt idx="163">
                  <c:v>0.751851857</c:v>
                </c:pt>
                <c:pt idx="164">
                  <c:v>0.751967609</c:v>
                </c:pt>
                <c:pt idx="165">
                  <c:v>0.752083361</c:v>
                </c:pt>
                <c:pt idx="166">
                  <c:v>0.752199054</c:v>
                </c:pt>
                <c:pt idx="167">
                  <c:v>0.752314806</c:v>
                </c:pt>
                <c:pt idx="168">
                  <c:v>0.752430558</c:v>
                </c:pt>
                <c:pt idx="169">
                  <c:v>0.75254631</c:v>
                </c:pt>
                <c:pt idx="170">
                  <c:v>0.752662063</c:v>
                </c:pt>
                <c:pt idx="171">
                  <c:v>0.752777755</c:v>
                </c:pt>
                <c:pt idx="172">
                  <c:v>0.752893507</c:v>
                </c:pt>
                <c:pt idx="173">
                  <c:v>0.75300926</c:v>
                </c:pt>
                <c:pt idx="174">
                  <c:v>0.753125012</c:v>
                </c:pt>
                <c:pt idx="175">
                  <c:v>0.753240764</c:v>
                </c:pt>
                <c:pt idx="176">
                  <c:v>0.753356457</c:v>
                </c:pt>
                <c:pt idx="177">
                  <c:v>0.753472209</c:v>
                </c:pt>
                <c:pt idx="178">
                  <c:v>0.753587961</c:v>
                </c:pt>
                <c:pt idx="179">
                  <c:v>0.753703713</c:v>
                </c:pt>
                <c:pt idx="180">
                  <c:v>0.753819466</c:v>
                </c:pt>
                <c:pt idx="181">
                  <c:v>0.753935158</c:v>
                </c:pt>
                <c:pt idx="182">
                  <c:v>0.75405091</c:v>
                </c:pt>
                <c:pt idx="183">
                  <c:v>0.754166663</c:v>
                </c:pt>
                <c:pt idx="184">
                  <c:v>0.754282415</c:v>
                </c:pt>
                <c:pt idx="185">
                  <c:v>0.754398167</c:v>
                </c:pt>
                <c:pt idx="186">
                  <c:v>0.75451386</c:v>
                </c:pt>
                <c:pt idx="187">
                  <c:v>0.754629612</c:v>
                </c:pt>
                <c:pt idx="188">
                  <c:v>0.754745364</c:v>
                </c:pt>
                <c:pt idx="189">
                  <c:v>0.754861116</c:v>
                </c:pt>
                <c:pt idx="190">
                  <c:v>0.754976869</c:v>
                </c:pt>
                <c:pt idx="191">
                  <c:v>0.755092621</c:v>
                </c:pt>
                <c:pt idx="192">
                  <c:v>0.755208313</c:v>
                </c:pt>
                <c:pt idx="193">
                  <c:v>0.755324066</c:v>
                </c:pt>
                <c:pt idx="194">
                  <c:v>0.755439818</c:v>
                </c:pt>
                <c:pt idx="195">
                  <c:v>0.75555557</c:v>
                </c:pt>
                <c:pt idx="196">
                  <c:v>0.755671322</c:v>
                </c:pt>
                <c:pt idx="197">
                  <c:v>0.755787015</c:v>
                </c:pt>
                <c:pt idx="198">
                  <c:v>0.755902767</c:v>
                </c:pt>
                <c:pt idx="199">
                  <c:v>0.756018519</c:v>
                </c:pt>
                <c:pt idx="200">
                  <c:v>0.756134272</c:v>
                </c:pt>
                <c:pt idx="201">
                  <c:v>0.756250024</c:v>
                </c:pt>
                <c:pt idx="202">
                  <c:v>0.756365716</c:v>
                </c:pt>
                <c:pt idx="203">
                  <c:v>0.756481469</c:v>
                </c:pt>
                <c:pt idx="204">
                  <c:v>0.756597221</c:v>
                </c:pt>
                <c:pt idx="205">
                  <c:v>0.756712973</c:v>
                </c:pt>
                <c:pt idx="206">
                  <c:v>0.756828725</c:v>
                </c:pt>
                <c:pt idx="207">
                  <c:v>0.756944418</c:v>
                </c:pt>
                <c:pt idx="208">
                  <c:v>0.75706017</c:v>
                </c:pt>
                <c:pt idx="209">
                  <c:v>0.757175922</c:v>
                </c:pt>
                <c:pt idx="210">
                  <c:v>0.757291675</c:v>
                </c:pt>
                <c:pt idx="211">
                  <c:v>0.757407427</c:v>
                </c:pt>
                <c:pt idx="212">
                  <c:v>0.757523119</c:v>
                </c:pt>
                <c:pt idx="213">
                  <c:v>0.757638872</c:v>
                </c:pt>
                <c:pt idx="214">
                  <c:v>0.757754624</c:v>
                </c:pt>
                <c:pt idx="215">
                  <c:v>0.757870376</c:v>
                </c:pt>
                <c:pt idx="216">
                  <c:v>0.757986128</c:v>
                </c:pt>
                <c:pt idx="217">
                  <c:v>0.758101881</c:v>
                </c:pt>
                <c:pt idx="218">
                  <c:v>0.758217573</c:v>
                </c:pt>
                <c:pt idx="219">
                  <c:v>0.758333325</c:v>
                </c:pt>
                <c:pt idx="220">
                  <c:v>0.758449078</c:v>
                </c:pt>
                <c:pt idx="221">
                  <c:v>0.75856483</c:v>
                </c:pt>
                <c:pt idx="222">
                  <c:v>0.758680582</c:v>
                </c:pt>
                <c:pt idx="223">
                  <c:v>0.758796275</c:v>
                </c:pt>
                <c:pt idx="224">
                  <c:v>0.758912027</c:v>
                </c:pt>
                <c:pt idx="225">
                  <c:v>0.759027779</c:v>
                </c:pt>
                <c:pt idx="226">
                  <c:v>0.759143531</c:v>
                </c:pt>
                <c:pt idx="227">
                  <c:v>0.759259284</c:v>
                </c:pt>
                <c:pt idx="228">
                  <c:v>0.759374976</c:v>
                </c:pt>
                <c:pt idx="229">
                  <c:v>0.759490728</c:v>
                </c:pt>
                <c:pt idx="230">
                  <c:v>0.759606481</c:v>
                </c:pt>
                <c:pt idx="231">
                  <c:v>0.759722233</c:v>
                </c:pt>
                <c:pt idx="232">
                  <c:v>0.759837985</c:v>
                </c:pt>
                <c:pt idx="233">
                  <c:v>0.759953678</c:v>
                </c:pt>
                <c:pt idx="234">
                  <c:v>0.76006943</c:v>
                </c:pt>
                <c:pt idx="235">
                  <c:v>0.760185182</c:v>
                </c:pt>
                <c:pt idx="236">
                  <c:v>0.760300934</c:v>
                </c:pt>
                <c:pt idx="237">
                  <c:v>0.760416687</c:v>
                </c:pt>
                <c:pt idx="238">
                  <c:v>0.760532379</c:v>
                </c:pt>
                <c:pt idx="239">
                  <c:v>0.760648131</c:v>
                </c:pt>
                <c:pt idx="240">
                  <c:v>0.760763884</c:v>
                </c:pt>
                <c:pt idx="241">
                  <c:v>0.760879636</c:v>
                </c:pt>
                <c:pt idx="242">
                  <c:v>0.760995388</c:v>
                </c:pt>
                <c:pt idx="243">
                  <c:v>0.76111114</c:v>
                </c:pt>
                <c:pt idx="244">
                  <c:v>0.761226833</c:v>
                </c:pt>
                <c:pt idx="245">
                  <c:v>0.761342585</c:v>
                </c:pt>
                <c:pt idx="246">
                  <c:v>0.761458337</c:v>
                </c:pt>
                <c:pt idx="247">
                  <c:v>0.76157409</c:v>
                </c:pt>
                <c:pt idx="248">
                  <c:v>0.761689842</c:v>
                </c:pt>
                <c:pt idx="249">
                  <c:v>0.761805534</c:v>
                </c:pt>
                <c:pt idx="250">
                  <c:v>0.761921287</c:v>
                </c:pt>
                <c:pt idx="251">
                  <c:v>0.762037039</c:v>
                </c:pt>
                <c:pt idx="252">
                  <c:v>0.762152791</c:v>
                </c:pt>
                <c:pt idx="253">
                  <c:v>0.762268543</c:v>
                </c:pt>
                <c:pt idx="254">
                  <c:v>0.762384236</c:v>
                </c:pt>
                <c:pt idx="255">
                  <c:v>0.762499988</c:v>
                </c:pt>
                <c:pt idx="256">
                  <c:v>0.76261574</c:v>
                </c:pt>
                <c:pt idx="257">
                  <c:v>0.762731493</c:v>
                </c:pt>
                <c:pt idx="258">
                  <c:v>0.762847245</c:v>
                </c:pt>
                <c:pt idx="259">
                  <c:v>0.762962937</c:v>
                </c:pt>
                <c:pt idx="260">
                  <c:v>0.76307869</c:v>
                </c:pt>
                <c:pt idx="261">
                  <c:v>0.763194442</c:v>
                </c:pt>
                <c:pt idx="262">
                  <c:v>0.763310194</c:v>
                </c:pt>
                <c:pt idx="263">
                  <c:v>0.763425946</c:v>
                </c:pt>
                <c:pt idx="264">
                  <c:v>0.763541639</c:v>
                </c:pt>
                <c:pt idx="265">
                  <c:v>0.763657391</c:v>
                </c:pt>
                <c:pt idx="266">
                  <c:v>0.763773143</c:v>
                </c:pt>
                <c:pt idx="267">
                  <c:v>0.763888896</c:v>
                </c:pt>
                <c:pt idx="268">
                  <c:v>0.764004648</c:v>
                </c:pt>
                <c:pt idx="269">
                  <c:v>0.7641204</c:v>
                </c:pt>
                <c:pt idx="270">
                  <c:v>0.764236093</c:v>
                </c:pt>
                <c:pt idx="271">
                  <c:v>0.764351845</c:v>
                </c:pt>
                <c:pt idx="272">
                  <c:v>0.764467597</c:v>
                </c:pt>
                <c:pt idx="273">
                  <c:v>0.764583349</c:v>
                </c:pt>
                <c:pt idx="274">
                  <c:v>0.764699101</c:v>
                </c:pt>
                <c:pt idx="275">
                  <c:v>0.764814794</c:v>
                </c:pt>
                <c:pt idx="276">
                  <c:v>0.764930546</c:v>
                </c:pt>
                <c:pt idx="277">
                  <c:v>0.765046299</c:v>
                </c:pt>
                <c:pt idx="278">
                  <c:v>0.765162051</c:v>
                </c:pt>
                <c:pt idx="279">
                  <c:v>0.765277803</c:v>
                </c:pt>
                <c:pt idx="280">
                  <c:v>0.765393496</c:v>
                </c:pt>
                <c:pt idx="281">
                  <c:v>0.765509248</c:v>
                </c:pt>
                <c:pt idx="282">
                  <c:v>0.765625</c:v>
                </c:pt>
                <c:pt idx="283">
                  <c:v>0.765740752</c:v>
                </c:pt>
                <c:pt idx="284">
                  <c:v>0.765856504</c:v>
                </c:pt>
                <c:pt idx="285">
                  <c:v>0.765972197</c:v>
                </c:pt>
                <c:pt idx="286">
                  <c:v>0.766087949</c:v>
                </c:pt>
                <c:pt idx="287">
                  <c:v>0.766203701</c:v>
                </c:pt>
                <c:pt idx="288">
                  <c:v>0.766319454</c:v>
                </c:pt>
                <c:pt idx="289">
                  <c:v>0.766435206</c:v>
                </c:pt>
                <c:pt idx="290">
                  <c:v>0.766550899</c:v>
                </c:pt>
                <c:pt idx="291">
                  <c:v>0.766666651</c:v>
                </c:pt>
                <c:pt idx="292">
                  <c:v>0.766782403</c:v>
                </c:pt>
                <c:pt idx="293">
                  <c:v>0.766898155</c:v>
                </c:pt>
                <c:pt idx="294">
                  <c:v>0.767013907</c:v>
                </c:pt>
                <c:pt idx="295">
                  <c:v>0.7671296</c:v>
                </c:pt>
                <c:pt idx="296">
                  <c:v>0.767245352</c:v>
                </c:pt>
                <c:pt idx="297">
                  <c:v>0.767361104</c:v>
                </c:pt>
                <c:pt idx="298">
                  <c:v>0.767476857</c:v>
                </c:pt>
                <c:pt idx="299">
                  <c:v>0.767592609</c:v>
                </c:pt>
                <c:pt idx="300">
                  <c:v>0.767708361</c:v>
                </c:pt>
                <c:pt idx="301">
                  <c:v>0.767824054</c:v>
                </c:pt>
                <c:pt idx="302">
                  <c:v>0.767939806</c:v>
                </c:pt>
                <c:pt idx="303">
                  <c:v>0.768055558</c:v>
                </c:pt>
                <c:pt idx="304">
                  <c:v>0.76817131</c:v>
                </c:pt>
                <c:pt idx="305">
                  <c:v>0.768287063</c:v>
                </c:pt>
                <c:pt idx="306">
                  <c:v>0.768402755</c:v>
                </c:pt>
                <c:pt idx="307">
                  <c:v>0.768518507</c:v>
                </c:pt>
                <c:pt idx="308">
                  <c:v>0.76863426</c:v>
                </c:pt>
                <c:pt idx="309">
                  <c:v>0.768750012</c:v>
                </c:pt>
                <c:pt idx="310">
                  <c:v>0.768865764</c:v>
                </c:pt>
                <c:pt idx="311">
                  <c:v>0.768981457</c:v>
                </c:pt>
                <c:pt idx="312">
                  <c:v>0.769097209</c:v>
                </c:pt>
                <c:pt idx="313">
                  <c:v>0.769212961</c:v>
                </c:pt>
                <c:pt idx="314">
                  <c:v>0.769328713</c:v>
                </c:pt>
                <c:pt idx="315">
                  <c:v>0.769444466</c:v>
                </c:pt>
                <c:pt idx="316">
                  <c:v>0.769560158</c:v>
                </c:pt>
                <c:pt idx="317">
                  <c:v>0.76967591</c:v>
                </c:pt>
                <c:pt idx="318">
                  <c:v>0.769791663</c:v>
                </c:pt>
                <c:pt idx="319">
                  <c:v>0.769907415</c:v>
                </c:pt>
                <c:pt idx="320">
                  <c:v>0.770023167</c:v>
                </c:pt>
                <c:pt idx="321">
                  <c:v>0.77013886</c:v>
                </c:pt>
                <c:pt idx="322">
                  <c:v>0.770254612</c:v>
                </c:pt>
                <c:pt idx="323">
                  <c:v>0.770370364</c:v>
                </c:pt>
                <c:pt idx="324">
                  <c:v>0.770486116</c:v>
                </c:pt>
                <c:pt idx="325">
                  <c:v>0.770601869</c:v>
                </c:pt>
                <c:pt idx="326">
                  <c:v>0.770717621</c:v>
                </c:pt>
                <c:pt idx="327">
                  <c:v>0.770833313</c:v>
                </c:pt>
                <c:pt idx="328">
                  <c:v>0.770949066</c:v>
                </c:pt>
                <c:pt idx="329">
                  <c:v>0.771064818</c:v>
                </c:pt>
                <c:pt idx="330">
                  <c:v>0.77118057</c:v>
                </c:pt>
                <c:pt idx="331">
                  <c:v>0.771296322</c:v>
                </c:pt>
                <c:pt idx="332">
                  <c:v>0.771412015</c:v>
                </c:pt>
                <c:pt idx="333">
                  <c:v>0.771527767</c:v>
                </c:pt>
                <c:pt idx="334">
                  <c:v>0.771643519</c:v>
                </c:pt>
                <c:pt idx="335">
                  <c:v>0.771759272</c:v>
                </c:pt>
                <c:pt idx="336">
                  <c:v>0.771875024</c:v>
                </c:pt>
                <c:pt idx="337">
                  <c:v>0.771990716</c:v>
                </c:pt>
                <c:pt idx="338">
                  <c:v>0.772106469</c:v>
                </c:pt>
                <c:pt idx="339">
                  <c:v>0.772222221</c:v>
                </c:pt>
                <c:pt idx="340">
                  <c:v>0.772337973</c:v>
                </c:pt>
                <c:pt idx="341">
                  <c:v>0.772453725</c:v>
                </c:pt>
                <c:pt idx="342">
                  <c:v>0.772569418</c:v>
                </c:pt>
                <c:pt idx="343">
                  <c:v>0.77268517</c:v>
                </c:pt>
                <c:pt idx="344">
                  <c:v>0.772800922</c:v>
                </c:pt>
                <c:pt idx="345">
                  <c:v>0.772916675</c:v>
                </c:pt>
                <c:pt idx="346">
                  <c:v>0.773032427</c:v>
                </c:pt>
                <c:pt idx="347">
                  <c:v>0.773148119</c:v>
                </c:pt>
                <c:pt idx="348">
                  <c:v>0.773263872</c:v>
                </c:pt>
                <c:pt idx="349">
                  <c:v>0.773379624</c:v>
                </c:pt>
                <c:pt idx="350">
                  <c:v>0.773495376</c:v>
                </c:pt>
                <c:pt idx="351">
                  <c:v>0.773611128</c:v>
                </c:pt>
                <c:pt idx="352">
                  <c:v>0.773726881</c:v>
                </c:pt>
                <c:pt idx="353">
                  <c:v>0.773842573</c:v>
                </c:pt>
                <c:pt idx="354">
                  <c:v>0.773958325</c:v>
                </c:pt>
                <c:pt idx="355">
                  <c:v>0.774074078</c:v>
                </c:pt>
                <c:pt idx="356">
                  <c:v>0.77418983</c:v>
                </c:pt>
                <c:pt idx="357">
                  <c:v>0.774305582</c:v>
                </c:pt>
                <c:pt idx="358">
                  <c:v>0.774421275</c:v>
                </c:pt>
                <c:pt idx="359">
                  <c:v>0.774537027</c:v>
                </c:pt>
                <c:pt idx="360">
                  <c:v>0.774652779</c:v>
                </c:pt>
                <c:pt idx="361">
                  <c:v>0.774768531</c:v>
                </c:pt>
                <c:pt idx="362">
                  <c:v>0.774884284</c:v>
                </c:pt>
                <c:pt idx="363">
                  <c:v>0.774999976</c:v>
                </c:pt>
                <c:pt idx="364">
                  <c:v>0.775115728</c:v>
                </c:pt>
                <c:pt idx="365">
                  <c:v>0.775231481</c:v>
                </c:pt>
                <c:pt idx="366">
                  <c:v>0.775347233</c:v>
                </c:pt>
                <c:pt idx="367">
                  <c:v>0.775462985</c:v>
                </c:pt>
                <c:pt idx="368">
                  <c:v>0.775578678</c:v>
                </c:pt>
                <c:pt idx="369">
                  <c:v>0.77569443</c:v>
                </c:pt>
                <c:pt idx="370">
                  <c:v>0.775810182</c:v>
                </c:pt>
                <c:pt idx="371">
                  <c:v>0.775925934</c:v>
                </c:pt>
                <c:pt idx="372">
                  <c:v>0.776041687</c:v>
                </c:pt>
                <c:pt idx="373">
                  <c:v>0.776157379</c:v>
                </c:pt>
                <c:pt idx="374">
                  <c:v>0.776273131</c:v>
                </c:pt>
                <c:pt idx="375">
                  <c:v>0.776388884</c:v>
                </c:pt>
                <c:pt idx="376">
                  <c:v>0.776504636</c:v>
                </c:pt>
                <c:pt idx="377">
                  <c:v>0.776620388</c:v>
                </c:pt>
                <c:pt idx="378">
                  <c:v>0.77673614</c:v>
                </c:pt>
                <c:pt idx="379">
                  <c:v>0.776851833</c:v>
                </c:pt>
                <c:pt idx="380">
                  <c:v>0.776967585</c:v>
                </c:pt>
                <c:pt idx="381">
                  <c:v>0.777083337</c:v>
                </c:pt>
                <c:pt idx="382">
                  <c:v>0.77719909</c:v>
                </c:pt>
                <c:pt idx="383">
                  <c:v>0.777314842</c:v>
                </c:pt>
                <c:pt idx="384">
                  <c:v>0.777430534</c:v>
                </c:pt>
                <c:pt idx="385">
                  <c:v>0.777546287</c:v>
                </c:pt>
                <c:pt idx="386">
                  <c:v>0.777662039</c:v>
                </c:pt>
                <c:pt idx="387">
                  <c:v>0.777777791</c:v>
                </c:pt>
                <c:pt idx="388">
                  <c:v>0.777893543</c:v>
                </c:pt>
                <c:pt idx="389">
                  <c:v>0.778009236</c:v>
                </c:pt>
                <c:pt idx="390">
                  <c:v>0.778124988</c:v>
                </c:pt>
                <c:pt idx="391">
                  <c:v>0.77824074</c:v>
                </c:pt>
                <c:pt idx="392">
                  <c:v>0.778356493</c:v>
                </c:pt>
                <c:pt idx="393">
                  <c:v>0.778472245</c:v>
                </c:pt>
                <c:pt idx="394">
                  <c:v>0.778587937</c:v>
                </c:pt>
                <c:pt idx="395">
                  <c:v>0.77870369</c:v>
                </c:pt>
                <c:pt idx="396">
                  <c:v>0.778819442</c:v>
                </c:pt>
                <c:pt idx="397">
                  <c:v>0.778935194</c:v>
                </c:pt>
                <c:pt idx="398">
                  <c:v>0.779050946</c:v>
                </c:pt>
                <c:pt idx="399">
                  <c:v>0.779166639</c:v>
                </c:pt>
                <c:pt idx="400">
                  <c:v>0.779282391</c:v>
                </c:pt>
                <c:pt idx="401">
                  <c:v>0.779398143</c:v>
                </c:pt>
                <c:pt idx="402">
                  <c:v>0.779513896</c:v>
                </c:pt>
                <c:pt idx="403">
                  <c:v>0.779629648</c:v>
                </c:pt>
                <c:pt idx="404">
                  <c:v>0.7797454</c:v>
                </c:pt>
                <c:pt idx="405">
                  <c:v>0.779861093</c:v>
                </c:pt>
                <c:pt idx="406">
                  <c:v>0.779976845</c:v>
                </c:pt>
                <c:pt idx="407">
                  <c:v>0.780092597</c:v>
                </c:pt>
                <c:pt idx="408">
                  <c:v>0.780208349</c:v>
                </c:pt>
                <c:pt idx="409">
                  <c:v>0.780324101</c:v>
                </c:pt>
                <c:pt idx="410">
                  <c:v>0.780439794</c:v>
                </c:pt>
                <c:pt idx="411">
                  <c:v>0.780555546</c:v>
                </c:pt>
                <c:pt idx="412">
                  <c:v>0.780671299</c:v>
                </c:pt>
                <c:pt idx="413">
                  <c:v>0.780787051</c:v>
                </c:pt>
                <c:pt idx="414">
                  <c:v>0.780902803</c:v>
                </c:pt>
                <c:pt idx="415">
                  <c:v>0.781018496</c:v>
                </c:pt>
                <c:pt idx="416">
                  <c:v>0.781134248</c:v>
                </c:pt>
                <c:pt idx="417">
                  <c:v>0.78125</c:v>
                </c:pt>
                <c:pt idx="418">
                  <c:v>0.781365752</c:v>
                </c:pt>
                <c:pt idx="419">
                  <c:v>0.781481504</c:v>
                </c:pt>
                <c:pt idx="420">
                  <c:v>0.781597197</c:v>
                </c:pt>
                <c:pt idx="421">
                  <c:v>0.781712949</c:v>
                </c:pt>
                <c:pt idx="422">
                  <c:v>0.781828701</c:v>
                </c:pt>
                <c:pt idx="423">
                  <c:v>0.781944454</c:v>
                </c:pt>
                <c:pt idx="424">
                  <c:v>0.782060206</c:v>
                </c:pt>
                <c:pt idx="425">
                  <c:v>0.782175899</c:v>
                </c:pt>
                <c:pt idx="426">
                  <c:v>0.782291651</c:v>
                </c:pt>
                <c:pt idx="427">
                  <c:v>0.782407403</c:v>
                </c:pt>
                <c:pt idx="428">
                  <c:v>0.782523155</c:v>
                </c:pt>
                <c:pt idx="429">
                  <c:v>0.782638907</c:v>
                </c:pt>
                <c:pt idx="430">
                  <c:v>0.7827546</c:v>
                </c:pt>
                <c:pt idx="431">
                  <c:v>0.782870352</c:v>
                </c:pt>
                <c:pt idx="432">
                  <c:v>0.782986104</c:v>
                </c:pt>
                <c:pt idx="433">
                  <c:v>0.783101857</c:v>
                </c:pt>
                <c:pt idx="434">
                  <c:v>0.783217609</c:v>
                </c:pt>
                <c:pt idx="435">
                  <c:v>0.783333361</c:v>
                </c:pt>
                <c:pt idx="436">
                  <c:v>0.783449054</c:v>
                </c:pt>
                <c:pt idx="437">
                  <c:v>0.783564806</c:v>
                </c:pt>
                <c:pt idx="438">
                  <c:v>0.783680558</c:v>
                </c:pt>
                <c:pt idx="439">
                  <c:v>0.78379631</c:v>
                </c:pt>
                <c:pt idx="440">
                  <c:v>0.783912063</c:v>
                </c:pt>
                <c:pt idx="441">
                  <c:v>0.784027755</c:v>
                </c:pt>
                <c:pt idx="442">
                  <c:v>0.784143507</c:v>
                </c:pt>
                <c:pt idx="443">
                  <c:v>0.78425926</c:v>
                </c:pt>
                <c:pt idx="444">
                  <c:v>0.784375012</c:v>
                </c:pt>
                <c:pt idx="445">
                  <c:v>0.784490764</c:v>
                </c:pt>
                <c:pt idx="446">
                  <c:v>0.784606457</c:v>
                </c:pt>
                <c:pt idx="447">
                  <c:v>0.784722209</c:v>
                </c:pt>
                <c:pt idx="448">
                  <c:v>0.784837961</c:v>
                </c:pt>
                <c:pt idx="449">
                  <c:v>0.784953713</c:v>
                </c:pt>
                <c:pt idx="450">
                  <c:v>0.785069466</c:v>
                </c:pt>
                <c:pt idx="451">
                  <c:v>0.785185158</c:v>
                </c:pt>
                <c:pt idx="452">
                  <c:v>0.78530091</c:v>
                </c:pt>
                <c:pt idx="453">
                  <c:v>0.785416663</c:v>
                </c:pt>
                <c:pt idx="454">
                  <c:v>0.785532415</c:v>
                </c:pt>
                <c:pt idx="455">
                  <c:v>0.785648167</c:v>
                </c:pt>
                <c:pt idx="456">
                  <c:v>0.78576386</c:v>
                </c:pt>
                <c:pt idx="457">
                  <c:v>0.785879612</c:v>
                </c:pt>
                <c:pt idx="458">
                  <c:v>0.785995364</c:v>
                </c:pt>
                <c:pt idx="459">
                  <c:v>0.786111116</c:v>
                </c:pt>
                <c:pt idx="460">
                  <c:v>0.786226869</c:v>
                </c:pt>
                <c:pt idx="461">
                  <c:v>0.786342621</c:v>
                </c:pt>
                <c:pt idx="462">
                  <c:v>0.786458313</c:v>
                </c:pt>
                <c:pt idx="463">
                  <c:v>0.786574066</c:v>
                </c:pt>
                <c:pt idx="464">
                  <c:v>0.786689818</c:v>
                </c:pt>
                <c:pt idx="465">
                  <c:v>0.78680557</c:v>
                </c:pt>
                <c:pt idx="466">
                  <c:v>0.786921322</c:v>
                </c:pt>
                <c:pt idx="467">
                  <c:v>0.787037015</c:v>
                </c:pt>
                <c:pt idx="468">
                  <c:v>0.787152767</c:v>
                </c:pt>
                <c:pt idx="469">
                  <c:v>0.787268519</c:v>
                </c:pt>
                <c:pt idx="470">
                  <c:v>0.787384272</c:v>
                </c:pt>
                <c:pt idx="471">
                  <c:v>0.787500024</c:v>
                </c:pt>
                <c:pt idx="472">
                  <c:v>0.787615716</c:v>
                </c:pt>
                <c:pt idx="473">
                  <c:v>0.787731469</c:v>
                </c:pt>
                <c:pt idx="474">
                  <c:v>0.787847221</c:v>
                </c:pt>
                <c:pt idx="475">
                  <c:v>0.787962973</c:v>
                </c:pt>
                <c:pt idx="476">
                  <c:v>0.788078725</c:v>
                </c:pt>
                <c:pt idx="477">
                  <c:v>0.788194418</c:v>
                </c:pt>
                <c:pt idx="478">
                  <c:v>0.78831017</c:v>
                </c:pt>
                <c:pt idx="479">
                  <c:v>0.788425922</c:v>
                </c:pt>
                <c:pt idx="480">
                  <c:v>0.788541675</c:v>
                </c:pt>
                <c:pt idx="481">
                  <c:v>0.788657427</c:v>
                </c:pt>
                <c:pt idx="482">
                  <c:v>0.788773119</c:v>
                </c:pt>
                <c:pt idx="483">
                  <c:v>0.788888872</c:v>
                </c:pt>
                <c:pt idx="484">
                  <c:v>0.789004624</c:v>
                </c:pt>
                <c:pt idx="485">
                  <c:v>0.789120376</c:v>
                </c:pt>
                <c:pt idx="486">
                  <c:v>0.789236128</c:v>
                </c:pt>
                <c:pt idx="487">
                  <c:v>0.789351881</c:v>
                </c:pt>
                <c:pt idx="488">
                  <c:v>0.789467573</c:v>
                </c:pt>
                <c:pt idx="489">
                  <c:v>0.789583325</c:v>
                </c:pt>
                <c:pt idx="490">
                  <c:v>0.789699078</c:v>
                </c:pt>
                <c:pt idx="491">
                  <c:v>0.78981483</c:v>
                </c:pt>
                <c:pt idx="492">
                  <c:v>0.789930582</c:v>
                </c:pt>
                <c:pt idx="493">
                  <c:v>0.790046275</c:v>
                </c:pt>
                <c:pt idx="494">
                  <c:v>0.790162027</c:v>
                </c:pt>
                <c:pt idx="495">
                  <c:v>0.790277779</c:v>
                </c:pt>
                <c:pt idx="496">
                  <c:v>0.790393531</c:v>
                </c:pt>
                <c:pt idx="497">
                  <c:v>0.790509284</c:v>
                </c:pt>
                <c:pt idx="498">
                  <c:v>0.790624976</c:v>
                </c:pt>
                <c:pt idx="499">
                  <c:v>0.790740728</c:v>
                </c:pt>
                <c:pt idx="500">
                  <c:v>0.790856481</c:v>
                </c:pt>
                <c:pt idx="501">
                  <c:v>0.790972233</c:v>
                </c:pt>
                <c:pt idx="502">
                  <c:v>0.791087985</c:v>
                </c:pt>
                <c:pt idx="503">
                  <c:v>0.791203678</c:v>
                </c:pt>
                <c:pt idx="504">
                  <c:v>0.79131943</c:v>
                </c:pt>
                <c:pt idx="505">
                  <c:v>0.791435182</c:v>
                </c:pt>
                <c:pt idx="506">
                  <c:v>0.791550934</c:v>
                </c:pt>
                <c:pt idx="507">
                  <c:v>0.791666687</c:v>
                </c:pt>
                <c:pt idx="508">
                  <c:v>0.791782379</c:v>
                </c:pt>
                <c:pt idx="509">
                  <c:v>0.791898131</c:v>
                </c:pt>
                <c:pt idx="510">
                  <c:v>0.792013884</c:v>
                </c:pt>
                <c:pt idx="511">
                  <c:v>0.792129636</c:v>
                </c:pt>
                <c:pt idx="512">
                  <c:v>0.792245388</c:v>
                </c:pt>
                <c:pt idx="513">
                  <c:v>0.79236114</c:v>
                </c:pt>
                <c:pt idx="514">
                  <c:v>0.792476833</c:v>
                </c:pt>
                <c:pt idx="515">
                  <c:v>0.792592585</c:v>
                </c:pt>
                <c:pt idx="516">
                  <c:v>0.792708337</c:v>
                </c:pt>
                <c:pt idx="517">
                  <c:v>0.79282409</c:v>
                </c:pt>
                <c:pt idx="518">
                  <c:v>0.792939842</c:v>
                </c:pt>
                <c:pt idx="519">
                  <c:v>0.793055534</c:v>
                </c:pt>
                <c:pt idx="520">
                  <c:v>0.793171287</c:v>
                </c:pt>
                <c:pt idx="521">
                  <c:v>0.793287039</c:v>
                </c:pt>
                <c:pt idx="522">
                  <c:v>0.793402791</c:v>
                </c:pt>
                <c:pt idx="523">
                  <c:v>0.793518543</c:v>
                </c:pt>
                <c:pt idx="524">
                  <c:v>0.793634236</c:v>
                </c:pt>
                <c:pt idx="525">
                  <c:v>0.793749988</c:v>
                </c:pt>
                <c:pt idx="526">
                  <c:v>0.79386574</c:v>
                </c:pt>
                <c:pt idx="527">
                  <c:v>0.793981493</c:v>
                </c:pt>
                <c:pt idx="528">
                  <c:v>0.794097245</c:v>
                </c:pt>
                <c:pt idx="529">
                  <c:v>0.794212937</c:v>
                </c:pt>
                <c:pt idx="530">
                  <c:v>0.79432869</c:v>
                </c:pt>
                <c:pt idx="531">
                  <c:v>0.794444442</c:v>
                </c:pt>
                <c:pt idx="532">
                  <c:v>0.794560194</c:v>
                </c:pt>
                <c:pt idx="533">
                  <c:v>0.794675946</c:v>
                </c:pt>
                <c:pt idx="534">
                  <c:v>0.794791639</c:v>
                </c:pt>
                <c:pt idx="535">
                  <c:v>0.794907391</c:v>
                </c:pt>
                <c:pt idx="536">
                  <c:v>0.795023143</c:v>
                </c:pt>
                <c:pt idx="537">
                  <c:v>0.795138896</c:v>
                </c:pt>
                <c:pt idx="538">
                  <c:v>0.795254648</c:v>
                </c:pt>
                <c:pt idx="539">
                  <c:v>0.7953704</c:v>
                </c:pt>
                <c:pt idx="540">
                  <c:v>0.795486093</c:v>
                </c:pt>
                <c:pt idx="541">
                  <c:v>0.795601845</c:v>
                </c:pt>
                <c:pt idx="542">
                  <c:v>0.795717597</c:v>
                </c:pt>
                <c:pt idx="543">
                  <c:v>0.795833349</c:v>
                </c:pt>
                <c:pt idx="544">
                  <c:v>0.795949101</c:v>
                </c:pt>
                <c:pt idx="545">
                  <c:v>0.796064794</c:v>
                </c:pt>
                <c:pt idx="546">
                  <c:v>0.796180546</c:v>
                </c:pt>
                <c:pt idx="547">
                  <c:v>0.796296299</c:v>
                </c:pt>
                <c:pt idx="548">
                  <c:v>0.796412051</c:v>
                </c:pt>
                <c:pt idx="549">
                  <c:v>0.796527803</c:v>
                </c:pt>
                <c:pt idx="550">
                  <c:v>0.796643496</c:v>
                </c:pt>
                <c:pt idx="551">
                  <c:v>0.796759248</c:v>
                </c:pt>
                <c:pt idx="552">
                  <c:v>0.796875</c:v>
                </c:pt>
                <c:pt idx="553">
                  <c:v>0.796990752</c:v>
                </c:pt>
                <c:pt idx="554">
                  <c:v>0.797106504</c:v>
                </c:pt>
                <c:pt idx="555">
                  <c:v>0.797222197</c:v>
                </c:pt>
                <c:pt idx="556">
                  <c:v>0.797337949</c:v>
                </c:pt>
                <c:pt idx="557">
                  <c:v>0.797453701</c:v>
                </c:pt>
                <c:pt idx="558">
                  <c:v>0.797569454</c:v>
                </c:pt>
                <c:pt idx="559">
                  <c:v>0.797685206</c:v>
                </c:pt>
                <c:pt idx="560">
                  <c:v>0.797800899</c:v>
                </c:pt>
                <c:pt idx="561">
                  <c:v>0.797916651</c:v>
                </c:pt>
                <c:pt idx="562">
                  <c:v>0.798032403</c:v>
                </c:pt>
                <c:pt idx="563">
                  <c:v>0.798148155</c:v>
                </c:pt>
                <c:pt idx="564">
                  <c:v>0.798263907</c:v>
                </c:pt>
                <c:pt idx="565">
                  <c:v>0.7983796</c:v>
                </c:pt>
                <c:pt idx="566">
                  <c:v>0.798495352</c:v>
                </c:pt>
                <c:pt idx="567">
                  <c:v>0.798611104</c:v>
                </c:pt>
                <c:pt idx="568">
                  <c:v>0.798726857</c:v>
                </c:pt>
                <c:pt idx="569">
                  <c:v>0.798842609</c:v>
                </c:pt>
                <c:pt idx="570">
                  <c:v>0.798958361</c:v>
                </c:pt>
                <c:pt idx="571">
                  <c:v>0.799074054</c:v>
                </c:pt>
                <c:pt idx="572">
                  <c:v>0.799189806</c:v>
                </c:pt>
                <c:pt idx="573">
                  <c:v>0.799305558</c:v>
                </c:pt>
                <c:pt idx="574">
                  <c:v>0.79942131</c:v>
                </c:pt>
                <c:pt idx="575">
                  <c:v>0.799537063</c:v>
                </c:pt>
                <c:pt idx="576">
                  <c:v>0.799652755</c:v>
                </c:pt>
                <c:pt idx="577">
                  <c:v>0.799768507</c:v>
                </c:pt>
                <c:pt idx="578">
                  <c:v>0.79988426</c:v>
                </c:pt>
                <c:pt idx="579">
                  <c:v>0.800000012</c:v>
                </c:pt>
                <c:pt idx="580">
                  <c:v>0.800115764</c:v>
                </c:pt>
                <c:pt idx="581">
                  <c:v>0.800231457</c:v>
                </c:pt>
                <c:pt idx="582">
                  <c:v>0.800347209</c:v>
                </c:pt>
                <c:pt idx="583">
                  <c:v>0.800462961</c:v>
                </c:pt>
                <c:pt idx="584">
                  <c:v>0.800578713</c:v>
                </c:pt>
                <c:pt idx="585">
                  <c:v>0.800694466</c:v>
                </c:pt>
                <c:pt idx="586">
                  <c:v>0.800810158</c:v>
                </c:pt>
                <c:pt idx="587">
                  <c:v>0.80092591</c:v>
                </c:pt>
                <c:pt idx="588">
                  <c:v>0.801041663</c:v>
                </c:pt>
                <c:pt idx="589">
                  <c:v>0.801157415</c:v>
                </c:pt>
                <c:pt idx="590">
                  <c:v>0.801273167</c:v>
                </c:pt>
                <c:pt idx="591">
                  <c:v>0.80138886</c:v>
                </c:pt>
                <c:pt idx="592">
                  <c:v>0.801504612</c:v>
                </c:pt>
                <c:pt idx="593">
                  <c:v>0.801620364</c:v>
                </c:pt>
                <c:pt idx="594">
                  <c:v>0.801736116</c:v>
                </c:pt>
                <c:pt idx="595">
                  <c:v>0.801851869</c:v>
                </c:pt>
                <c:pt idx="596">
                  <c:v>0.801967621</c:v>
                </c:pt>
                <c:pt idx="597">
                  <c:v>0.802083313</c:v>
                </c:pt>
                <c:pt idx="598">
                  <c:v>0.802199066</c:v>
                </c:pt>
                <c:pt idx="599">
                  <c:v>0.802314818</c:v>
                </c:pt>
                <c:pt idx="600">
                  <c:v>0.80243057</c:v>
                </c:pt>
                <c:pt idx="601">
                  <c:v>0.802546322</c:v>
                </c:pt>
                <c:pt idx="602">
                  <c:v>0.802662015</c:v>
                </c:pt>
                <c:pt idx="603">
                  <c:v>0.802777767</c:v>
                </c:pt>
                <c:pt idx="604">
                  <c:v>0.802893519</c:v>
                </c:pt>
                <c:pt idx="605">
                  <c:v>0.803009272</c:v>
                </c:pt>
                <c:pt idx="606">
                  <c:v>0.803125024</c:v>
                </c:pt>
                <c:pt idx="607">
                  <c:v>0.803240716</c:v>
                </c:pt>
                <c:pt idx="608">
                  <c:v>0.803356469</c:v>
                </c:pt>
                <c:pt idx="609">
                  <c:v>0.803472221</c:v>
                </c:pt>
                <c:pt idx="610">
                  <c:v>0.803587973</c:v>
                </c:pt>
                <c:pt idx="611">
                  <c:v>0.803703725</c:v>
                </c:pt>
                <c:pt idx="612">
                  <c:v>0.803819418</c:v>
                </c:pt>
                <c:pt idx="613">
                  <c:v>0.80393517</c:v>
                </c:pt>
                <c:pt idx="614">
                  <c:v>0.804050922</c:v>
                </c:pt>
                <c:pt idx="615">
                  <c:v>0.804166675</c:v>
                </c:pt>
                <c:pt idx="616">
                  <c:v>0.804282427</c:v>
                </c:pt>
                <c:pt idx="617">
                  <c:v>0.804398119</c:v>
                </c:pt>
                <c:pt idx="618">
                  <c:v>0.804513872</c:v>
                </c:pt>
                <c:pt idx="619">
                  <c:v>0.804629624</c:v>
                </c:pt>
                <c:pt idx="620">
                  <c:v>0.804745376</c:v>
                </c:pt>
                <c:pt idx="621">
                  <c:v>0.804861128</c:v>
                </c:pt>
                <c:pt idx="622">
                  <c:v>0.804976881</c:v>
                </c:pt>
                <c:pt idx="623">
                  <c:v>0.805092573</c:v>
                </c:pt>
                <c:pt idx="624">
                  <c:v>0.805208325</c:v>
                </c:pt>
                <c:pt idx="625">
                  <c:v>0.805324078</c:v>
                </c:pt>
                <c:pt idx="626">
                  <c:v>0.80543983</c:v>
                </c:pt>
                <c:pt idx="627">
                  <c:v>0.805555582</c:v>
                </c:pt>
                <c:pt idx="628">
                  <c:v>0.805671275</c:v>
                </c:pt>
                <c:pt idx="629">
                  <c:v>0.805787027</c:v>
                </c:pt>
                <c:pt idx="630">
                  <c:v>0.805902779</c:v>
                </c:pt>
                <c:pt idx="631">
                  <c:v>0.806018531</c:v>
                </c:pt>
                <c:pt idx="632">
                  <c:v>0.806134284</c:v>
                </c:pt>
                <c:pt idx="633">
                  <c:v>0.806249976</c:v>
                </c:pt>
                <c:pt idx="634">
                  <c:v>0.806365728</c:v>
                </c:pt>
                <c:pt idx="635">
                  <c:v>0.806481481</c:v>
                </c:pt>
                <c:pt idx="636">
                  <c:v>0.806597233</c:v>
                </c:pt>
                <c:pt idx="637">
                  <c:v>0.806712985</c:v>
                </c:pt>
                <c:pt idx="638">
                  <c:v>0.806828678</c:v>
                </c:pt>
                <c:pt idx="639">
                  <c:v>0.80694443</c:v>
                </c:pt>
                <c:pt idx="640">
                  <c:v>0.807060182</c:v>
                </c:pt>
                <c:pt idx="641">
                  <c:v>0.807175934</c:v>
                </c:pt>
                <c:pt idx="642">
                  <c:v>0.807291687</c:v>
                </c:pt>
                <c:pt idx="643">
                  <c:v>0.807407379</c:v>
                </c:pt>
                <c:pt idx="644">
                  <c:v>0.807523131</c:v>
                </c:pt>
                <c:pt idx="645">
                  <c:v>0.807638884</c:v>
                </c:pt>
                <c:pt idx="646">
                  <c:v>0.807754636</c:v>
                </c:pt>
                <c:pt idx="647">
                  <c:v>0.807870388</c:v>
                </c:pt>
                <c:pt idx="648">
                  <c:v>0.80798614</c:v>
                </c:pt>
                <c:pt idx="649">
                  <c:v>0.808101833</c:v>
                </c:pt>
                <c:pt idx="650">
                  <c:v>0.808217585</c:v>
                </c:pt>
                <c:pt idx="651">
                  <c:v>0.808333337</c:v>
                </c:pt>
                <c:pt idx="652">
                  <c:v>0.80844909</c:v>
                </c:pt>
                <c:pt idx="653">
                  <c:v>0.808564842</c:v>
                </c:pt>
                <c:pt idx="654">
                  <c:v>0.808680534</c:v>
                </c:pt>
                <c:pt idx="655">
                  <c:v>0.808796287</c:v>
                </c:pt>
                <c:pt idx="656">
                  <c:v>0.808912039</c:v>
                </c:pt>
                <c:pt idx="657">
                  <c:v>0.809027791</c:v>
                </c:pt>
                <c:pt idx="658">
                  <c:v>0.809143543</c:v>
                </c:pt>
                <c:pt idx="659">
                  <c:v>0.809259236</c:v>
                </c:pt>
                <c:pt idx="660">
                  <c:v>0.809374988</c:v>
                </c:pt>
                <c:pt idx="661">
                  <c:v>0.80949074</c:v>
                </c:pt>
                <c:pt idx="662">
                  <c:v>0.809606493</c:v>
                </c:pt>
                <c:pt idx="663">
                  <c:v>0.809722245</c:v>
                </c:pt>
                <c:pt idx="664">
                  <c:v>0.809837937</c:v>
                </c:pt>
                <c:pt idx="665">
                  <c:v>0.80995369</c:v>
                </c:pt>
                <c:pt idx="666">
                  <c:v>0.810069442</c:v>
                </c:pt>
                <c:pt idx="667">
                  <c:v>0.810185194</c:v>
                </c:pt>
                <c:pt idx="668">
                  <c:v>0.810300946</c:v>
                </c:pt>
                <c:pt idx="669">
                  <c:v>0.810416639</c:v>
                </c:pt>
                <c:pt idx="670">
                  <c:v>0.810532391</c:v>
                </c:pt>
                <c:pt idx="671">
                  <c:v>0.810648143</c:v>
                </c:pt>
                <c:pt idx="672">
                  <c:v>0.810763896</c:v>
                </c:pt>
                <c:pt idx="673">
                  <c:v>0.810879648</c:v>
                </c:pt>
                <c:pt idx="674">
                  <c:v>0.8109954</c:v>
                </c:pt>
                <c:pt idx="675">
                  <c:v>0.811111093</c:v>
                </c:pt>
                <c:pt idx="676">
                  <c:v>0.811226845</c:v>
                </c:pt>
                <c:pt idx="677">
                  <c:v>0.811342597</c:v>
                </c:pt>
                <c:pt idx="678">
                  <c:v>0.811458349</c:v>
                </c:pt>
                <c:pt idx="679">
                  <c:v>0.811574101</c:v>
                </c:pt>
                <c:pt idx="680">
                  <c:v>0.811689794</c:v>
                </c:pt>
                <c:pt idx="681">
                  <c:v>0.811805546</c:v>
                </c:pt>
                <c:pt idx="682">
                  <c:v>0.811921299</c:v>
                </c:pt>
                <c:pt idx="683">
                  <c:v>0.812037051</c:v>
                </c:pt>
                <c:pt idx="684">
                  <c:v>0.812152803</c:v>
                </c:pt>
                <c:pt idx="685">
                  <c:v>0.812268496</c:v>
                </c:pt>
                <c:pt idx="686">
                  <c:v>0.812384248</c:v>
                </c:pt>
                <c:pt idx="687">
                  <c:v>0.8125</c:v>
                </c:pt>
                <c:pt idx="688">
                  <c:v>0.812615752</c:v>
                </c:pt>
                <c:pt idx="689">
                  <c:v>0.812731504</c:v>
                </c:pt>
                <c:pt idx="690">
                  <c:v>0.812847197</c:v>
                </c:pt>
                <c:pt idx="691">
                  <c:v>0.812962949</c:v>
                </c:pt>
                <c:pt idx="692">
                  <c:v>0.813078701</c:v>
                </c:pt>
                <c:pt idx="693">
                  <c:v>0.813194454</c:v>
                </c:pt>
                <c:pt idx="694">
                  <c:v>0.813310206</c:v>
                </c:pt>
                <c:pt idx="695">
                  <c:v>0.813425899</c:v>
                </c:pt>
                <c:pt idx="696">
                  <c:v>0.813541651</c:v>
                </c:pt>
                <c:pt idx="697">
                  <c:v>0.813657403</c:v>
                </c:pt>
                <c:pt idx="698">
                  <c:v>0.813773155</c:v>
                </c:pt>
                <c:pt idx="699">
                  <c:v>0.813888907</c:v>
                </c:pt>
                <c:pt idx="700">
                  <c:v>0.8140046</c:v>
                </c:pt>
                <c:pt idx="701">
                  <c:v>0.814120352</c:v>
                </c:pt>
                <c:pt idx="702">
                  <c:v>0.814236104</c:v>
                </c:pt>
                <c:pt idx="703">
                  <c:v>0.814351857</c:v>
                </c:pt>
                <c:pt idx="704">
                  <c:v>0.814467609</c:v>
                </c:pt>
                <c:pt idx="705">
                  <c:v>0.814583361</c:v>
                </c:pt>
                <c:pt idx="706">
                  <c:v>0.814699054</c:v>
                </c:pt>
                <c:pt idx="707">
                  <c:v>0.814814806</c:v>
                </c:pt>
                <c:pt idx="708">
                  <c:v>0.814930558</c:v>
                </c:pt>
                <c:pt idx="709">
                  <c:v>0.81504631</c:v>
                </c:pt>
                <c:pt idx="710">
                  <c:v>0.815162063</c:v>
                </c:pt>
                <c:pt idx="711">
                  <c:v>0.815277755</c:v>
                </c:pt>
                <c:pt idx="712">
                  <c:v>0.815393507</c:v>
                </c:pt>
                <c:pt idx="713">
                  <c:v>0.81550926</c:v>
                </c:pt>
                <c:pt idx="714">
                  <c:v>0.815625012</c:v>
                </c:pt>
                <c:pt idx="715">
                  <c:v>0.815740764</c:v>
                </c:pt>
                <c:pt idx="716">
                  <c:v>0.815856457</c:v>
                </c:pt>
                <c:pt idx="717">
                  <c:v>0.815972209</c:v>
                </c:pt>
                <c:pt idx="718">
                  <c:v>0.816087961</c:v>
                </c:pt>
                <c:pt idx="719">
                  <c:v>0.816203713</c:v>
                </c:pt>
                <c:pt idx="720">
                  <c:v>0.816319466</c:v>
                </c:pt>
                <c:pt idx="721">
                  <c:v>0.816435158</c:v>
                </c:pt>
                <c:pt idx="722">
                  <c:v>0.81655091</c:v>
                </c:pt>
                <c:pt idx="723">
                  <c:v>0.816666663</c:v>
                </c:pt>
                <c:pt idx="724">
                  <c:v>0.816782415</c:v>
                </c:pt>
                <c:pt idx="725">
                  <c:v>0.816898167</c:v>
                </c:pt>
                <c:pt idx="726">
                  <c:v>0.81701386</c:v>
                </c:pt>
                <c:pt idx="727">
                  <c:v>0.817129612</c:v>
                </c:pt>
                <c:pt idx="728">
                  <c:v>0.817245364</c:v>
                </c:pt>
                <c:pt idx="729">
                  <c:v>0.817361116</c:v>
                </c:pt>
                <c:pt idx="730">
                  <c:v>0.817476869</c:v>
                </c:pt>
                <c:pt idx="731">
                  <c:v>0.817592621</c:v>
                </c:pt>
                <c:pt idx="732">
                  <c:v>0.817708313</c:v>
                </c:pt>
                <c:pt idx="733">
                  <c:v>0.817824066</c:v>
                </c:pt>
                <c:pt idx="734">
                  <c:v>0.817939818</c:v>
                </c:pt>
                <c:pt idx="735">
                  <c:v>0.81805557</c:v>
                </c:pt>
                <c:pt idx="736">
                  <c:v>0.818171322</c:v>
                </c:pt>
                <c:pt idx="737">
                  <c:v>0.818287015</c:v>
                </c:pt>
                <c:pt idx="738">
                  <c:v>0.818402767</c:v>
                </c:pt>
                <c:pt idx="739">
                  <c:v>0.818518519</c:v>
                </c:pt>
                <c:pt idx="740">
                  <c:v>0.818634272</c:v>
                </c:pt>
                <c:pt idx="741">
                  <c:v>0.818750024</c:v>
                </c:pt>
                <c:pt idx="742">
                  <c:v>0.818865716</c:v>
                </c:pt>
                <c:pt idx="743">
                  <c:v>0.818981469</c:v>
                </c:pt>
                <c:pt idx="744">
                  <c:v>0.819097221</c:v>
                </c:pt>
                <c:pt idx="745">
                  <c:v>0.819212973</c:v>
                </c:pt>
                <c:pt idx="746">
                  <c:v>0.819328725</c:v>
                </c:pt>
                <c:pt idx="747">
                  <c:v>0.819444418</c:v>
                </c:pt>
                <c:pt idx="748">
                  <c:v>0.81956017</c:v>
                </c:pt>
                <c:pt idx="749">
                  <c:v>0.819675922</c:v>
                </c:pt>
                <c:pt idx="750">
                  <c:v>0.819791675</c:v>
                </c:pt>
                <c:pt idx="751">
                  <c:v>0.819907427</c:v>
                </c:pt>
                <c:pt idx="752">
                  <c:v>0.820023119</c:v>
                </c:pt>
                <c:pt idx="753">
                  <c:v>0.820138872</c:v>
                </c:pt>
                <c:pt idx="754">
                  <c:v>0.820254624</c:v>
                </c:pt>
                <c:pt idx="755">
                  <c:v>0.820370376</c:v>
                </c:pt>
                <c:pt idx="756">
                  <c:v>0.820486128</c:v>
                </c:pt>
                <c:pt idx="757">
                  <c:v>0.820601881</c:v>
                </c:pt>
                <c:pt idx="758">
                  <c:v>0.820717573</c:v>
                </c:pt>
                <c:pt idx="759">
                  <c:v>0.820833325</c:v>
                </c:pt>
                <c:pt idx="760">
                  <c:v>0.820949078</c:v>
                </c:pt>
                <c:pt idx="761">
                  <c:v>0.82106483</c:v>
                </c:pt>
                <c:pt idx="762">
                  <c:v>0.821180582</c:v>
                </c:pt>
                <c:pt idx="763">
                  <c:v>0.821296275</c:v>
                </c:pt>
                <c:pt idx="764">
                  <c:v>0.821412027</c:v>
                </c:pt>
                <c:pt idx="765">
                  <c:v>0.821527779</c:v>
                </c:pt>
                <c:pt idx="766">
                  <c:v>0.821643531</c:v>
                </c:pt>
                <c:pt idx="767">
                  <c:v>0.821759284</c:v>
                </c:pt>
                <c:pt idx="768">
                  <c:v>0.821874976</c:v>
                </c:pt>
                <c:pt idx="769">
                  <c:v>0.821990728</c:v>
                </c:pt>
                <c:pt idx="770">
                  <c:v>0.822106481</c:v>
                </c:pt>
                <c:pt idx="771">
                  <c:v>0.822222233</c:v>
                </c:pt>
                <c:pt idx="772">
                  <c:v>0.822337985</c:v>
                </c:pt>
                <c:pt idx="773">
                  <c:v>0.822453678</c:v>
                </c:pt>
                <c:pt idx="774">
                  <c:v>0.82256943</c:v>
                </c:pt>
                <c:pt idx="775">
                  <c:v>0.822685182</c:v>
                </c:pt>
                <c:pt idx="776">
                  <c:v>0.822800934</c:v>
                </c:pt>
                <c:pt idx="777">
                  <c:v>0.822916687</c:v>
                </c:pt>
                <c:pt idx="778">
                  <c:v>0.823032379</c:v>
                </c:pt>
                <c:pt idx="779">
                  <c:v>0.823148131</c:v>
                </c:pt>
                <c:pt idx="780">
                  <c:v>0.823263884</c:v>
                </c:pt>
                <c:pt idx="781">
                  <c:v>0.823379636</c:v>
                </c:pt>
                <c:pt idx="782">
                  <c:v>0.823495388</c:v>
                </c:pt>
                <c:pt idx="783">
                  <c:v>0.82361114</c:v>
                </c:pt>
                <c:pt idx="784">
                  <c:v>0.823726833</c:v>
                </c:pt>
                <c:pt idx="785">
                  <c:v>0.823842585</c:v>
                </c:pt>
                <c:pt idx="786">
                  <c:v>0.823958337</c:v>
                </c:pt>
                <c:pt idx="787">
                  <c:v>0.82407409</c:v>
                </c:pt>
                <c:pt idx="788">
                  <c:v>0.824189842</c:v>
                </c:pt>
                <c:pt idx="789">
                  <c:v>0.824305534</c:v>
                </c:pt>
                <c:pt idx="790">
                  <c:v>0.824421287</c:v>
                </c:pt>
                <c:pt idx="791">
                  <c:v>0.824537039</c:v>
                </c:pt>
                <c:pt idx="792">
                  <c:v>0.824652791</c:v>
                </c:pt>
                <c:pt idx="793">
                  <c:v>0.824768543</c:v>
                </c:pt>
                <c:pt idx="794">
                  <c:v>0.824884236</c:v>
                </c:pt>
                <c:pt idx="795">
                  <c:v>0.824999988</c:v>
                </c:pt>
                <c:pt idx="796">
                  <c:v>0.82511574</c:v>
                </c:pt>
                <c:pt idx="797">
                  <c:v>0.825231493</c:v>
                </c:pt>
                <c:pt idx="798">
                  <c:v>0.825347245</c:v>
                </c:pt>
                <c:pt idx="799">
                  <c:v>0.825462937</c:v>
                </c:pt>
                <c:pt idx="800">
                  <c:v>0.82557869</c:v>
                </c:pt>
                <c:pt idx="801">
                  <c:v>0.825694442</c:v>
                </c:pt>
                <c:pt idx="802">
                  <c:v>0.825810194</c:v>
                </c:pt>
                <c:pt idx="803">
                  <c:v>0.825925946</c:v>
                </c:pt>
                <c:pt idx="804">
                  <c:v>0.826041639</c:v>
                </c:pt>
                <c:pt idx="805">
                  <c:v>0.826157391</c:v>
                </c:pt>
                <c:pt idx="806">
                  <c:v>0.826273143</c:v>
                </c:pt>
                <c:pt idx="807">
                  <c:v>0.826388896</c:v>
                </c:pt>
                <c:pt idx="808">
                  <c:v>0.826504648</c:v>
                </c:pt>
                <c:pt idx="809">
                  <c:v>0.8266204</c:v>
                </c:pt>
                <c:pt idx="810">
                  <c:v>0.826736093</c:v>
                </c:pt>
                <c:pt idx="811">
                  <c:v>0.826851845</c:v>
                </c:pt>
                <c:pt idx="812">
                  <c:v>0.826967597</c:v>
                </c:pt>
                <c:pt idx="813">
                  <c:v>0.827083349</c:v>
                </c:pt>
                <c:pt idx="814">
                  <c:v>0.827199101</c:v>
                </c:pt>
                <c:pt idx="815">
                  <c:v>0.827314794</c:v>
                </c:pt>
                <c:pt idx="816">
                  <c:v>0.827430546</c:v>
                </c:pt>
                <c:pt idx="817">
                  <c:v>0.827546299</c:v>
                </c:pt>
                <c:pt idx="818">
                  <c:v>0.827662051</c:v>
                </c:pt>
                <c:pt idx="819">
                  <c:v>0.827777803</c:v>
                </c:pt>
                <c:pt idx="820">
                  <c:v>0.827893496</c:v>
                </c:pt>
                <c:pt idx="821">
                  <c:v>0.828009248</c:v>
                </c:pt>
                <c:pt idx="822">
                  <c:v>0.828125</c:v>
                </c:pt>
                <c:pt idx="823">
                  <c:v>0.828240752</c:v>
                </c:pt>
                <c:pt idx="824">
                  <c:v>0.828356504</c:v>
                </c:pt>
                <c:pt idx="825">
                  <c:v>0.828472197</c:v>
                </c:pt>
                <c:pt idx="826">
                  <c:v>0.828587949</c:v>
                </c:pt>
                <c:pt idx="827">
                  <c:v>0.828703701</c:v>
                </c:pt>
                <c:pt idx="828">
                  <c:v>0.828819454</c:v>
                </c:pt>
                <c:pt idx="829">
                  <c:v>0.828935206</c:v>
                </c:pt>
                <c:pt idx="830">
                  <c:v>0.829050899</c:v>
                </c:pt>
                <c:pt idx="831">
                  <c:v>0.829166651</c:v>
                </c:pt>
                <c:pt idx="832">
                  <c:v>0.829282403</c:v>
                </c:pt>
                <c:pt idx="833">
                  <c:v>0.829398155</c:v>
                </c:pt>
                <c:pt idx="834">
                  <c:v>0.829513907</c:v>
                </c:pt>
                <c:pt idx="835">
                  <c:v>0.8296296</c:v>
                </c:pt>
                <c:pt idx="836">
                  <c:v>0.829745352</c:v>
                </c:pt>
                <c:pt idx="837">
                  <c:v>0.829861104</c:v>
                </c:pt>
                <c:pt idx="838">
                  <c:v>0.829976857</c:v>
                </c:pt>
                <c:pt idx="839">
                  <c:v>0.830092609</c:v>
                </c:pt>
                <c:pt idx="840">
                  <c:v>0.830208361</c:v>
                </c:pt>
                <c:pt idx="841">
                  <c:v>0.830324054</c:v>
                </c:pt>
                <c:pt idx="842">
                  <c:v>0.830439806</c:v>
                </c:pt>
                <c:pt idx="843">
                  <c:v>0.830555558</c:v>
                </c:pt>
                <c:pt idx="844">
                  <c:v>0.83067131</c:v>
                </c:pt>
                <c:pt idx="845">
                  <c:v>0.830787063</c:v>
                </c:pt>
                <c:pt idx="846">
                  <c:v>0.830902755</c:v>
                </c:pt>
                <c:pt idx="847">
                  <c:v>0.831018507</c:v>
                </c:pt>
                <c:pt idx="848">
                  <c:v>0.83113426</c:v>
                </c:pt>
                <c:pt idx="849">
                  <c:v>0.831250012</c:v>
                </c:pt>
                <c:pt idx="850">
                  <c:v>0.831365764</c:v>
                </c:pt>
                <c:pt idx="851">
                  <c:v>0.831481457</c:v>
                </c:pt>
                <c:pt idx="852">
                  <c:v>0.831597209</c:v>
                </c:pt>
                <c:pt idx="853">
                  <c:v>0.831712961</c:v>
                </c:pt>
                <c:pt idx="854">
                  <c:v>0.831828713</c:v>
                </c:pt>
                <c:pt idx="855">
                  <c:v>0.831944466</c:v>
                </c:pt>
                <c:pt idx="856">
                  <c:v>0.832060158</c:v>
                </c:pt>
                <c:pt idx="857">
                  <c:v>0.83217591</c:v>
                </c:pt>
                <c:pt idx="858">
                  <c:v>0.832291663</c:v>
                </c:pt>
                <c:pt idx="859">
                  <c:v>0.832407415</c:v>
                </c:pt>
                <c:pt idx="860">
                  <c:v>0.832523167</c:v>
                </c:pt>
                <c:pt idx="861">
                  <c:v>0.83263886</c:v>
                </c:pt>
                <c:pt idx="862">
                  <c:v>0.832754612</c:v>
                </c:pt>
                <c:pt idx="863">
                  <c:v>0.832870364</c:v>
                </c:pt>
                <c:pt idx="864">
                  <c:v>0.832986116</c:v>
                </c:pt>
                <c:pt idx="865">
                  <c:v>0.833101869</c:v>
                </c:pt>
                <c:pt idx="866">
                  <c:v>0.833217621</c:v>
                </c:pt>
                <c:pt idx="867">
                  <c:v>0.833333313</c:v>
                </c:pt>
                <c:pt idx="868">
                  <c:v>0.833449066</c:v>
                </c:pt>
                <c:pt idx="869">
                  <c:v>0.833564818</c:v>
                </c:pt>
                <c:pt idx="870">
                  <c:v>0.83368057</c:v>
                </c:pt>
                <c:pt idx="871">
                  <c:v>0.833796322</c:v>
                </c:pt>
                <c:pt idx="872">
                  <c:v>0.833912015</c:v>
                </c:pt>
                <c:pt idx="873">
                  <c:v>0.834027767</c:v>
                </c:pt>
                <c:pt idx="874">
                  <c:v>0.834143519</c:v>
                </c:pt>
                <c:pt idx="875">
                  <c:v>0.834259272</c:v>
                </c:pt>
                <c:pt idx="876">
                  <c:v>0.834375024</c:v>
                </c:pt>
                <c:pt idx="877">
                  <c:v>0.834490716</c:v>
                </c:pt>
                <c:pt idx="878">
                  <c:v>0.834606469</c:v>
                </c:pt>
                <c:pt idx="879">
                  <c:v>0.834722221</c:v>
                </c:pt>
                <c:pt idx="880">
                  <c:v>0.834837973</c:v>
                </c:pt>
                <c:pt idx="881">
                  <c:v>0.834953725</c:v>
                </c:pt>
                <c:pt idx="882">
                  <c:v>0.835069418</c:v>
                </c:pt>
                <c:pt idx="883">
                  <c:v>0.83518517</c:v>
                </c:pt>
                <c:pt idx="884">
                  <c:v>0.835300922</c:v>
                </c:pt>
                <c:pt idx="885">
                  <c:v>0.835416675</c:v>
                </c:pt>
                <c:pt idx="886">
                  <c:v>0.835532427</c:v>
                </c:pt>
                <c:pt idx="887">
                  <c:v>0.835648119</c:v>
                </c:pt>
                <c:pt idx="888">
                  <c:v>0.835763872</c:v>
                </c:pt>
                <c:pt idx="889">
                  <c:v>0.835879624</c:v>
                </c:pt>
                <c:pt idx="890">
                  <c:v>0.835995376</c:v>
                </c:pt>
                <c:pt idx="891">
                  <c:v>0.836111128</c:v>
                </c:pt>
                <c:pt idx="892">
                  <c:v>0.836226881</c:v>
                </c:pt>
                <c:pt idx="893">
                  <c:v>0.836342573</c:v>
                </c:pt>
                <c:pt idx="894">
                  <c:v>0.836458325</c:v>
                </c:pt>
                <c:pt idx="895">
                  <c:v>0.836574078</c:v>
                </c:pt>
                <c:pt idx="896">
                  <c:v>0.83668983</c:v>
                </c:pt>
                <c:pt idx="897">
                  <c:v>0.836805582</c:v>
                </c:pt>
                <c:pt idx="898">
                  <c:v>0.836921275</c:v>
                </c:pt>
                <c:pt idx="899">
                  <c:v>0.837037027</c:v>
                </c:pt>
                <c:pt idx="900">
                  <c:v>0.837152779</c:v>
                </c:pt>
                <c:pt idx="901">
                  <c:v>0.837268531</c:v>
                </c:pt>
                <c:pt idx="902">
                  <c:v>0.837384284</c:v>
                </c:pt>
                <c:pt idx="903">
                  <c:v>0.837499976</c:v>
                </c:pt>
                <c:pt idx="904">
                  <c:v>0.837615728</c:v>
                </c:pt>
                <c:pt idx="905">
                  <c:v>0.837731481</c:v>
                </c:pt>
                <c:pt idx="906">
                  <c:v>0.837847233</c:v>
                </c:pt>
                <c:pt idx="907">
                  <c:v>0.837962985</c:v>
                </c:pt>
                <c:pt idx="908">
                  <c:v>0.838078678</c:v>
                </c:pt>
                <c:pt idx="909">
                  <c:v>0.83819443</c:v>
                </c:pt>
                <c:pt idx="910">
                  <c:v>0.838310182</c:v>
                </c:pt>
                <c:pt idx="911">
                  <c:v>0.838425934</c:v>
                </c:pt>
                <c:pt idx="912">
                  <c:v>0.838541687</c:v>
                </c:pt>
                <c:pt idx="913">
                  <c:v>0.838657379</c:v>
                </c:pt>
                <c:pt idx="914">
                  <c:v>0.838773131</c:v>
                </c:pt>
                <c:pt idx="915">
                  <c:v>0.838888884</c:v>
                </c:pt>
                <c:pt idx="916">
                  <c:v>0.839004636</c:v>
                </c:pt>
                <c:pt idx="917">
                  <c:v>0.839120388</c:v>
                </c:pt>
                <c:pt idx="918">
                  <c:v>0.83923614</c:v>
                </c:pt>
                <c:pt idx="919">
                  <c:v>0.839351833</c:v>
                </c:pt>
                <c:pt idx="920">
                  <c:v>0.839467585</c:v>
                </c:pt>
                <c:pt idx="921">
                  <c:v>0.839583337</c:v>
                </c:pt>
                <c:pt idx="922">
                  <c:v>0.83969909</c:v>
                </c:pt>
                <c:pt idx="923">
                  <c:v>0.839814842</c:v>
                </c:pt>
                <c:pt idx="924">
                  <c:v>0.839930534</c:v>
                </c:pt>
                <c:pt idx="925">
                  <c:v>0.840046287</c:v>
                </c:pt>
                <c:pt idx="926">
                  <c:v>0.840162039</c:v>
                </c:pt>
                <c:pt idx="927">
                  <c:v>0.840277791</c:v>
                </c:pt>
                <c:pt idx="928">
                  <c:v>0.840393543</c:v>
                </c:pt>
                <c:pt idx="929">
                  <c:v>0.840509236</c:v>
                </c:pt>
                <c:pt idx="930">
                  <c:v>0.840624988</c:v>
                </c:pt>
                <c:pt idx="931">
                  <c:v>0.84074074</c:v>
                </c:pt>
                <c:pt idx="932">
                  <c:v>0.840856493</c:v>
                </c:pt>
                <c:pt idx="933">
                  <c:v>0.840972245</c:v>
                </c:pt>
                <c:pt idx="934">
                  <c:v>0.841087937</c:v>
                </c:pt>
                <c:pt idx="935">
                  <c:v>0.84120369</c:v>
                </c:pt>
                <c:pt idx="936">
                  <c:v>0.841319442</c:v>
                </c:pt>
                <c:pt idx="937">
                  <c:v>0.841435194</c:v>
                </c:pt>
                <c:pt idx="938">
                  <c:v>0.841550946</c:v>
                </c:pt>
                <c:pt idx="939">
                  <c:v>0.841666639</c:v>
                </c:pt>
                <c:pt idx="940">
                  <c:v>0.841782391</c:v>
                </c:pt>
                <c:pt idx="941">
                  <c:v>0.841898143</c:v>
                </c:pt>
                <c:pt idx="942">
                  <c:v>0.842013896</c:v>
                </c:pt>
                <c:pt idx="943">
                  <c:v>0.842129648</c:v>
                </c:pt>
                <c:pt idx="944">
                  <c:v>0.8422454</c:v>
                </c:pt>
                <c:pt idx="945">
                  <c:v>0.842361093</c:v>
                </c:pt>
                <c:pt idx="946">
                  <c:v>0.842476845</c:v>
                </c:pt>
                <c:pt idx="947">
                  <c:v>0.842592597</c:v>
                </c:pt>
                <c:pt idx="948">
                  <c:v>0.842708349</c:v>
                </c:pt>
                <c:pt idx="949">
                  <c:v>0.842824101</c:v>
                </c:pt>
                <c:pt idx="950">
                  <c:v>0.842939794</c:v>
                </c:pt>
                <c:pt idx="951">
                  <c:v>0.843055546</c:v>
                </c:pt>
                <c:pt idx="952">
                  <c:v>0.843171299</c:v>
                </c:pt>
                <c:pt idx="953">
                  <c:v>0.843287051</c:v>
                </c:pt>
                <c:pt idx="954">
                  <c:v>0.843402803</c:v>
                </c:pt>
                <c:pt idx="955">
                  <c:v>0.843518496</c:v>
                </c:pt>
                <c:pt idx="956">
                  <c:v>0.843634248</c:v>
                </c:pt>
                <c:pt idx="957">
                  <c:v>0.84375</c:v>
                </c:pt>
                <c:pt idx="958">
                  <c:v>0.843865752</c:v>
                </c:pt>
                <c:pt idx="959">
                  <c:v>0.843981504</c:v>
                </c:pt>
                <c:pt idx="960">
                  <c:v>0.844097197</c:v>
                </c:pt>
                <c:pt idx="961">
                  <c:v>0.844212949</c:v>
                </c:pt>
                <c:pt idx="962">
                  <c:v>0.844328701</c:v>
                </c:pt>
                <c:pt idx="963">
                  <c:v>0.844444454</c:v>
                </c:pt>
                <c:pt idx="964">
                  <c:v>0.844560206</c:v>
                </c:pt>
                <c:pt idx="965">
                  <c:v>0.844675899</c:v>
                </c:pt>
                <c:pt idx="966">
                  <c:v>0.844791651</c:v>
                </c:pt>
                <c:pt idx="967">
                  <c:v>0.844907403</c:v>
                </c:pt>
                <c:pt idx="968">
                  <c:v>0.845023155</c:v>
                </c:pt>
                <c:pt idx="969">
                  <c:v>0.845138907</c:v>
                </c:pt>
                <c:pt idx="970">
                  <c:v>0.8452546</c:v>
                </c:pt>
                <c:pt idx="971">
                  <c:v>0.845370352</c:v>
                </c:pt>
                <c:pt idx="972">
                  <c:v>0.845486104</c:v>
                </c:pt>
                <c:pt idx="973">
                  <c:v>0.845601857</c:v>
                </c:pt>
                <c:pt idx="974">
                  <c:v>0.845717609</c:v>
                </c:pt>
                <c:pt idx="975">
                  <c:v>0.845833361</c:v>
                </c:pt>
                <c:pt idx="976">
                  <c:v>0.845949054</c:v>
                </c:pt>
                <c:pt idx="977">
                  <c:v>0.846064806</c:v>
                </c:pt>
                <c:pt idx="978">
                  <c:v>0.846180558</c:v>
                </c:pt>
                <c:pt idx="979">
                  <c:v>0.84629631</c:v>
                </c:pt>
                <c:pt idx="980">
                  <c:v>0.846412063</c:v>
                </c:pt>
                <c:pt idx="981">
                  <c:v>0.846527755</c:v>
                </c:pt>
                <c:pt idx="982">
                  <c:v>0.846643507</c:v>
                </c:pt>
                <c:pt idx="983">
                  <c:v>0.84675926</c:v>
                </c:pt>
                <c:pt idx="984">
                  <c:v>0.846875012</c:v>
                </c:pt>
                <c:pt idx="985">
                  <c:v>0.846990764</c:v>
                </c:pt>
                <c:pt idx="986">
                  <c:v>0.847106457</c:v>
                </c:pt>
                <c:pt idx="987">
                  <c:v>0.847222209</c:v>
                </c:pt>
                <c:pt idx="988">
                  <c:v>0.847337961</c:v>
                </c:pt>
                <c:pt idx="989">
                  <c:v>0.847453713</c:v>
                </c:pt>
                <c:pt idx="990">
                  <c:v>0.847569466</c:v>
                </c:pt>
                <c:pt idx="991">
                  <c:v>0.847685158</c:v>
                </c:pt>
                <c:pt idx="992">
                  <c:v>0.84780091</c:v>
                </c:pt>
                <c:pt idx="993">
                  <c:v>0.847916663</c:v>
                </c:pt>
                <c:pt idx="994">
                  <c:v>0.848032415</c:v>
                </c:pt>
                <c:pt idx="995">
                  <c:v>0.848148167</c:v>
                </c:pt>
                <c:pt idx="996">
                  <c:v>0.84826386</c:v>
                </c:pt>
                <c:pt idx="997">
                  <c:v>0.848379612</c:v>
                </c:pt>
                <c:pt idx="998">
                  <c:v>0.848495364</c:v>
                </c:pt>
                <c:pt idx="999">
                  <c:v>0.848611116</c:v>
                </c:pt>
                <c:pt idx="1000">
                  <c:v>0.848726869</c:v>
                </c:pt>
                <c:pt idx="1001">
                  <c:v>0.848842621</c:v>
                </c:pt>
                <c:pt idx="1002">
                  <c:v>0.848958313</c:v>
                </c:pt>
                <c:pt idx="1003">
                  <c:v>0.849074066</c:v>
                </c:pt>
                <c:pt idx="1004">
                  <c:v>0.849189818</c:v>
                </c:pt>
                <c:pt idx="1005">
                  <c:v>0.84930557</c:v>
                </c:pt>
                <c:pt idx="1006">
                  <c:v>0.849421322</c:v>
                </c:pt>
                <c:pt idx="1007">
                  <c:v>0.849537015</c:v>
                </c:pt>
                <c:pt idx="1008">
                  <c:v>0.849652767</c:v>
                </c:pt>
                <c:pt idx="1009">
                  <c:v>0.849768519</c:v>
                </c:pt>
                <c:pt idx="1010">
                  <c:v>0.849884272</c:v>
                </c:pt>
                <c:pt idx="1011">
                  <c:v>0.850000024</c:v>
                </c:pt>
                <c:pt idx="1012">
                  <c:v>0.850115716</c:v>
                </c:pt>
                <c:pt idx="1013">
                  <c:v>0.850231469</c:v>
                </c:pt>
                <c:pt idx="1014">
                  <c:v>0.850347221</c:v>
                </c:pt>
                <c:pt idx="1015">
                  <c:v>0.850462973</c:v>
                </c:pt>
                <c:pt idx="1016">
                  <c:v>0.850578725</c:v>
                </c:pt>
                <c:pt idx="1017">
                  <c:v>0.850694418</c:v>
                </c:pt>
                <c:pt idx="1018">
                  <c:v>0.85081017</c:v>
                </c:pt>
                <c:pt idx="1019">
                  <c:v>0.850925922</c:v>
                </c:pt>
                <c:pt idx="1020">
                  <c:v>0.851041675</c:v>
                </c:pt>
                <c:pt idx="1021">
                  <c:v>0.851157427</c:v>
                </c:pt>
                <c:pt idx="1022">
                  <c:v>0.851273119</c:v>
                </c:pt>
                <c:pt idx="1023">
                  <c:v>0.851388872</c:v>
                </c:pt>
                <c:pt idx="1024">
                  <c:v>0.851504624</c:v>
                </c:pt>
                <c:pt idx="1025">
                  <c:v>0.851620376</c:v>
                </c:pt>
                <c:pt idx="1026">
                  <c:v>0.851736128</c:v>
                </c:pt>
                <c:pt idx="1027">
                  <c:v>0.851851881</c:v>
                </c:pt>
                <c:pt idx="1028">
                  <c:v>0.851967573</c:v>
                </c:pt>
                <c:pt idx="1029">
                  <c:v>0.852083325</c:v>
                </c:pt>
                <c:pt idx="1030">
                  <c:v>0.852199078</c:v>
                </c:pt>
                <c:pt idx="1031">
                  <c:v>0.85231483</c:v>
                </c:pt>
                <c:pt idx="1032">
                  <c:v>0.852430582</c:v>
                </c:pt>
                <c:pt idx="1033">
                  <c:v>0.852546275</c:v>
                </c:pt>
                <c:pt idx="1034">
                  <c:v>0.852662027</c:v>
                </c:pt>
                <c:pt idx="1035">
                  <c:v>0.852777779</c:v>
                </c:pt>
                <c:pt idx="1036">
                  <c:v>0.852893531</c:v>
                </c:pt>
                <c:pt idx="1037">
                  <c:v>0.853009284</c:v>
                </c:pt>
                <c:pt idx="1038">
                  <c:v>0.853124976</c:v>
                </c:pt>
                <c:pt idx="1039">
                  <c:v>0.853240728</c:v>
                </c:pt>
                <c:pt idx="1040">
                  <c:v>0.853356481</c:v>
                </c:pt>
                <c:pt idx="1041">
                  <c:v>0.853472233</c:v>
                </c:pt>
                <c:pt idx="1042">
                  <c:v>0.853587985</c:v>
                </c:pt>
                <c:pt idx="1043">
                  <c:v>0.853703678</c:v>
                </c:pt>
                <c:pt idx="1044">
                  <c:v>0.85381943</c:v>
                </c:pt>
                <c:pt idx="1045">
                  <c:v>0.853935182</c:v>
                </c:pt>
                <c:pt idx="1046">
                  <c:v>0.854050934</c:v>
                </c:pt>
                <c:pt idx="1047">
                  <c:v>0.854166687</c:v>
                </c:pt>
                <c:pt idx="1048">
                  <c:v>0.854282379</c:v>
                </c:pt>
                <c:pt idx="1049">
                  <c:v>0.854398131</c:v>
                </c:pt>
                <c:pt idx="1050">
                  <c:v>0.854513884</c:v>
                </c:pt>
                <c:pt idx="1051">
                  <c:v>0.854629636</c:v>
                </c:pt>
                <c:pt idx="1052">
                  <c:v>0.854745388</c:v>
                </c:pt>
                <c:pt idx="1053">
                  <c:v>0.85486114</c:v>
                </c:pt>
                <c:pt idx="1054">
                  <c:v>0.854976833</c:v>
                </c:pt>
                <c:pt idx="1055">
                  <c:v>0.855092585</c:v>
                </c:pt>
                <c:pt idx="1056">
                  <c:v>0.855208337</c:v>
                </c:pt>
                <c:pt idx="1057">
                  <c:v>0.85532409</c:v>
                </c:pt>
                <c:pt idx="1058">
                  <c:v>0.855439842</c:v>
                </c:pt>
                <c:pt idx="1059">
                  <c:v>0.855555534</c:v>
                </c:pt>
                <c:pt idx="1060">
                  <c:v>0.855671287</c:v>
                </c:pt>
                <c:pt idx="1061">
                  <c:v>0.855787039</c:v>
                </c:pt>
                <c:pt idx="1062">
                  <c:v>0.855902791</c:v>
                </c:pt>
                <c:pt idx="1063">
                  <c:v>0.856018543</c:v>
                </c:pt>
                <c:pt idx="1064">
                  <c:v>0.856134236</c:v>
                </c:pt>
                <c:pt idx="1065">
                  <c:v>0.856249988</c:v>
                </c:pt>
                <c:pt idx="1066">
                  <c:v>0.85636574</c:v>
                </c:pt>
                <c:pt idx="1067">
                  <c:v>0.856481493</c:v>
                </c:pt>
                <c:pt idx="1068">
                  <c:v>0.856597245</c:v>
                </c:pt>
                <c:pt idx="1069">
                  <c:v>0.856712937</c:v>
                </c:pt>
                <c:pt idx="1070">
                  <c:v>0.85682869</c:v>
                </c:pt>
                <c:pt idx="1071">
                  <c:v>0.856944442</c:v>
                </c:pt>
                <c:pt idx="1072">
                  <c:v>0.857060194</c:v>
                </c:pt>
                <c:pt idx="1073">
                  <c:v>0.857175946</c:v>
                </c:pt>
                <c:pt idx="1074">
                  <c:v>0.857291639</c:v>
                </c:pt>
                <c:pt idx="1075">
                  <c:v>0.857407391</c:v>
                </c:pt>
                <c:pt idx="1076">
                  <c:v>0.857523143</c:v>
                </c:pt>
                <c:pt idx="1077">
                  <c:v>0.857638896</c:v>
                </c:pt>
                <c:pt idx="1078">
                  <c:v>0.857754648</c:v>
                </c:pt>
                <c:pt idx="1079">
                  <c:v>0.8578704</c:v>
                </c:pt>
                <c:pt idx="1080">
                  <c:v>0.857986093</c:v>
                </c:pt>
                <c:pt idx="1081">
                  <c:v>0.858101845</c:v>
                </c:pt>
                <c:pt idx="1082">
                  <c:v>0.858217597</c:v>
                </c:pt>
                <c:pt idx="1083">
                  <c:v>0.858333349</c:v>
                </c:pt>
                <c:pt idx="1084">
                  <c:v>0.858449101</c:v>
                </c:pt>
                <c:pt idx="1085">
                  <c:v>0.858564794</c:v>
                </c:pt>
                <c:pt idx="1086">
                  <c:v>0.858680546</c:v>
                </c:pt>
                <c:pt idx="1087">
                  <c:v>0.858796299</c:v>
                </c:pt>
                <c:pt idx="1088">
                  <c:v>0.858912051</c:v>
                </c:pt>
                <c:pt idx="1089">
                  <c:v>0.859027803</c:v>
                </c:pt>
                <c:pt idx="1090">
                  <c:v>0.859143496</c:v>
                </c:pt>
                <c:pt idx="1091">
                  <c:v>0.859259248</c:v>
                </c:pt>
                <c:pt idx="1092">
                  <c:v>0.859375</c:v>
                </c:pt>
                <c:pt idx="1093">
                  <c:v>0.859490752</c:v>
                </c:pt>
                <c:pt idx="1094">
                  <c:v>0.859606504</c:v>
                </c:pt>
                <c:pt idx="1095">
                  <c:v>0.859722197</c:v>
                </c:pt>
                <c:pt idx="1096">
                  <c:v>0.859837949</c:v>
                </c:pt>
                <c:pt idx="1097">
                  <c:v>0.859953701</c:v>
                </c:pt>
                <c:pt idx="1098">
                  <c:v>0.860069454</c:v>
                </c:pt>
                <c:pt idx="1099">
                  <c:v>0.860185206</c:v>
                </c:pt>
                <c:pt idx="1100">
                  <c:v>0.860300899</c:v>
                </c:pt>
                <c:pt idx="1101">
                  <c:v>0.860416651</c:v>
                </c:pt>
                <c:pt idx="1102">
                  <c:v>0.860532403</c:v>
                </c:pt>
                <c:pt idx="1103">
                  <c:v>0.860648155</c:v>
                </c:pt>
                <c:pt idx="1104">
                  <c:v>0.860763907</c:v>
                </c:pt>
                <c:pt idx="1105">
                  <c:v>0.8608796</c:v>
                </c:pt>
                <c:pt idx="1106">
                  <c:v>0.860995352</c:v>
                </c:pt>
                <c:pt idx="1107">
                  <c:v>0.861111104</c:v>
                </c:pt>
                <c:pt idx="1108">
                  <c:v>0.861226857</c:v>
                </c:pt>
                <c:pt idx="1109">
                  <c:v>0.861342609</c:v>
                </c:pt>
                <c:pt idx="1110">
                  <c:v>0.861458361</c:v>
                </c:pt>
                <c:pt idx="1111">
                  <c:v>0.861574054</c:v>
                </c:pt>
                <c:pt idx="1112">
                  <c:v>0.861689806</c:v>
                </c:pt>
                <c:pt idx="1113">
                  <c:v>0.861805558</c:v>
                </c:pt>
                <c:pt idx="1114">
                  <c:v>0.86192131</c:v>
                </c:pt>
                <c:pt idx="1115">
                  <c:v>0.862037063</c:v>
                </c:pt>
                <c:pt idx="1116">
                  <c:v>0.862152755</c:v>
                </c:pt>
                <c:pt idx="1117">
                  <c:v>0.862268507</c:v>
                </c:pt>
                <c:pt idx="1118">
                  <c:v>0.86238426</c:v>
                </c:pt>
                <c:pt idx="1119">
                  <c:v>0.862500012</c:v>
                </c:pt>
                <c:pt idx="1120">
                  <c:v>0.862615764</c:v>
                </c:pt>
                <c:pt idx="1121">
                  <c:v>0.862731457</c:v>
                </c:pt>
                <c:pt idx="1122">
                  <c:v>0.862847209</c:v>
                </c:pt>
                <c:pt idx="1123">
                  <c:v>0.862962961</c:v>
                </c:pt>
                <c:pt idx="1124">
                  <c:v>0.863078713</c:v>
                </c:pt>
                <c:pt idx="1125">
                  <c:v>0.863194466</c:v>
                </c:pt>
                <c:pt idx="1126">
                  <c:v>0.863310158</c:v>
                </c:pt>
                <c:pt idx="1127">
                  <c:v>0.86342591</c:v>
                </c:pt>
                <c:pt idx="1128">
                  <c:v>0.863541663</c:v>
                </c:pt>
                <c:pt idx="1129">
                  <c:v>0.863657415</c:v>
                </c:pt>
                <c:pt idx="1130">
                  <c:v>0.863773167</c:v>
                </c:pt>
                <c:pt idx="1131">
                  <c:v>0.86388886</c:v>
                </c:pt>
                <c:pt idx="1132">
                  <c:v>0.864004612</c:v>
                </c:pt>
                <c:pt idx="1133">
                  <c:v>0.864120364</c:v>
                </c:pt>
                <c:pt idx="1134">
                  <c:v>0.864236116</c:v>
                </c:pt>
                <c:pt idx="1135">
                  <c:v>0.864351869</c:v>
                </c:pt>
                <c:pt idx="1136">
                  <c:v>0.864467621</c:v>
                </c:pt>
                <c:pt idx="1137">
                  <c:v>0.864583313</c:v>
                </c:pt>
                <c:pt idx="1138">
                  <c:v>0.864699066</c:v>
                </c:pt>
                <c:pt idx="1139">
                  <c:v>0.864814818</c:v>
                </c:pt>
                <c:pt idx="1140">
                  <c:v>0.86493057</c:v>
                </c:pt>
                <c:pt idx="1141">
                  <c:v>0.865046322</c:v>
                </c:pt>
                <c:pt idx="1142">
                  <c:v>0.865162015</c:v>
                </c:pt>
                <c:pt idx="1143">
                  <c:v>0.865277767</c:v>
                </c:pt>
                <c:pt idx="1144">
                  <c:v>0.865393519</c:v>
                </c:pt>
                <c:pt idx="1145">
                  <c:v>0.865509272</c:v>
                </c:pt>
                <c:pt idx="1146">
                  <c:v>0.865625024</c:v>
                </c:pt>
                <c:pt idx="1147">
                  <c:v>0.865740716</c:v>
                </c:pt>
                <c:pt idx="1148">
                  <c:v>0.865856469</c:v>
                </c:pt>
                <c:pt idx="1149">
                  <c:v>0.865972221</c:v>
                </c:pt>
                <c:pt idx="1150">
                  <c:v>0.866087973</c:v>
                </c:pt>
                <c:pt idx="1151">
                  <c:v>0.866203725</c:v>
                </c:pt>
                <c:pt idx="1152">
                  <c:v>0.866319418</c:v>
                </c:pt>
                <c:pt idx="1153">
                  <c:v>0.86643517</c:v>
                </c:pt>
                <c:pt idx="1154">
                  <c:v>0.866550922</c:v>
                </c:pt>
                <c:pt idx="1155">
                  <c:v>0.866666675</c:v>
                </c:pt>
                <c:pt idx="1156">
                  <c:v>0.866782427</c:v>
                </c:pt>
                <c:pt idx="1157">
                  <c:v>0.866898119</c:v>
                </c:pt>
                <c:pt idx="1158">
                  <c:v>0.867013872</c:v>
                </c:pt>
                <c:pt idx="1159">
                  <c:v>0.867129624</c:v>
                </c:pt>
                <c:pt idx="1160">
                  <c:v>0.867245376</c:v>
                </c:pt>
                <c:pt idx="1161">
                  <c:v>0.867361128</c:v>
                </c:pt>
                <c:pt idx="1162">
                  <c:v>0.867476881</c:v>
                </c:pt>
                <c:pt idx="1163">
                  <c:v>0.867592573</c:v>
                </c:pt>
                <c:pt idx="1164">
                  <c:v>0.867708325</c:v>
                </c:pt>
                <c:pt idx="1165">
                  <c:v>0.867824078</c:v>
                </c:pt>
                <c:pt idx="1166">
                  <c:v>0.86793983</c:v>
                </c:pt>
                <c:pt idx="1167">
                  <c:v>0.868055582</c:v>
                </c:pt>
                <c:pt idx="1168">
                  <c:v>0.868171275</c:v>
                </c:pt>
              </c:strCache>
            </c:strRef>
          </c:xVal>
          <c:yVal>
            <c:numRef>
              <c:f>Data!$Q$9:$Q$1177</c:f>
              <c:numCache>
                <c:ptCount val="1169"/>
                <c:pt idx="36">
                  <c:v>68</c:v>
                </c:pt>
                <c:pt idx="37">
                  <c:v>72.1</c:v>
                </c:pt>
                <c:pt idx="38">
                  <c:v>70</c:v>
                </c:pt>
                <c:pt idx="39">
                  <c:v>73.6</c:v>
                </c:pt>
                <c:pt idx="40">
                  <c:v>73.6</c:v>
                </c:pt>
                <c:pt idx="41">
                  <c:v>76.6</c:v>
                </c:pt>
                <c:pt idx="42">
                  <c:v>78.6</c:v>
                </c:pt>
                <c:pt idx="43">
                  <c:v>80.7</c:v>
                </c:pt>
                <c:pt idx="44">
                  <c:v>81</c:v>
                </c:pt>
                <c:pt idx="45">
                  <c:v>80.1</c:v>
                </c:pt>
                <c:pt idx="46">
                  <c:v>80.7</c:v>
                </c:pt>
                <c:pt idx="47">
                  <c:v>76.6</c:v>
                </c:pt>
                <c:pt idx="48">
                  <c:v>79.1</c:v>
                </c:pt>
                <c:pt idx="49">
                  <c:v>74.1</c:v>
                </c:pt>
                <c:pt idx="50">
                  <c:v>75.3</c:v>
                </c:pt>
                <c:pt idx="51">
                  <c:v>76.2</c:v>
                </c:pt>
                <c:pt idx="52">
                  <c:v>75</c:v>
                </c:pt>
                <c:pt idx="53">
                  <c:v>73.5</c:v>
                </c:pt>
                <c:pt idx="54">
                  <c:v>76.6</c:v>
                </c:pt>
                <c:pt idx="55">
                  <c:v>77.9</c:v>
                </c:pt>
                <c:pt idx="56">
                  <c:v>78.9</c:v>
                </c:pt>
                <c:pt idx="57">
                  <c:v>79.1</c:v>
                </c:pt>
                <c:pt idx="58">
                  <c:v>79.6</c:v>
                </c:pt>
                <c:pt idx="59">
                  <c:v>75.5</c:v>
                </c:pt>
                <c:pt idx="60">
                  <c:v>78</c:v>
                </c:pt>
                <c:pt idx="61">
                  <c:v>79</c:v>
                </c:pt>
                <c:pt idx="62">
                  <c:v>79.1</c:v>
                </c:pt>
                <c:pt idx="63">
                  <c:v>78.1</c:v>
                </c:pt>
                <c:pt idx="64">
                  <c:v>78.1</c:v>
                </c:pt>
                <c:pt idx="65">
                  <c:v>79.4</c:v>
                </c:pt>
                <c:pt idx="66">
                  <c:v>80.1</c:v>
                </c:pt>
                <c:pt idx="67">
                  <c:v>81.6</c:v>
                </c:pt>
                <c:pt idx="68">
                  <c:v>81.6</c:v>
                </c:pt>
                <c:pt idx="69">
                  <c:v>79.4</c:v>
                </c:pt>
                <c:pt idx="70">
                  <c:v>83.7</c:v>
                </c:pt>
                <c:pt idx="71">
                  <c:v>80.4</c:v>
                </c:pt>
                <c:pt idx="72">
                  <c:v>80.1</c:v>
                </c:pt>
                <c:pt idx="73">
                  <c:v>79.6</c:v>
                </c:pt>
                <c:pt idx="74">
                  <c:v>80.6</c:v>
                </c:pt>
                <c:pt idx="75">
                  <c:v>78.1</c:v>
                </c:pt>
                <c:pt idx="76">
                  <c:v>77.1</c:v>
                </c:pt>
                <c:pt idx="77">
                  <c:v>71.4</c:v>
                </c:pt>
                <c:pt idx="78">
                  <c:v>74.4</c:v>
                </c:pt>
                <c:pt idx="79">
                  <c:v>78.4</c:v>
                </c:pt>
                <c:pt idx="80">
                  <c:v>80.1</c:v>
                </c:pt>
                <c:pt idx="81">
                  <c:v>79</c:v>
                </c:pt>
                <c:pt idx="82">
                  <c:v>79.5</c:v>
                </c:pt>
                <c:pt idx="83">
                  <c:v>78.1</c:v>
                </c:pt>
                <c:pt idx="84">
                  <c:v>80.1</c:v>
                </c:pt>
                <c:pt idx="85">
                  <c:v>77.9</c:v>
                </c:pt>
                <c:pt idx="86">
                  <c:v>76.9</c:v>
                </c:pt>
                <c:pt idx="87">
                  <c:v>72.4</c:v>
                </c:pt>
                <c:pt idx="88">
                  <c:v>74.9</c:v>
                </c:pt>
                <c:pt idx="89">
                  <c:v>75.6</c:v>
                </c:pt>
                <c:pt idx="90">
                  <c:v>78.9</c:v>
                </c:pt>
                <c:pt idx="91">
                  <c:v>73.5</c:v>
                </c:pt>
                <c:pt idx="92">
                  <c:v>72.1</c:v>
                </c:pt>
                <c:pt idx="93">
                  <c:v>72</c:v>
                </c:pt>
                <c:pt idx="94">
                  <c:v>73</c:v>
                </c:pt>
                <c:pt idx="95">
                  <c:v>73.1</c:v>
                </c:pt>
                <c:pt idx="96">
                  <c:v>72.4</c:v>
                </c:pt>
                <c:pt idx="97">
                  <c:v>75.4</c:v>
                </c:pt>
                <c:pt idx="98">
                  <c:v>79.4</c:v>
                </c:pt>
                <c:pt idx="99">
                  <c:v>77.7</c:v>
                </c:pt>
                <c:pt idx="100">
                  <c:v>76.5</c:v>
                </c:pt>
                <c:pt idx="101">
                  <c:v>74.1</c:v>
                </c:pt>
                <c:pt idx="102">
                  <c:v>73.4</c:v>
                </c:pt>
                <c:pt idx="103">
                  <c:v>71.6</c:v>
                </c:pt>
                <c:pt idx="104">
                  <c:v>73</c:v>
                </c:pt>
                <c:pt idx="105">
                  <c:v>73.6</c:v>
                </c:pt>
                <c:pt idx="106">
                  <c:v>75.9</c:v>
                </c:pt>
                <c:pt idx="107">
                  <c:v>76.5</c:v>
                </c:pt>
                <c:pt idx="108">
                  <c:v>75.9</c:v>
                </c:pt>
                <c:pt idx="109">
                  <c:v>73</c:v>
                </c:pt>
                <c:pt idx="110">
                  <c:v>73.5</c:v>
                </c:pt>
                <c:pt idx="111">
                  <c:v>73.5</c:v>
                </c:pt>
                <c:pt idx="112">
                  <c:v>76.6</c:v>
                </c:pt>
                <c:pt idx="113">
                  <c:v>75.9</c:v>
                </c:pt>
                <c:pt idx="114">
                  <c:v>75.6</c:v>
                </c:pt>
                <c:pt idx="115">
                  <c:v>74.2</c:v>
                </c:pt>
                <c:pt idx="116">
                  <c:v>74.4</c:v>
                </c:pt>
                <c:pt idx="117">
                  <c:v>72.1</c:v>
                </c:pt>
                <c:pt idx="118">
                  <c:v>72.6</c:v>
                </c:pt>
                <c:pt idx="119">
                  <c:v>71.1</c:v>
                </c:pt>
                <c:pt idx="120">
                  <c:v>71.5</c:v>
                </c:pt>
                <c:pt idx="121">
                  <c:v>70.6</c:v>
                </c:pt>
                <c:pt idx="122">
                  <c:v>72.9</c:v>
                </c:pt>
                <c:pt idx="123">
                  <c:v>74.1</c:v>
                </c:pt>
                <c:pt idx="124">
                  <c:v>76</c:v>
                </c:pt>
                <c:pt idx="125">
                  <c:v>75.2</c:v>
                </c:pt>
                <c:pt idx="126">
                  <c:v>77.9</c:v>
                </c:pt>
                <c:pt idx="127">
                  <c:v>78.3</c:v>
                </c:pt>
                <c:pt idx="128">
                  <c:v>78.9</c:v>
                </c:pt>
                <c:pt idx="129">
                  <c:v>76.1</c:v>
                </c:pt>
                <c:pt idx="130">
                  <c:v>76.9</c:v>
                </c:pt>
                <c:pt idx="131">
                  <c:v>76.9</c:v>
                </c:pt>
                <c:pt idx="132">
                  <c:v>77.6</c:v>
                </c:pt>
                <c:pt idx="133">
                  <c:v>74.1</c:v>
                </c:pt>
                <c:pt idx="134">
                  <c:v>75</c:v>
                </c:pt>
                <c:pt idx="135">
                  <c:v>73.5</c:v>
                </c:pt>
                <c:pt idx="136">
                  <c:v>72.9</c:v>
                </c:pt>
                <c:pt idx="137">
                  <c:v>70.4</c:v>
                </c:pt>
                <c:pt idx="138">
                  <c:v>69.6</c:v>
                </c:pt>
                <c:pt idx="139">
                  <c:v>70.9</c:v>
                </c:pt>
                <c:pt idx="140">
                  <c:v>74.1</c:v>
                </c:pt>
                <c:pt idx="141">
                  <c:v>72.5</c:v>
                </c:pt>
                <c:pt idx="142">
                  <c:v>71.5</c:v>
                </c:pt>
                <c:pt idx="143">
                  <c:v>68.6</c:v>
                </c:pt>
                <c:pt idx="144">
                  <c:v>68.6</c:v>
                </c:pt>
                <c:pt idx="145">
                  <c:v>67</c:v>
                </c:pt>
                <c:pt idx="146">
                  <c:v>67.8</c:v>
                </c:pt>
                <c:pt idx="147">
                  <c:v>67</c:v>
                </c:pt>
                <c:pt idx="148">
                  <c:v>71.1</c:v>
                </c:pt>
                <c:pt idx="149">
                  <c:v>72.8</c:v>
                </c:pt>
                <c:pt idx="150">
                  <c:v>73.1</c:v>
                </c:pt>
                <c:pt idx="151">
                  <c:v>69.6</c:v>
                </c:pt>
                <c:pt idx="152">
                  <c:v>71.4</c:v>
                </c:pt>
                <c:pt idx="153">
                  <c:v>71.4</c:v>
                </c:pt>
                <c:pt idx="154">
                  <c:v>69.9</c:v>
                </c:pt>
                <c:pt idx="155">
                  <c:v>72.9</c:v>
                </c:pt>
                <c:pt idx="156">
                  <c:v>78.9</c:v>
                </c:pt>
                <c:pt idx="157">
                  <c:v>73.9</c:v>
                </c:pt>
                <c:pt idx="158">
                  <c:v>73.7</c:v>
                </c:pt>
                <c:pt idx="159">
                  <c:v>73.9</c:v>
                </c:pt>
                <c:pt idx="160">
                  <c:v>76.5</c:v>
                </c:pt>
                <c:pt idx="161">
                  <c:v>74.3</c:v>
                </c:pt>
                <c:pt idx="162">
                  <c:v>79.9</c:v>
                </c:pt>
                <c:pt idx="163">
                  <c:v>77.6</c:v>
                </c:pt>
                <c:pt idx="164">
                  <c:v>70.6</c:v>
                </c:pt>
                <c:pt idx="165">
                  <c:v>74</c:v>
                </c:pt>
                <c:pt idx="166">
                  <c:v>71.4</c:v>
                </c:pt>
                <c:pt idx="167">
                  <c:v>71.4</c:v>
                </c:pt>
                <c:pt idx="168">
                  <c:v>71.9</c:v>
                </c:pt>
                <c:pt idx="169">
                  <c:v>71.1</c:v>
                </c:pt>
                <c:pt idx="170">
                  <c:v>68.6</c:v>
                </c:pt>
                <c:pt idx="171">
                  <c:v>68.1</c:v>
                </c:pt>
                <c:pt idx="172">
                  <c:v>68.6</c:v>
                </c:pt>
                <c:pt idx="173">
                  <c:v>66.1</c:v>
                </c:pt>
                <c:pt idx="174">
                  <c:v>63.4</c:v>
                </c:pt>
                <c:pt idx="175">
                  <c:v>60.4</c:v>
                </c:pt>
                <c:pt idx="176">
                  <c:v>61.1</c:v>
                </c:pt>
                <c:pt idx="177">
                  <c:v>58.2</c:v>
                </c:pt>
                <c:pt idx="178">
                  <c:v>56.2</c:v>
                </c:pt>
                <c:pt idx="179">
                  <c:v>56.6</c:v>
                </c:pt>
                <c:pt idx="180">
                  <c:v>53.5</c:v>
                </c:pt>
                <c:pt idx="181">
                  <c:v>54.1</c:v>
                </c:pt>
                <c:pt idx="182">
                  <c:v>54.9</c:v>
                </c:pt>
                <c:pt idx="183">
                  <c:v>52.8</c:v>
                </c:pt>
                <c:pt idx="184">
                  <c:v>54.2</c:v>
                </c:pt>
                <c:pt idx="185">
                  <c:v>55.2</c:v>
                </c:pt>
                <c:pt idx="186">
                  <c:v>52.1</c:v>
                </c:pt>
                <c:pt idx="187">
                  <c:v>51.6</c:v>
                </c:pt>
                <c:pt idx="188">
                  <c:v>55.7</c:v>
                </c:pt>
                <c:pt idx="189">
                  <c:v>55.1</c:v>
                </c:pt>
                <c:pt idx="190">
                  <c:v>55.8</c:v>
                </c:pt>
                <c:pt idx="191">
                  <c:v>60.6</c:v>
                </c:pt>
                <c:pt idx="192">
                  <c:v>54.8</c:v>
                </c:pt>
                <c:pt idx="193">
                  <c:v>55.1</c:v>
                </c:pt>
                <c:pt idx="194">
                  <c:v>56.3</c:v>
                </c:pt>
                <c:pt idx="195">
                  <c:v>58.1</c:v>
                </c:pt>
                <c:pt idx="196">
                  <c:v>57.6</c:v>
                </c:pt>
                <c:pt idx="197">
                  <c:v>58.6</c:v>
                </c:pt>
                <c:pt idx="198">
                  <c:v>58.6</c:v>
                </c:pt>
                <c:pt idx="199">
                  <c:v>60.6</c:v>
                </c:pt>
                <c:pt idx="200">
                  <c:v>62.1</c:v>
                </c:pt>
                <c:pt idx="201">
                  <c:v>57.9</c:v>
                </c:pt>
                <c:pt idx="202">
                  <c:v>54.4</c:v>
                </c:pt>
                <c:pt idx="203">
                  <c:v>57.6</c:v>
                </c:pt>
                <c:pt idx="204">
                  <c:v>56.2</c:v>
                </c:pt>
                <c:pt idx="205">
                  <c:v>62.6</c:v>
                </c:pt>
                <c:pt idx="206">
                  <c:v>61.6</c:v>
                </c:pt>
                <c:pt idx="207">
                  <c:v>60.4</c:v>
                </c:pt>
                <c:pt idx="208">
                  <c:v>62.6</c:v>
                </c:pt>
                <c:pt idx="209">
                  <c:v>63</c:v>
                </c:pt>
                <c:pt idx="210">
                  <c:v>61.8</c:v>
                </c:pt>
                <c:pt idx="211">
                  <c:v>63</c:v>
                </c:pt>
                <c:pt idx="212">
                  <c:v>57.4</c:v>
                </c:pt>
                <c:pt idx="213">
                  <c:v>52.6</c:v>
                </c:pt>
                <c:pt idx="214">
                  <c:v>51.7</c:v>
                </c:pt>
                <c:pt idx="215">
                  <c:v>51.6</c:v>
                </c:pt>
                <c:pt idx="216">
                  <c:v>50.6</c:v>
                </c:pt>
                <c:pt idx="217">
                  <c:v>50.4</c:v>
                </c:pt>
                <c:pt idx="218">
                  <c:v>50.6</c:v>
                </c:pt>
                <c:pt idx="219">
                  <c:v>51.7</c:v>
                </c:pt>
                <c:pt idx="220">
                  <c:v>50.7</c:v>
                </c:pt>
                <c:pt idx="221">
                  <c:v>53</c:v>
                </c:pt>
                <c:pt idx="222">
                  <c:v>54.5</c:v>
                </c:pt>
                <c:pt idx="223">
                  <c:v>54.2</c:v>
                </c:pt>
                <c:pt idx="224">
                  <c:v>57.4</c:v>
                </c:pt>
                <c:pt idx="225">
                  <c:v>56.7</c:v>
                </c:pt>
                <c:pt idx="226">
                  <c:v>55.6</c:v>
                </c:pt>
                <c:pt idx="227">
                  <c:v>56.1</c:v>
                </c:pt>
                <c:pt idx="228">
                  <c:v>50.6</c:v>
                </c:pt>
                <c:pt idx="229">
                  <c:v>61.2</c:v>
                </c:pt>
                <c:pt idx="230">
                  <c:v>60.5</c:v>
                </c:pt>
                <c:pt idx="231">
                  <c:v>59.1</c:v>
                </c:pt>
                <c:pt idx="232">
                  <c:v>56.1</c:v>
                </c:pt>
                <c:pt idx="233">
                  <c:v>54.9</c:v>
                </c:pt>
                <c:pt idx="234">
                  <c:v>53.5</c:v>
                </c:pt>
                <c:pt idx="235">
                  <c:v>50.6</c:v>
                </c:pt>
                <c:pt idx="236">
                  <c:v>54.2</c:v>
                </c:pt>
                <c:pt idx="237">
                  <c:v>57.8</c:v>
                </c:pt>
                <c:pt idx="238">
                  <c:v>53.6</c:v>
                </c:pt>
                <c:pt idx="239">
                  <c:v>55.4</c:v>
                </c:pt>
                <c:pt idx="240">
                  <c:v>53.1</c:v>
                </c:pt>
                <c:pt idx="241">
                  <c:v>52.2</c:v>
                </c:pt>
                <c:pt idx="242">
                  <c:v>55.6</c:v>
                </c:pt>
                <c:pt idx="243">
                  <c:v>57.4</c:v>
                </c:pt>
                <c:pt idx="244">
                  <c:v>55.6</c:v>
                </c:pt>
                <c:pt idx="245">
                  <c:v>62.1</c:v>
                </c:pt>
                <c:pt idx="246">
                  <c:v>54.1</c:v>
                </c:pt>
                <c:pt idx="247">
                  <c:v>51.4</c:v>
                </c:pt>
                <c:pt idx="248">
                  <c:v>54.3</c:v>
                </c:pt>
                <c:pt idx="249">
                  <c:v>57.4</c:v>
                </c:pt>
                <c:pt idx="250">
                  <c:v>54.3</c:v>
                </c:pt>
                <c:pt idx="251">
                  <c:v>57</c:v>
                </c:pt>
                <c:pt idx="252">
                  <c:v>56.2</c:v>
                </c:pt>
                <c:pt idx="253">
                  <c:v>57.8</c:v>
                </c:pt>
                <c:pt idx="254">
                  <c:v>53.4</c:v>
                </c:pt>
                <c:pt idx="255">
                  <c:v>58.9</c:v>
                </c:pt>
                <c:pt idx="256">
                  <c:v>51.1</c:v>
                </c:pt>
                <c:pt idx="257">
                  <c:v>54.6</c:v>
                </c:pt>
                <c:pt idx="258">
                  <c:v>51.9</c:v>
                </c:pt>
                <c:pt idx="259">
                  <c:v>52.9</c:v>
                </c:pt>
                <c:pt idx="260">
                  <c:v>49.9</c:v>
                </c:pt>
                <c:pt idx="261">
                  <c:v>49.2</c:v>
                </c:pt>
                <c:pt idx="262">
                  <c:v>48.8</c:v>
                </c:pt>
                <c:pt idx="263">
                  <c:v>52.9</c:v>
                </c:pt>
                <c:pt idx="264">
                  <c:v>51.5</c:v>
                </c:pt>
                <c:pt idx="265">
                  <c:v>50.4</c:v>
                </c:pt>
                <c:pt idx="266">
                  <c:v>48.9</c:v>
                </c:pt>
                <c:pt idx="267">
                  <c:v>49.6</c:v>
                </c:pt>
                <c:pt idx="268">
                  <c:v>51.6</c:v>
                </c:pt>
                <c:pt idx="269">
                  <c:v>51.1</c:v>
                </c:pt>
                <c:pt idx="270">
                  <c:v>48.4</c:v>
                </c:pt>
                <c:pt idx="271">
                  <c:v>58</c:v>
                </c:pt>
                <c:pt idx="272">
                  <c:v>49.1</c:v>
                </c:pt>
                <c:pt idx="273">
                  <c:v>52.5</c:v>
                </c:pt>
                <c:pt idx="274">
                  <c:v>50.2</c:v>
                </c:pt>
                <c:pt idx="275">
                  <c:v>54.2</c:v>
                </c:pt>
                <c:pt idx="276">
                  <c:v>50.6</c:v>
                </c:pt>
                <c:pt idx="277">
                  <c:v>54.8</c:v>
                </c:pt>
                <c:pt idx="278">
                  <c:v>56.6</c:v>
                </c:pt>
                <c:pt idx="279">
                  <c:v>56.5</c:v>
                </c:pt>
                <c:pt idx="280">
                  <c:v>47.2</c:v>
                </c:pt>
                <c:pt idx="281">
                  <c:v>50.3</c:v>
                </c:pt>
                <c:pt idx="282">
                  <c:v>48.4</c:v>
                </c:pt>
                <c:pt idx="283">
                  <c:v>53</c:v>
                </c:pt>
                <c:pt idx="284">
                  <c:v>56</c:v>
                </c:pt>
                <c:pt idx="285">
                  <c:v>58.9</c:v>
                </c:pt>
                <c:pt idx="286">
                  <c:v>56.6</c:v>
                </c:pt>
                <c:pt idx="287">
                  <c:v>61.4</c:v>
                </c:pt>
                <c:pt idx="288">
                  <c:v>56.5</c:v>
                </c:pt>
                <c:pt idx="289">
                  <c:v>58.8</c:v>
                </c:pt>
                <c:pt idx="290">
                  <c:v>60.9</c:v>
                </c:pt>
                <c:pt idx="291">
                  <c:v>66.9</c:v>
                </c:pt>
                <c:pt idx="292">
                  <c:v>54.1</c:v>
                </c:pt>
                <c:pt idx="293">
                  <c:v>56.9</c:v>
                </c:pt>
                <c:pt idx="294">
                  <c:v>54.9</c:v>
                </c:pt>
                <c:pt idx="295">
                  <c:v>60.3</c:v>
                </c:pt>
                <c:pt idx="297">
                  <c:v>61.1</c:v>
                </c:pt>
                <c:pt idx="299">
                  <c:v>61.5</c:v>
                </c:pt>
                <c:pt idx="300">
                  <c:v>56.4</c:v>
                </c:pt>
                <c:pt idx="301">
                  <c:v>61.7</c:v>
                </c:pt>
                <c:pt idx="302">
                  <c:v>58.5</c:v>
                </c:pt>
                <c:pt idx="303">
                  <c:v>61.7</c:v>
                </c:pt>
                <c:pt idx="304">
                  <c:v>56.9</c:v>
                </c:pt>
                <c:pt idx="305">
                  <c:v>59.4</c:v>
                </c:pt>
                <c:pt idx="306">
                  <c:v>59.2</c:v>
                </c:pt>
                <c:pt idx="307">
                  <c:v>62.1</c:v>
                </c:pt>
                <c:pt idx="308">
                  <c:v>57.9</c:v>
                </c:pt>
                <c:pt idx="309">
                  <c:v>60.5</c:v>
                </c:pt>
                <c:pt idx="310">
                  <c:v>55.9</c:v>
                </c:pt>
                <c:pt idx="311">
                  <c:v>61.1</c:v>
                </c:pt>
                <c:pt idx="312">
                  <c:v>57.1</c:v>
                </c:pt>
                <c:pt idx="313">
                  <c:v>57.9</c:v>
                </c:pt>
                <c:pt idx="314">
                  <c:v>55.1</c:v>
                </c:pt>
                <c:pt idx="315">
                  <c:v>59.1</c:v>
                </c:pt>
                <c:pt idx="316">
                  <c:v>54</c:v>
                </c:pt>
                <c:pt idx="317">
                  <c:v>57.9</c:v>
                </c:pt>
                <c:pt idx="318">
                  <c:v>57.3</c:v>
                </c:pt>
                <c:pt idx="319">
                  <c:v>62.7</c:v>
                </c:pt>
                <c:pt idx="320">
                  <c:v>57.9</c:v>
                </c:pt>
                <c:pt idx="321">
                  <c:v>60.1</c:v>
                </c:pt>
                <c:pt idx="322">
                  <c:v>58.5</c:v>
                </c:pt>
                <c:pt idx="323">
                  <c:v>60.2</c:v>
                </c:pt>
                <c:pt idx="324">
                  <c:v>57.6</c:v>
                </c:pt>
                <c:pt idx="325">
                  <c:v>60.6</c:v>
                </c:pt>
                <c:pt idx="326">
                  <c:v>58.1</c:v>
                </c:pt>
                <c:pt idx="327">
                  <c:v>60.5</c:v>
                </c:pt>
                <c:pt idx="328">
                  <c:v>56</c:v>
                </c:pt>
                <c:pt idx="329">
                  <c:v>60.4</c:v>
                </c:pt>
                <c:pt idx="330">
                  <c:v>57.4</c:v>
                </c:pt>
                <c:pt idx="331">
                  <c:v>57</c:v>
                </c:pt>
                <c:pt idx="332">
                  <c:v>56.9</c:v>
                </c:pt>
                <c:pt idx="333">
                  <c:v>65.4</c:v>
                </c:pt>
                <c:pt idx="334">
                  <c:v>58.9</c:v>
                </c:pt>
                <c:pt idx="335">
                  <c:v>62.1</c:v>
                </c:pt>
                <c:pt idx="336">
                  <c:v>58.5</c:v>
                </c:pt>
                <c:pt idx="337">
                  <c:v>62.5</c:v>
                </c:pt>
                <c:pt idx="338">
                  <c:v>58.4</c:v>
                </c:pt>
                <c:pt idx="339">
                  <c:v>60.4</c:v>
                </c:pt>
                <c:pt idx="340">
                  <c:v>58.6</c:v>
                </c:pt>
                <c:pt idx="341">
                  <c:v>62.7</c:v>
                </c:pt>
                <c:pt idx="342">
                  <c:v>56.5</c:v>
                </c:pt>
                <c:pt idx="343">
                  <c:v>60.9</c:v>
                </c:pt>
                <c:pt idx="344">
                  <c:v>56.4</c:v>
                </c:pt>
                <c:pt idx="345">
                  <c:v>56.1</c:v>
                </c:pt>
                <c:pt idx="346">
                  <c:v>56.4</c:v>
                </c:pt>
                <c:pt idx="347">
                  <c:v>57.6</c:v>
                </c:pt>
                <c:pt idx="349">
                  <c:v>60.9</c:v>
                </c:pt>
                <c:pt idx="350">
                  <c:v>56.4</c:v>
                </c:pt>
                <c:pt idx="351">
                  <c:v>60.6</c:v>
                </c:pt>
                <c:pt idx="352">
                  <c:v>57.5</c:v>
                </c:pt>
                <c:pt idx="353">
                  <c:v>60.7</c:v>
                </c:pt>
                <c:pt idx="354">
                  <c:v>58.9</c:v>
                </c:pt>
                <c:pt idx="355">
                  <c:v>62.9</c:v>
                </c:pt>
                <c:pt idx="356">
                  <c:v>58.8</c:v>
                </c:pt>
                <c:pt idx="357">
                  <c:v>67.9</c:v>
                </c:pt>
                <c:pt idx="358">
                  <c:v>58.4</c:v>
                </c:pt>
                <c:pt idx="359">
                  <c:v>62</c:v>
                </c:pt>
                <c:pt idx="360">
                  <c:v>60.1</c:v>
                </c:pt>
                <c:pt idx="361">
                  <c:v>61.5</c:v>
                </c:pt>
                <c:pt idx="362">
                  <c:v>59.4</c:v>
                </c:pt>
                <c:pt idx="363">
                  <c:v>61.4</c:v>
                </c:pt>
                <c:pt idx="364">
                  <c:v>53.6</c:v>
                </c:pt>
                <c:pt idx="365">
                  <c:v>61</c:v>
                </c:pt>
                <c:pt idx="366">
                  <c:v>55.6</c:v>
                </c:pt>
                <c:pt idx="367">
                  <c:v>61.3</c:v>
                </c:pt>
                <c:pt idx="368">
                  <c:v>57.4</c:v>
                </c:pt>
                <c:pt idx="369">
                  <c:v>61.9</c:v>
                </c:pt>
                <c:pt idx="370">
                  <c:v>58.5</c:v>
                </c:pt>
                <c:pt idx="371">
                  <c:v>64.4</c:v>
                </c:pt>
                <c:pt idx="372">
                  <c:v>57.9</c:v>
                </c:pt>
                <c:pt idx="373">
                  <c:v>61</c:v>
                </c:pt>
                <c:pt idx="374">
                  <c:v>57.6</c:v>
                </c:pt>
                <c:pt idx="375">
                  <c:v>62.5</c:v>
                </c:pt>
                <c:pt idx="376">
                  <c:v>58.9</c:v>
                </c:pt>
                <c:pt idx="377">
                  <c:v>63.2</c:v>
                </c:pt>
                <c:pt idx="378">
                  <c:v>59.4</c:v>
                </c:pt>
                <c:pt idx="379">
                  <c:v>61.8</c:v>
                </c:pt>
                <c:pt idx="380">
                  <c:v>58.4</c:v>
                </c:pt>
                <c:pt idx="381">
                  <c:v>61.4</c:v>
                </c:pt>
                <c:pt idx="382">
                  <c:v>55.6</c:v>
                </c:pt>
                <c:pt idx="383">
                  <c:v>61.9</c:v>
                </c:pt>
                <c:pt idx="384">
                  <c:v>57.9</c:v>
                </c:pt>
                <c:pt idx="385">
                  <c:v>61.5</c:v>
                </c:pt>
                <c:pt idx="386">
                  <c:v>58</c:v>
                </c:pt>
                <c:pt idx="387">
                  <c:v>62.5</c:v>
                </c:pt>
                <c:pt idx="388">
                  <c:v>58</c:v>
                </c:pt>
                <c:pt idx="389">
                  <c:v>60.5</c:v>
                </c:pt>
                <c:pt idx="390">
                  <c:v>57.4</c:v>
                </c:pt>
                <c:pt idx="391">
                  <c:v>61.5</c:v>
                </c:pt>
                <c:pt idx="392">
                  <c:v>56.5</c:v>
                </c:pt>
                <c:pt idx="393">
                  <c:v>60.1</c:v>
                </c:pt>
                <c:pt idx="394">
                  <c:v>57</c:v>
                </c:pt>
                <c:pt idx="395">
                  <c:v>63.6</c:v>
                </c:pt>
                <c:pt idx="396">
                  <c:v>57.3</c:v>
                </c:pt>
                <c:pt idx="397">
                  <c:v>63.4</c:v>
                </c:pt>
                <c:pt idx="398">
                  <c:v>58</c:v>
                </c:pt>
                <c:pt idx="399">
                  <c:v>63.1</c:v>
                </c:pt>
                <c:pt idx="400">
                  <c:v>60.2</c:v>
                </c:pt>
                <c:pt idx="401">
                  <c:v>62</c:v>
                </c:pt>
                <c:pt idx="403">
                  <c:v>63.1</c:v>
                </c:pt>
                <c:pt idx="405">
                  <c:v>63.4</c:v>
                </c:pt>
                <c:pt idx="407">
                  <c:v>65.9</c:v>
                </c:pt>
                <c:pt idx="408">
                  <c:v>59.1</c:v>
                </c:pt>
                <c:pt idx="409">
                  <c:v>64.4</c:v>
                </c:pt>
                <c:pt idx="410">
                  <c:v>61.8</c:v>
                </c:pt>
                <c:pt idx="411">
                  <c:v>64.8</c:v>
                </c:pt>
                <c:pt idx="412">
                  <c:v>60.5</c:v>
                </c:pt>
                <c:pt idx="413">
                  <c:v>63.6</c:v>
                </c:pt>
                <c:pt idx="414">
                  <c:v>57.9</c:v>
                </c:pt>
                <c:pt idx="415">
                  <c:v>63.9</c:v>
                </c:pt>
                <c:pt idx="416">
                  <c:v>58.8</c:v>
                </c:pt>
                <c:pt idx="417">
                  <c:v>62.3</c:v>
                </c:pt>
                <c:pt idx="418">
                  <c:v>57.5</c:v>
                </c:pt>
                <c:pt idx="419">
                  <c:v>62.4</c:v>
                </c:pt>
                <c:pt idx="420">
                  <c:v>61.9</c:v>
                </c:pt>
                <c:pt idx="421">
                  <c:v>66.9</c:v>
                </c:pt>
                <c:pt idx="422">
                  <c:v>57.4</c:v>
                </c:pt>
                <c:pt idx="423">
                  <c:v>61.9</c:v>
                </c:pt>
                <c:pt idx="424">
                  <c:v>58</c:v>
                </c:pt>
                <c:pt idx="425">
                  <c:v>60.9</c:v>
                </c:pt>
                <c:pt idx="426">
                  <c:v>56.6</c:v>
                </c:pt>
                <c:pt idx="427">
                  <c:v>62.9</c:v>
                </c:pt>
                <c:pt idx="428">
                  <c:v>58.9</c:v>
                </c:pt>
                <c:pt idx="429">
                  <c:v>62.6</c:v>
                </c:pt>
                <c:pt idx="430">
                  <c:v>59.6</c:v>
                </c:pt>
                <c:pt idx="431">
                  <c:v>63.3</c:v>
                </c:pt>
                <c:pt idx="432">
                  <c:v>58.9</c:v>
                </c:pt>
                <c:pt idx="433">
                  <c:v>65.3</c:v>
                </c:pt>
                <c:pt idx="434">
                  <c:v>61.1</c:v>
                </c:pt>
                <c:pt idx="435">
                  <c:v>64.6</c:v>
                </c:pt>
                <c:pt idx="436">
                  <c:v>59.9</c:v>
                </c:pt>
                <c:pt idx="437">
                  <c:v>65.4</c:v>
                </c:pt>
                <c:pt idx="438">
                  <c:v>59.6</c:v>
                </c:pt>
                <c:pt idx="439">
                  <c:v>63.6</c:v>
                </c:pt>
                <c:pt idx="440">
                  <c:v>59.9</c:v>
                </c:pt>
                <c:pt idx="441">
                  <c:v>63.5</c:v>
                </c:pt>
                <c:pt idx="442">
                  <c:v>58.4</c:v>
                </c:pt>
                <c:pt idx="443">
                  <c:v>62.4</c:v>
                </c:pt>
                <c:pt idx="444">
                  <c:v>56.6</c:v>
                </c:pt>
                <c:pt idx="445">
                  <c:v>64</c:v>
                </c:pt>
                <c:pt idx="447">
                  <c:v>64.9</c:v>
                </c:pt>
                <c:pt idx="449">
                  <c:v>61.4</c:v>
                </c:pt>
                <c:pt idx="451">
                  <c:v>64.4</c:v>
                </c:pt>
                <c:pt idx="453">
                  <c:v>66.9</c:v>
                </c:pt>
                <c:pt idx="454">
                  <c:v>60.9</c:v>
                </c:pt>
                <c:pt idx="455">
                  <c:v>65.8</c:v>
                </c:pt>
                <c:pt idx="456">
                  <c:v>57.9</c:v>
                </c:pt>
                <c:pt idx="457">
                  <c:v>65.5</c:v>
                </c:pt>
                <c:pt idx="458">
                  <c:v>60.6</c:v>
                </c:pt>
                <c:pt idx="459">
                  <c:v>62.2</c:v>
                </c:pt>
                <c:pt idx="461">
                  <c:v>65.3</c:v>
                </c:pt>
                <c:pt idx="463">
                  <c:v>63</c:v>
                </c:pt>
                <c:pt idx="464">
                  <c:v>56</c:v>
                </c:pt>
                <c:pt idx="465">
                  <c:v>63.9</c:v>
                </c:pt>
                <c:pt idx="466">
                  <c:v>61.6</c:v>
                </c:pt>
                <c:pt idx="467">
                  <c:v>66.1</c:v>
                </c:pt>
                <c:pt idx="468">
                  <c:v>62.1</c:v>
                </c:pt>
                <c:pt idx="469">
                  <c:v>65.4</c:v>
                </c:pt>
                <c:pt idx="470">
                  <c:v>57.9</c:v>
                </c:pt>
                <c:pt idx="471">
                  <c:v>63.1</c:v>
                </c:pt>
                <c:pt idx="472">
                  <c:v>60.1</c:v>
                </c:pt>
                <c:pt idx="473">
                  <c:v>65.4</c:v>
                </c:pt>
                <c:pt idx="474">
                  <c:v>59.3</c:v>
                </c:pt>
                <c:pt idx="475">
                  <c:v>64.9</c:v>
                </c:pt>
                <c:pt idx="476">
                  <c:v>60</c:v>
                </c:pt>
                <c:pt idx="477">
                  <c:v>64.4</c:v>
                </c:pt>
                <c:pt idx="478">
                  <c:v>60.1</c:v>
                </c:pt>
                <c:pt idx="479">
                  <c:v>62.9</c:v>
                </c:pt>
                <c:pt idx="480">
                  <c:v>56.9</c:v>
                </c:pt>
                <c:pt idx="481">
                  <c:v>63</c:v>
                </c:pt>
                <c:pt idx="482">
                  <c:v>58.6</c:v>
                </c:pt>
                <c:pt idx="483">
                  <c:v>64.3</c:v>
                </c:pt>
                <c:pt idx="484">
                  <c:v>60.4</c:v>
                </c:pt>
                <c:pt idx="485">
                  <c:v>65.1</c:v>
                </c:pt>
                <c:pt idx="486">
                  <c:v>59.3</c:v>
                </c:pt>
                <c:pt idx="487">
                  <c:v>65.1</c:v>
                </c:pt>
                <c:pt idx="488">
                  <c:v>59.3</c:v>
                </c:pt>
                <c:pt idx="489">
                  <c:v>64.4</c:v>
                </c:pt>
                <c:pt idx="490">
                  <c:v>60.4</c:v>
                </c:pt>
                <c:pt idx="491">
                  <c:v>66</c:v>
                </c:pt>
                <c:pt idx="492">
                  <c:v>60.5</c:v>
                </c:pt>
                <c:pt idx="493">
                  <c:v>64</c:v>
                </c:pt>
                <c:pt idx="494">
                  <c:v>58.4</c:v>
                </c:pt>
                <c:pt idx="495">
                  <c:v>66.4</c:v>
                </c:pt>
                <c:pt idx="496">
                  <c:v>59.9</c:v>
                </c:pt>
                <c:pt idx="497">
                  <c:v>65.4</c:v>
                </c:pt>
                <c:pt idx="498">
                  <c:v>61.4</c:v>
                </c:pt>
                <c:pt idx="499">
                  <c:v>65.8</c:v>
                </c:pt>
                <c:pt idx="500">
                  <c:v>59.5</c:v>
                </c:pt>
                <c:pt idx="501">
                  <c:v>63</c:v>
                </c:pt>
                <c:pt idx="502">
                  <c:v>57.1</c:v>
                </c:pt>
                <c:pt idx="503">
                  <c:v>62.9</c:v>
                </c:pt>
                <c:pt idx="504">
                  <c:v>58.4</c:v>
                </c:pt>
                <c:pt idx="505">
                  <c:v>62.1</c:v>
                </c:pt>
                <c:pt idx="506">
                  <c:v>57.5</c:v>
                </c:pt>
                <c:pt idx="507">
                  <c:v>63.1</c:v>
                </c:pt>
                <c:pt idx="508">
                  <c:v>58.8</c:v>
                </c:pt>
                <c:pt idx="509">
                  <c:v>61.9</c:v>
                </c:pt>
                <c:pt idx="510">
                  <c:v>56.1</c:v>
                </c:pt>
                <c:pt idx="511">
                  <c:v>61.1</c:v>
                </c:pt>
                <c:pt idx="512">
                  <c:v>57.1</c:v>
                </c:pt>
                <c:pt idx="513">
                  <c:v>61.4</c:v>
                </c:pt>
                <c:pt idx="514">
                  <c:v>56</c:v>
                </c:pt>
                <c:pt idx="515">
                  <c:v>60.5</c:v>
                </c:pt>
                <c:pt idx="516">
                  <c:v>57.6</c:v>
                </c:pt>
                <c:pt idx="517">
                  <c:v>60.6</c:v>
                </c:pt>
                <c:pt idx="518">
                  <c:v>55.4</c:v>
                </c:pt>
                <c:pt idx="519">
                  <c:v>58</c:v>
                </c:pt>
                <c:pt idx="520">
                  <c:v>56.1</c:v>
                </c:pt>
                <c:pt idx="521">
                  <c:v>62.9</c:v>
                </c:pt>
                <c:pt idx="522">
                  <c:v>58.6</c:v>
                </c:pt>
                <c:pt idx="523">
                  <c:v>63.3</c:v>
                </c:pt>
                <c:pt idx="524">
                  <c:v>58.8</c:v>
                </c:pt>
                <c:pt idx="525">
                  <c:v>62.5</c:v>
                </c:pt>
                <c:pt idx="526">
                  <c:v>56.9</c:v>
                </c:pt>
                <c:pt idx="527">
                  <c:v>62</c:v>
                </c:pt>
                <c:pt idx="528">
                  <c:v>59.4</c:v>
                </c:pt>
                <c:pt idx="529">
                  <c:v>63.4</c:v>
                </c:pt>
                <c:pt idx="530">
                  <c:v>59.1</c:v>
                </c:pt>
                <c:pt idx="531">
                  <c:v>65</c:v>
                </c:pt>
                <c:pt idx="532">
                  <c:v>60.5</c:v>
                </c:pt>
                <c:pt idx="533">
                  <c:v>63.5</c:v>
                </c:pt>
                <c:pt idx="534">
                  <c:v>60.6</c:v>
                </c:pt>
                <c:pt idx="535">
                  <c:v>62</c:v>
                </c:pt>
                <c:pt idx="536">
                  <c:v>56.5</c:v>
                </c:pt>
                <c:pt idx="537">
                  <c:v>59.9</c:v>
                </c:pt>
                <c:pt idx="538">
                  <c:v>57</c:v>
                </c:pt>
                <c:pt idx="539">
                  <c:v>61.4</c:v>
                </c:pt>
                <c:pt idx="540">
                  <c:v>57.7</c:v>
                </c:pt>
                <c:pt idx="541">
                  <c:v>60.1</c:v>
                </c:pt>
                <c:pt idx="542">
                  <c:v>56.1</c:v>
                </c:pt>
                <c:pt idx="543">
                  <c:v>60</c:v>
                </c:pt>
                <c:pt idx="544">
                  <c:v>57.5</c:v>
                </c:pt>
                <c:pt idx="545">
                  <c:v>62.1</c:v>
                </c:pt>
                <c:pt idx="546">
                  <c:v>58.6</c:v>
                </c:pt>
                <c:pt idx="547">
                  <c:v>62.4</c:v>
                </c:pt>
                <c:pt idx="548">
                  <c:v>57.5</c:v>
                </c:pt>
                <c:pt idx="549">
                  <c:v>61.9</c:v>
                </c:pt>
                <c:pt idx="550">
                  <c:v>58.5</c:v>
                </c:pt>
                <c:pt idx="551">
                  <c:v>62.8</c:v>
                </c:pt>
                <c:pt idx="552">
                  <c:v>58.9</c:v>
                </c:pt>
                <c:pt idx="553">
                  <c:v>61.5</c:v>
                </c:pt>
                <c:pt idx="554">
                  <c:v>57</c:v>
                </c:pt>
                <c:pt idx="555">
                  <c:v>63</c:v>
                </c:pt>
                <c:pt idx="556">
                  <c:v>58.9</c:v>
                </c:pt>
                <c:pt idx="557">
                  <c:v>63.1</c:v>
                </c:pt>
                <c:pt idx="558">
                  <c:v>59.4</c:v>
                </c:pt>
                <c:pt idx="559">
                  <c:v>63.4</c:v>
                </c:pt>
                <c:pt idx="560">
                  <c:v>60.9</c:v>
                </c:pt>
                <c:pt idx="561">
                  <c:v>63.7</c:v>
                </c:pt>
                <c:pt idx="562">
                  <c:v>58.1</c:v>
                </c:pt>
                <c:pt idx="563">
                  <c:v>62.1</c:v>
                </c:pt>
                <c:pt idx="564">
                  <c:v>59.1</c:v>
                </c:pt>
                <c:pt idx="565">
                  <c:v>60.7</c:v>
                </c:pt>
                <c:pt idx="566">
                  <c:v>56.5</c:v>
                </c:pt>
                <c:pt idx="567">
                  <c:v>59.9</c:v>
                </c:pt>
                <c:pt idx="568">
                  <c:v>57.1</c:v>
                </c:pt>
                <c:pt idx="569">
                  <c:v>62.1</c:v>
                </c:pt>
                <c:pt idx="570">
                  <c:v>57.1</c:v>
                </c:pt>
                <c:pt idx="571">
                  <c:v>60.9</c:v>
                </c:pt>
                <c:pt idx="572">
                  <c:v>58.5</c:v>
                </c:pt>
                <c:pt idx="573">
                  <c:v>63.3</c:v>
                </c:pt>
                <c:pt idx="574">
                  <c:v>59.6</c:v>
                </c:pt>
                <c:pt idx="575">
                  <c:v>64.5</c:v>
                </c:pt>
                <c:pt idx="576">
                  <c:v>60.9</c:v>
                </c:pt>
                <c:pt idx="577">
                  <c:v>63.9</c:v>
                </c:pt>
                <c:pt idx="578">
                  <c:v>59.9</c:v>
                </c:pt>
                <c:pt idx="579">
                  <c:v>63.6</c:v>
                </c:pt>
                <c:pt idx="580">
                  <c:v>60.1</c:v>
                </c:pt>
                <c:pt idx="581">
                  <c:v>63.3</c:v>
                </c:pt>
                <c:pt idx="582">
                  <c:v>58.9</c:v>
                </c:pt>
                <c:pt idx="583">
                  <c:v>61.5</c:v>
                </c:pt>
                <c:pt idx="584">
                  <c:v>58.1</c:v>
                </c:pt>
                <c:pt idx="585">
                  <c:v>62.6</c:v>
                </c:pt>
                <c:pt idx="586">
                  <c:v>58.5</c:v>
                </c:pt>
                <c:pt idx="587">
                  <c:v>62.1</c:v>
                </c:pt>
                <c:pt idx="588">
                  <c:v>58</c:v>
                </c:pt>
                <c:pt idx="589">
                  <c:v>61.1</c:v>
                </c:pt>
                <c:pt idx="590">
                  <c:v>58.2</c:v>
                </c:pt>
                <c:pt idx="591">
                  <c:v>62.9</c:v>
                </c:pt>
                <c:pt idx="592">
                  <c:v>58.6</c:v>
                </c:pt>
                <c:pt idx="593">
                  <c:v>62.5</c:v>
                </c:pt>
                <c:pt idx="594">
                  <c:v>58.4</c:v>
                </c:pt>
                <c:pt idx="595">
                  <c:v>63.1</c:v>
                </c:pt>
                <c:pt idx="596">
                  <c:v>60.3</c:v>
                </c:pt>
                <c:pt idx="597">
                  <c:v>62.8</c:v>
                </c:pt>
                <c:pt idx="598">
                  <c:v>59.6</c:v>
                </c:pt>
                <c:pt idx="599">
                  <c:v>62.9</c:v>
                </c:pt>
                <c:pt idx="600">
                  <c:v>60.1</c:v>
                </c:pt>
                <c:pt idx="601">
                  <c:v>62.6</c:v>
                </c:pt>
                <c:pt idx="602">
                  <c:v>59.1</c:v>
                </c:pt>
                <c:pt idx="603">
                  <c:v>63.4</c:v>
                </c:pt>
                <c:pt idx="604">
                  <c:v>60.5</c:v>
                </c:pt>
                <c:pt idx="605">
                  <c:v>63.3</c:v>
                </c:pt>
                <c:pt idx="606">
                  <c:v>60.4</c:v>
                </c:pt>
                <c:pt idx="607">
                  <c:v>68.5</c:v>
                </c:pt>
                <c:pt idx="608">
                  <c:v>66.1</c:v>
                </c:pt>
                <c:pt idx="609">
                  <c:v>64.6</c:v>
                </c:pt>
                <c:pt idx="610">
                  <c:v>59.4</c:v>
                </c:pt>
                <c:pt idx="611">
                  <c:v>63.1</c:v>
                </c:pt>
                <c:pt idx="612">
                  <c:v>60.9</c:v>
                </c:pt>
                <c:pt idx="613">
                  <c:v>63.5</c:v>
                </c:pt>
                <c:pt idx="614">
                  <c:v>60.1</c:v>
                </c:pt>
                <c:pt idx="615">
                  <c:v>61.8</c:v>
                </c:pt>
                <c:pt idx="616">
                  <c:v>58.4</c:v>
                </c:pt>
                <c:pt idx="617">
                  <c:v>62</c:v>
                </c:pt>
                <c:pt idx="618">
                  <c:v>60.6</c:v>
                </c:pt>
                <c:pt idx="619">
                  <c:v>66.5</c:v>
                </c:pt>
                <c:pt idx="620">
                  <c:v>72</c:v>
                </c:pt>
                <c:pt idx="621">
                  <c:v>80.4</c:v>
                </c:pt>
                <c:pt idx="622">
                  <c:v>83.5</c:v>
                </c:pt>
                <c:pt idx="623">
                  <c:v>89.5</c:v>
                </c:pt>
                <c:pt idx="624">
                  <c:v>93.3</c:v>
                </c:pt>
                <c:pt idx="625">
                  <c:v>100.4</c:v>
                </c:pt>
                <c:pt idx="626">
                  <c:v>102.4</c:v>
                </c:pt>
                <c:pt idx="627">
                  <c:v>106.5</c:v>
                </c:pt>
                <c:pt idx="628">
                  <c:v>106.9</c:v>
                </c:pt>
                <c:pt idx="629">
                  <c:v>109</c:v>
                </c:pt>
                <c:pt idx="630">
                  <c:v>109.2</c:v>
                </c:pt>
                <c:pt idx="631">
                  <c:v>110.1</c:v>
                </c:pt>
                <c:pt idx="632">
                  <c:v>109.6</c:v>
                </c:pt>
                <c:pt idx="633">
                  <c:v>112.9</c:v>
                </c:pt>
                <c:pt idx="634">
                  <c:v>110.8</c:v>
                </c:pt>
                <c:pt idx="635">
                  <c:v>111.4</c:v>
                </c:pt>
                <c:pt idx="636">
                  <c:v>109</c:v>
                </c:pt>
                <c:pt idx="637">
                  <c:v>108</c:v>
                </c:pt>
                <c:pt idx="638">
                  <c:v>104.4</c:v>
                </c:pt>
                <c:pt idx="639">
                  <c:v>106.4</c:v>
                </c:pt>
                <c:pt idx="640">
                  <c:v>103.8</c:v>
                </c:pt>
                <c:pt idx="641">
                  <c:v>104.4</c:v>
                </c:pt>
                <c:pt idx="642">
                  <c:v>101.4</c:v>
                </c:pt>
                <c:pt idx="643">
                  <c:v>102.4</c:v>
                </c:pt>
                <c:pt idx="644">
                  <c:v>100.8</c:v>
                </c:pt>
                <c:pt idx="645">
                  <c:v>104.3</c:v>
                </c:pt>
                <c:pt idx="646">
                  <c:v>102.8</c:v>
                </c:pt>
                <c:pt idx="647">
                  <c:v>104.8</c:v>
                </c:pt>
                <c:pt idx="648">
                  <c:v>100.9</c:v>
                </c:pt>
                <c:pt idx="649">
                  <c:v>103.3</c:v>
                </c:pt>
                <c:pt idx="650">
                  <c:v>105.2</c:v>
                </c:pt>
                <c:pt idx="651">
                  <c:v>110.4</c:v>
                </c:pt>
                <c:pt idx="652">
                  <c:v>110.5</c:v>
                </c:pt>
                <c:pt idx="653">
                  <c:v>112.4</c:v>
                </c:pt>
                <c:pt idx="654">
                  <c:v>111.4</c:v>
                </c:pt>
                <c:pt idx="655">
                  <c:v>112.3</c:v>
                </c:pt>
                <c:pt idx="656">
                  <c:v>113.3</c:v>
                </c:pt>
                <c:pt idx="657">
                  <c:v>114.4</c:v>
                </c:pt>
                <c:pt idx="658">
                  <c:v>111.8</c:v>
                </c:pt>
                <c:pt idx="659">
                  <c:v>114.4</c:v>
                </c:pt>
                <c:pt idx="660">
                  <c:v>112.4</c:v>
                </c:pt>
                <c:pt idx="661">
                  <c:v>111.5</c:v>
                </c:pt>
                <c:pt idx="662">
                  <c:v>109.4</c:v>
                </c:pt>
                <c:pt idx="663">
                  <c:v>110.5</c:v>
                </c:pt>
                <c:pt idx="664">
                  <c:v>106.9</c:v>
                </c:pt>
                <c:pt idx="665">
                  <c:v>104.8</c:v>
                </c:pt>
                <c:pt idx="666">
                  <c:v>103.3</c:v>
                </c:pt>
                <c:pt idx="667">
                  <c:v>104.4</c:v>
                </c:pt>
                <c:pt idx="668">
                  <c:v>102.4</c:v>
                </c:pt>
                <c:pt idx="669">
                  <c:v>102.8</c:v>
                </c:pt>
                <c:pt idx="670">
                  <c:v>100.4</c:v>
                </c:pt>
                <c:pt idx="671">
                  <c:v>102.8</c:v>
                </c:pt>
                <c:pt idx="672">
                  <c:v>100.4</c:v>
                </c:pt>
                <c:pt idx="673">
                  <c:v>105.3</c:v>
                </c:pt>
                <c:pt idx="674">
                  <c:v>103.3</c:v>
                </c:pt>
                <c:pt idx="675">
                  <c:v>105.4</c:v>
                </c:pt>
                <c:pt idx="676">
                  <c:v>105.9</c:v>
                </c:pt>
                <c:pt idx="677">
                  <c:v>107.8</c:v>
                </c:pt>
                <c:pt idx="678">
                  <c:v>108.5</c:v>
                </c:pt>
                <c:pt idx="679">
                  <c:v>109.4</c:v>
                </c:pt>
                <c:pt idx="680">
                  <c:v>107.4</c:v>
                </c:pt>
                <c:pt idx="681">
                  <c:v>108</c:v>
                </c:pt>
                <c:pt idx="682">
                  <c:v>105.8</c:v>
                </c:pt>
                <c:pt idx="683">
                  <c:v>105.9</c:v>
                </c:pt>
                <c:pt idx="684">
                  <c:v>104.9</c:v>
                </c:pt>
                <c:pt idx="685">
                  <c:v>108.4</c:v>
                </c:pt>
                <c:pt idx="686">
                  <c:v>108.6</c:v>
                </c:pt>
                <c:pt idx="687">
                  <c:v>107.4</c:v>
                </c:pt>
                <c:pt idx="688">
                  <c:v>104.4</c:v>
                </c:pt>
                <c:pt idx="689">
                  <c:v>105.8</c:v>
                </c:pt>
                <c:pt idx="690">
                  <c:v>103.1</c:v>
                </c:pt>
                <c:pt idx="691">
                  <c:v>102.8</c:v>
                </c:pt>
                <c:pt idx="692">
                  <c:v>100.9</c:v>
                </c:pt>
                <c:pt idx="693">
                  <c:v>102.4</c:v>
                </c:pt>
                <c:pt idx="694">
                  <c:v>99.7</c:v>
                </c:pt>
                <c:pt idx="695">
                  <c:v>102.3</c:v>
                </c:pt>
                <c:pt idx="696">
                  <c:v>101.8</c:v>
                </c:pt>
                <c:pt idx="697">
                  <c:v>102.9</c:v>
                </c:pt>
                <c:pt idx="698">
                  <c:v>103.4</c:v>
                </c:pt>
                <c:pt idx="699">
                  <c:v>104.7</c:v>
                </c:pt>
                <c:pt idx="700">
                  <c:v>106.3</c:v>
                </c:pt>
                <c:pt idx="701">
                  <c:v>108.9</c:v>
                </c:pt>
                <c:pt idx="702">
                  <c:v>109</c:v>
                </c:pt>
                <c:pt idx="703">
                  <c:v>109.9</c:v>
                </c:pt>
                <c:pt idx="704">
                  <c:v>110.9</c:v>
                </c:pt>
                <c:pt idx="705">
                  <c:v>109.5</c:v>
                </c:pt>
                <c:pt idx="706">
                  <c:v>108.4</c:v>
                </c:pt>
                <c:pt idx="707">
                  <c:v>108.9</c:v>
                </c:pt>
                <c:pt idx="708">
                  <c:v>107.4</c:v>
                </c:pt>
                <c:pt idx="709">
                  <c:v>104.7</c:v>
                </c:pt>
                <c:pt idx="710">
                  <c:v>103.9</c:v>
                </c:pt>
                <c:pt idx="711">
                  <c:v>105.9</c:v>
                </c:pt>
                <c:pt idx="712">
                  <c:v>105.9</c:v>
                </c:pt>
                <c:pt idx="713">
                  <c:v>106.7</c:v>
                </c:pt>
                <c:pt idx="714">
                  <c:v>105.9</c:v>
                </c:pt>
                <c:pt idx="715">
                  <c:v>105.9</c:v>
                </c:pt>
                <c:pt idx="716">
                  <c:v>105.4</c:v>
                </c:pt>
                <c:pt idx="717">
                  <c:v>107.6</c:v>
                </c:pt>
                <c:pt idx="718">
                  <c:v>105.4</c:v>
                </c:pt>
                <c:pt idx="719">
                  <c:v>103.7</c:v>
                </c:pt>
                <c:pt idx="720">
                  <c:v>102.1</c:v>
                </c:pt>
                <c:pt idx="721">
                  <c:v>102.4</c:v>
                </c:pt>
                <c:pt idx="722">
                  <c:v>102.9</c:v>
                </c:pt>
                <c:pt idx="723">
                  <c:v>104.8</c:v>
                </c:pt>
                <c:pt idx="724">
                  <c:v>107.9</c:v>
                </c:pt>
                <c:pt idx="725">
                  <c:v>109.6</c:v>
                </c:pt>
                <c:pt idx="726">
                  <c:v>109.9</c:v>
                </c:pt>
                <c:pt idx="727">
                  <c:v>109.4</c:v>
                </c:pt>
                <c:pt idx="728">
                  <c:v>111.4</c:v>
                </c:pt>
                <c:pt idx="729">
                  <c:v>108.9</c:v>
                </c:pt>
                <c:pt idx="730">
                  <c:v>109</c:v>
                </c:pt>
                <c:pt idx="731">
                  <c:v>109.5</c:v>
                </c:pt>
                <c:pt idx="732">
                  <c:v>110.1</c:v>
                </c:pt>
                <c:pt idx="733">
                  <c:v>106.8</c:v>
                </c:pt>
                <c:pt idx="734">
                  <c:v>108.5</c:v>
                </c:pt>
                <c:pt idx="735">
                  <c:v>101.4</c:v>
                </c:pt>
                <c:pt idx="736">
                  <c:v>95</c:v>
                </c:pt>
                <c:pt idx="737">
                  <c:v>94.4</c:v>
                </c:pt>
                <c:pt idx="738">
                  <c:v>95.4</c:v>
                </c:pt>
                <c:pt idx="739">
                  <c:v>94.8</c:v>
                </c:pt>
                <c:pt idx="740">
                  <c:v>93.4</c:v>
                </c:pt>
                <c:pt idx="741">
                  <c:v>94.9</c:v>
                </c:pt>
                <c:pt idx="742">
                  <c:v>93.9</c:v>
                </c:pt>
                <c:pt idx="743">
                  <c:v>94.6</c:v>
                </c:pt>
                <c:pt idx="744">
                  <c:v>100.6</c:v>
                </c:pt>
                <c:pt idx="745">
                  <c:v>101.4</c:v>
                </c:pt>
                <c:pt idx="746">
                  <c:v>105.9</c:v>
                </c:pt>
                <c:pt idx="747">
                  <c:v>109</c:v>
                </c:pt>
                <c:pt idx="748">
                  <c:v>110.9</c:v>
                </c:pt>
                <c:pt idx="749">
                  <c:v>111.4</c:v>
                </c:pt>
                <c:pt idx="750">
                  <c:v>113.3</c:v>
                </c:pt>
                <c:pt idx="751">
                  <c:v>114.4</c:v>
                </c:pt>
                <c:pt idx="752">
                  <c:v>115.8</c:v>
                </c:pt>
                <c:pt idx="753">
                  <c:v>114.8</c:v>
                </c:pt>
                <c:pt idx="754">
                  <c:v>115.9</c:v>
                </c:pt>
                <c:pt idx="755">
                  <c:v>114.5</c:v>
                </c:pt>
                <c:pt idx="756">
                  <c:v>114.3</c:v>
                </c:pt>
                <c:pt idx="757">
                  <c:v>111.3</c:v>
                </c:pt>
                <c:pt idx="758">
                  <c:v>111.4</c:v>
                </c:pt>
                <c:pt idx="759">
                  <c:v>109.1</c:v>
                </c:pt>
                <c:pt idx="760">
                  <c:v>111</c:v>
                </c:pt>
                <c:pt idx="761">
                  <c:v>111.1</c:v>
                </c:pt>
                <c:pt idx="762">
                  <c:v>108</c:v>
                </c:pt>
                <c:pt idx="763">
                  <c:v>103.9</c:v>
                </c:pt>
                <c:pt idx="764">
                  <c:v>104.2</c:v>
                </c:pt>
                <c:pt idx="765">
                  <c:v>102.9</c:v>
                </c:pt>
                <c:pt idx="766">
                  <c:v>105.6</c:v>
                </c:pt>
                <c:pt idx="767">
                  <c:v>100.4</c:v>
                </c:pt>
                <c:pt idx="768">
                  <c:v>103.2</c:v>
                </c:pt>
                <c:pt idx="769">
                  <c:v>97.9</c:v>
                </c:pt>
                <c:pt idx="770">
                  <c:v>91.5</c:v>
                </c:pt>
                <c:pt idx="771">
                  <c:v>85.1</c:v>
                </c:pt>
                <c:pt idx="772">
                  <c:v>78.4</c:v>
                </c:pt>
                <c:pt idx="773">
                  <c:v>84</c:v>
                </c:pt>
                <c:pt idx="774">
                  <c:v>89.1</c:v>
                </c:pt>
                <c:pt idx="775">
                  <c:v>82.9</c:v>
                </c:pt>
                <c:pt idx="776">
                  <c:v>76.4</c:v>
                </c:pt>
                <c:pt idx="777">
                  <c:v>70.9</c:v>
                </c:pt>
                <c:pt idx="778">
                  <c:v>62.8</c:v>
                </c:pt>
                <c:pt idx="779">
                  <c:v>61.1</c:v>
                </c:pt>
                <c:pt idx="780">
                  <c:v>59.7</c:v>
                </c:pt>
                <c:pt idx="781">
                  <c:v>57.9</c:v>
                </c:pt>
                <c:pt idx="782">
                  <c:v>60.5</c:v>
                </c:pt>
                <c:pt idx="783">
                  <c:v>59.4</c:v>
                </c:pt>
                <c:pt idx="784">
                  <c:v>58.1</c:v>
                </c:pt>
                <c:pt idx="785">
                  <c:v>64.4</c:v>
                </c:pt>
                <c:pt idx="786">
                  <c:v>62</c:v>
                </c:pt>
                <c:pt idx="787">
                  <c:v>57.1</c:v>
                </c:pt>
                <c:pt idx="788">
                  <c:v>60.2</c:v>
                </c:pt>
                <c:pt idx="789">
                  <c:v>59.8</c:v>
                </c:pt>
                <c:pt idx="790">
                  <c:v>59.1</c:v>
                </c:pt>
                <c:pt idx="791">
                  <c:v>57</c:v>
                </c:pt>
                <c:pt idx="792">
                  <c:v>57.9</c:v>
                </c:pt>
                <c:pt idx="793">
                  <c:v>60.6</c:v>
                </c:pt>
                <c:pt idx="794">
                  <c:v>60.6</c:v>
                </c:pt>
                <c:pt idx="795">
                  <c:v>60.1</c:v>
                </c:pt>
                <c:pt idx="796">
                  <c:v>62.4</c:v>
                </c:pt>
                <c:pt idx="797">
                  <c:v>61.4</c:v>
                </c:pt>
                <c:pt idx="798">
                  <c:v>63.1</c:v>
                </c:pt>
                <c:pt idx="799">
                  <c:v>60</c:v>
                </c:pt>
                <c:pt idx="800">
                  <c:v>61.9</c:v>
                </c:pt>
                <c:pt idx="801">
                  <c:v>62</c:v>
                </c:pt>
                <c:pt idx="802">
                  <c:v>63.8</c:v>
                </c:pt>
                <c:pt idx="803">
                  <c:v>54.6</c:v>
                </c:pt>
                <c:pt idx="804">
                  <c:v>55.2</c:v>
                </c:pt>
                <c:pt idx="805">
                  <c:v>54.3</c:v>
                </c:pt>
                <c:pt idx="806">
                  <c:v>54.9</c:v>
                </c:pt>
                <c:pt idx="807">
                  <c:v>53</c:v>
                </c:pt>
                <c:pt idx="808">
                  <c:v>53.1</c:v>
                </c:pt>
                <c:pt idx="809">
                  <c:v>49.5</c:v>
                </c:pt>
                <c:pt idx="810">
                  <c:v>50.8</c:v>
                </c:pt>
                <c:pt idx="811">
                  <c:v>50.5</c:v>
                </c:pt>
                <c:pt idx="812">
                  <c:v>51.7</c:v>
                </c:pt>
                <c:pt idx="813">
                  <c:v>48.3</c:v>
                </c:pt>
                <c:pt idx="814">
                  <c:v>50</c:v>
                </c:pt>
                <c:pt idx="815">
                  <c:v>52.4</c:v>
                </c:pt>
                <c:pt idx="816">
                  <c:v>51.7</c:v>
                </c:pt>
                <c:pt idx="817">
                  <c:v>50.9</c:v>
                </c:pt>
                <c:pt idx="818">
                  <c:v>53.1</c:v>
                </c:pt>
                <c:pt idx="819">
                  <c:v>51.6</c:v>
                </c:pt>
                <c:pt idx="820">
                  <c:v>53.6</c:v>
                </c:pt>
                <c:pt idx="821">
                  <c:v>44.4</c:v>
                </c:pt>
                <c:pt idx="822">
                  <c:v>46.6</c:v>
                </c:pt>
                <c:pt idx="823">
                  <c:v>50</c:v>
                </c:pt>
                <c:pt idx="824">
                  <c:v>52.2</c:v>
                </c:pt>
                <c:pt idx="825">
                  <c:v>49.6</c:v>
                </c:pt>
                <c:pt idx="826">
                  <c:v>49.6</c:v>
                </c:pt>
                <c:pt idx="827">
                  <c:v>49.5</c:v>
                </c:pt>
                <c:pt idx="828">
                  <c:v>51.6</c:v>
                </c:pt>
                <c:pt idx="829">
                  <c:v>50.5</c:v>
                </c:pt>
                <c:pt idx="830">
                  <c:v>47.6</c:v>
                </c:pt>
                <c:pt idx="831">
                  <c:v>48.6</c:v>
                </c:pt>
                <c:pt idx="832">
                  <c:v>53.6</c:v>
                </c:pt>
                <c:pt idx="833">
                  <c:v>49.1</c:v>
                </c:pt>
                <c:pt idx="834">
                  <c:v>47.5</c:v>
                </c:pt>
                <c:pt idx="835">
                  <c:v>49.6</c:v>
                </c:pt>
                <c:pt idx="836">
                  <c:v>52.5</c:v>
                </c:pt>
                <c:pt idx="837">
                  <c:v>49.9</c:v>
                </c:pt>
                <c:pt idx="838">
                  <c:v>58.9</c:v>
                </c:pt>
                <c:pt idx="839">
                  <c:v>64.5</c:v>
                </c:pt>
                <c:pt idx="847">
                  <c:v>56.6</c:v>
                </c:pt>
                <c:pt idx="849">
                  <c:v>49.9</c:v>
                </c:pt>
                <c:pt idx="850">
                  <c:v>58.1</c:v>
                </c:pt>
                <c:pt idx="851">
                  <c:v>55.6</c:v>
                </c:pt>
                <c:pt idx="852">
                  <c:v>51</c:v>
                </c:pt>
                <c:pt idx="853">
                  <c:v>57.1</c:v>
                </c:pt>
                <c:pt idx="854">
                  <c:v>58.4</c:v>
                </c:pt>
                <c:pt idx="855">
                  <c:v>55</c:v>
                </c:pt>
                <c:pt idx="856">
                  <c:v>56.8</c:v>
                </c:pt>
                <c:pt idx="857">
                  <c:v>56.4</c:v>
                </c:pt>
                <c:pt idx="858">
                  <c:v>60</c:v>
                </c:pt>
                <c:pt idx="859">
                  <c:v>56.4</c:v>
                </c:pt>
                <c:pt idx="860">
                  <c:v>54.9</c:v>
                </c:pt>
                <c:pt idx="861">
                  <c:v>51.7</c:v>
                </c:pt>
                <c:pt idx="862">
                  <c:v>57.6</c:v>
                </c:pt>
                <c:pt idx="863">
                  <c:v>56.2</c:v>
                </c:pt>
                <c:pt idx="864">
                  <c:v>57.3</c:v>
                </c:pt>
                <c:pt idx="865">
                  <c:v>56.4</c:v>
                </c:pt>
                <c:pt idx="866">
                  <c:v>60</c:v>
                </c:pt>
                <c:pt idx="867">
                  <c:v>58.6</c:v>
                </c:pt>
                <c:pt idx="868">
                  <c:v>59.6</c:v>
                </c:pt>
                <c:pt idx="869">
                  <c:v>57</c:v>
                </c:pt>
                <c:pt idx="870">
                  <c:v>59.9</c:v>
                </c:pt>
                <c:pt idx="871">
                  <c:v>61.6</c:v>
                </c:pt>
                <c:pt idx="872">
                  <c:v>59.6</c:v>
                </c:pt>
                <c:pt idx="873">
                  <c:v>60.5</c:v>
                </c:pt>
                <c:pt idx="874">
                  <c:v>64.2</c:v>
                </c:pt>
                <c:pt idx="875">
                  <c:v>63.9</c:v>
                </c:pt>
                <c:pt idx="876">
                  <c:v>61.4</c:v>
                </c:pt>
                <c:pt idx="877">
                  <c:v>57.5</c:v>
                </c:pt>
                <c:pt idx="878">
                  <c:v>57.6</c:v>
                </c:pt>
                <c:pt idx="879">
                  <c:v>58.4</c:v>
                </c:pt>
                <c:pt idx="880">
                  <c:v>58.9</c:v>
                </c:pt>
                <c:pt idx="881">
                  <c:v>50.6</c:v>
                </c:pt>
                <c:pt idx="882">
                  <c:v>59.5</c:v>
                </c:pt>
                <c:pt idx="883">
                  <c:v>58</c:v>
                </c:pt>
                <c:pt idx="884">
                  <c:v>59.5</c:v>
                </c:pt>
                <c:pt idx="885">
                  <c:v>58.4</c:v>
                </c:pt>
                <c:pt idx="886">
                  <c:v>58.1</c:v>
                </c:pt>
                <c:pt idx="887">
                  <c:v>57.1</c:v>
                </c:pt>
                <c:pt idx="888">
                  <c:v>58</c:v>
                </c:pt>
                <c:pt idx="889">
                  <c:v>57.5</c:v>
                </c:pt>
                <c:pt idx="890">
                  <c:v>59</c:v>
                </c:pt>
                <c:pt idx="891">
                  <c:v>61.1</c:v>
                </c:pt>
                <c:pt idx="892">
                  <c:v>58.6</c:v>
                </c:pt>
                <c:pt idx="893">
                  <c:v>55.5</c:v>
                </c:pt>
                <c:pt idx="894">
                  <c:v>54</c:v>
                </c:pt>
                <c:pt idx="895">
                  <c:v>50.9</c:v>
                </c:pt>
                <c:pt idx="896">
                  <c:v>58</c:v>
                </c:pt>
                <c:pt idx="897">
                  <c:v>57.2</c:v>
                </c:pt>
                <c:pt idx="898">
                  <c:v>59.8</c:v>
                </c:pt>
                <c:pt idx="899">
                  <c:v>59.3</c:v>
                </c:pt>
                <c:pt idx="900">
                  <c:v>60.5</c:v>
                </c:pt>
                <c:pt idx="901">
                  <c:v>57.9</c:v>
                </c:pt>
                <c:pt idx="902">
                  <c:v>59</c:v>
                </c:pt>
                <c:pt idx="903">
                  <c:v>60.6</c:v>
                </c:pt>
                <c:pt idx="904">
                  <c:v>60.7</c:v>
                </c:pt>
                <c:pt idx="905">
                  <c:v>60.4</c:v>
                </c:pt>
                <c:pt idx="906">
                  <c:v>59.5</c:v>
                </c:pt>
                <c:pt idx="907">
                  <c:v>63.1</c:v>
                </c:pt>
                <c:pt idx="908">
                  <c:v>66.4</c:v>
                </c:pt>
                <c:pt idx="909">
                  <c:v>61.9</c:v>
                </c:pt>
                <c:pt idx="910">
                  <c:v>61.6</c:v>
                </c:pt>
                <c:pt idx="911">
                  <c:v>60</c:v>
                </c:pt>
                <c:pt idx="912">
                  <c:v>60.1</c:v>
                </c:pt>
                <c:pt idx="913">
                  <c:v>63.7</c:v>
                </c:pt>
                <c:pt idx="914">
                  <c:v>63.5</c:v>
                </c:pt>
                <c:pt idx="915">
                  <c:v>63</c:v>
                </c:pt>
                <c:pt idx="916">
                  <c:v>60.5</c:v>
                </c:pt>
                <c:pt idx="917">
                  <c:v>60</c:v>
                </c:pt>
                <c:pt idx="918">
                  <c:v>62.4</c:v>
                </c:pt>
                <c:pt idx="919">
                  <c:v>61.5</c:v>
                </c:pt>
                <c:pt idx="920">
                  <c:v>65.1</c:v>
                </c:pt>
                <c:pt idx="921">
                  <c:v>62.7</c:v>
                </c:pt>
                <c:pt idx="922">
                  <c:v>61.5</c:v>
                </c:pt>
                <c:pt idx="923">
                  <c:v>61.4</c:v>
                </c:pt>
                <c:pt idx="924">
                  <c:v>67.5</c:v>
                </c:pt>
                <c:pt idx="925">
                  <c:v>70.9</c:v>
                </c:pt>
                <c:pt idx="926">
                  <c:v>62.4</c:v>
                </c:pt>
                <c:pt idx="927">
                  <c:v>60.5</c:v>
                </c:pt>
                <c:pt idx="928">
                  <c:v>61</c:v>
                </c:pt>
                <c:pt idx="929">
                  <c:v>61.2</c:v>
                </c:pt>
                <c:pt idx="930">
                  <c:v>60.6</c:v>
                </c:pt>
                <c:pt idx="931">
                  <c:v>59.7</c:v>
                </c:pt>
                <c:pt idx="932">
                  <c:v>66.9</c:v>
                </c:pt>
                <c:pt idx="933">
                  <c:v>62.1</c:v>
                </c:pt>
                <c:pt idx="934">
                  <c:v>60</c:v>
                </c:pt>
                <c:pt idx="935">
                  <c:v>58.6</c:v>
                </c:pt>
                <c:pt idx="936">
                  <c:v>57.4</c:v>
                </c:pt>
                <c:pt idx="937">
                  <c:v>57.4</c:v>
                </c:pt>
                <c:pt idx="938">
                  <c:v>57.4</c:v>
                </c:pt>
                <c:pt idx="939">
                  <c:v>59.4</c:v>
                </c:pt>
                <c:pt idx="940">
                  <c:v>59.2</c:v>
                </c:pt>
                <c:pt idx="941">
                  <c:v>56.4</c:v>
                </c:pt>
                <c:pt idx="942">
                  <c:v>57.3</c:v>
                </c:pt>
                <c:pt idx="943">
                  <c:v>56.4</c:v>
                </c:pt>
                <c:pt idx="944">
                  <c:v>58.6</c:v>
                </c:pt>
                <c:pt idx="945">
                  <c:v>58.6</c:v>
                </c:pt>
                <c:pt idx="946">
                  <c:v>63.9</c:v>
                </c:pt>
                <c:pt idx="947">
                  <c:v>57.4</c:v>
                </c:pt>
                <c:pt idx="948">
                  <c:v>57.2</c:v>
                </c:pt>
                <c:pt idx="949">
                  <c:v>58.1</c:v>
                </c:pt>
                <c:pt idx="950">
                  <c:v>58.4</c:v>
                </c:pt>
                <c:pt idx="951">
                  <c:v>57.5</c:v>
                </c:pt>
                <c:pt idx="952">
                  <c:v>56.9</c:v>
                </c:pt>
                <c:pt idx="953">
                  <c:v>57.4</c:v>
                </c:pt>
                <c:pt idx="954">
                  <c:v>58.5</c:v>
                </c:pt>
                <c:pt idx="955">
                  <c:v>58.5</c:v>
                </c:pt>
                <c:pt idx="956">
                  <c:v>61.4</c:v>
                </c:pt>
                <c:pt idx="957">
                  <c:v>62.9</c:v>
                </c:pt>
                <c:pt idx="958">
                  <c:v>61.5</c:v>
                </c:pt>
                <c:pt idx="959">
                  <c:v>62.1</c:v>
                </c:pt>
                <c:pt idx="960">
                  <c:v>60</c:v>
                </c:pt>
                <c:pt idx="961">
                  <c:v>57.5</c:v>
                </c:pt>
                <c:pt idx="962">
                  <c:v>62.4</c:v>
                </c:pt>
                <c:pt idx="963">
                  <c:v>58.5</c:v>
                </c:pt>
                <c:pt idx="964">
                  <c:v>57.1</c:v>
                </c:pt>
                <c:pt idx="965">
                  <c:v>58.5</c:v>
                </c:pt>
                <c:pt idx="966">
                  <c:v>57.1</c:v>
                </c:pt>
                <c:pt idx="967">
                  <c:v>57.9</c:v>
                </c:pt>
                <c:pt idx="968">
                  <c:v>56.1</c:v>
                </c:pt>
                <c:pt idx="969">
                  <c:v>54.1</c:v>
                </c:pt>
                <c:pt idx="970">
                  <c:v>54.1</c:v>
                </c:pt>
                <c:pt idx="971">
                  <c:v>58.4</c:v>
                </c:pt>
                <c:pt idx="972">
                  <c:v>61.4</c:v>
                </c:pt>
                <c:pt idx="973">
                  <c:v>58.4</c:v>
                </c:pt>
                <c:pt idx="974">
                  <c:v>57.1</c:v>
                </c:pt>
                <c:pt idx="975">
                  <c:v>60.1</c:v>
                </c:pt>
                <c:pt idx="976">
                  <c:v>58.1</c:v>
                </c:pt>
                <c:pt idx="977">
                  <c:v>57.9</c:v>
                </c:pt>
                <c:pt idx="978">
                  <c:v>61.6</c:v>
                </c:pt>
                <c:pt idx="979">
                  <c:v>59.9</c:v>
                </c:pt>
                <c:pt idx="980">
                  <c:v>60.5</c:v>
                </c:pt>
                <c:pt idx="981">
                  <c:v>61.4</c:v>
                </c:pt>
                <c:pt idx="982">
                  <c:v>61.5</c:v>
                </c:pt>
                <c:pt idx="983">
                  <c:v>60.6</c:v>
                </c:pt>
                <c:pt idx="984">
                  <c:v>61.5</c:v>
                </c:pt>
                <c:pt idx="985">
                  <c:v>63.6</c:v>
                </c:pt>
                <c:pt idx="986">
                  <c:v>62.9</c:v>
                </c:pt>
                <c:pt idx="987">
                  <c:v>60.4</c:v>
                </c:pt>
                <c:pt idx="988">
                  <c:v>59.9</c:v>
                </c:pt>
                <c:pt idx="989">
                  <c:v>61.5</c:v>
                </c:pt>
                <c:pt idx="990">
                  <c:v>60.4</c:v>
                </c:pt>
                <c:pt idx="991">
                  <c:v>58</c:v>
                </c:pt>
                <c:pt idx="992">
                  <c:v>61.5</c:v>
                </c:pt>
                <c:pt idx="993">
                  <c:v>63.5</c:v>
                </c:pt>
                <c:pt idx="994">
                  <c:v>64.1</c:v>
                </c:pt>
                <c:pt idx="995">
                  <c:v>65</c:v>
                </c:pt>
                <c:pt idx="996">
                  <c:v>59.9</c:v>
                </c:pt>
                <c:pt idx="997">
                  <c:v>58.9</c:v>
                </c:pt>
                <c:pt idx="998">
                  <c:v>58</c:v>
                </c:pt>
                <c:pt idx="999">
                  <c:v>57.8</c:v>
                </c:pt>
                <c:pt idx="1000">
                  <c:v>60</c:v>
                </c:pt>
                <c:pt idx="1001">
                  <c:v>59.9</c:v>
                </c:pt>
                <c:pt idx="1002">
                  <c:v>59.8</c:v>
                </c:pt>
                <c:pt idx="1003">
                  <c:v>58.9</c:v>
                </c:pt>
                <c:pt idx="1004">
                  <c:v>59.5</c:v>
                </c:pt>
                <c:pt idx="1005">
                  <c:v>59.9</c:v>
                </c:pt>
                <c:pt idx="1006">
                  <c:v>60.4</c:v>
                </c:pt>
                <c:pt idx="1007">
                  <c:v>60.4</c:v>
                </c:pt>
                <c:pt idx="1008">
                  <c:v>60.6</c:v>
                </c:pt>
                <c:pt idx="1009">
                  <c:v>66.4</c:v>
                </c:pt>
                <c:pt idx="1010">
                  <c:v>70.4</c:v>
                </c:pt>
                <c:pt idx="1011">
                  <c:v>78.9</c:v>
                </c:pt>
                <c:pt idx="1012">
                  <c:v>75.9</c:v>
                </c:pt>
                <c:pt idx="1013">
                  <c:v>76</c:v>
                </c:pt>
                <c:pt idx="1014">
                  <c:v>76.9</c:v>
                </c:pt>
                <c:pt idx="1015">
                  <c:v>73.2</c:v>
                </c:pt>
                <c:pt idx="1016">
                  <c:v>71.9</c:v>
                </c:pt>
                <c:pt idx="1017">
                  <c:v>74.9</c:v>
                </c:pt>
                <c:pt idx="1018">
                  <c:v>78.6</c:v>
                </c:pt>
                <c:pt idx="1019">
                  <c:v>79.9</c:v>
                </c:pt>
                <c:pt idx="1020">
                  <c:v>78.4</c:v>
                </c:pt>
                <c:pt idx="1021">
                  <c:v>73.4</c:v>
                </c:pt>
                <c:pt idx="1022">
                  <c:v>85.9</c:v>
                </c:pt>
                <c:pt idx="1023">
                  <c:v>82.7</c:v>
                </c:pt>
                <c:pt idx="1024">
                  <c:v>84.4</c:v>
                </c:pt>
                <c:pt idx="1025">
                  <c:v>82.7</c:v>
                </c:pt>
                <c:pt idx="1026">
                  <c:v>90.3</c:v>
                </c:pt>
                <c:pt idx="1027">
                  <c:v>89.4</c:v>
                </c:pt>
                <c:pt idx="1028">
                  <c:v>92.4</c:v>
                </c:pt>
                <c:pt idx="1029">
                  <c:v>93.5</c:v>
                </c:pt>
                <c:pt idx="1030">
                  <c:v>98.7</c:v>
                </c:pt>
                <c:pt idx="1031">
                  <c:v>97.7</c:v>
                </c:pt>
                <c:pt idx="1032">
                  <c:v>100.8</c:v>
                </c:pt>
                <c:pt idx="1033">
                  <c:v>99.4</c:v>
                </c:pt>
                <c:pt idx="1034">
                  <c:v>99.4</c:v>
                </c:pt>
                <c:pt idx="1035">
                  <c:v>96.7</c:v>
                </c:pt>
                <c:pt idx="1036">
                  <c:v>100.8</c:v>
                </c:pt>
                <c:pt idx="1037">
                  <c:v>78.4</c:v>
                </c:pt>
                <c:pt idx="1038">
                  <c:v>98.8</c:v>
                </c:pt>
                <c:pt idx="1039">
                  <c:v>96.3</c:v>
                </c:pt>
                <c:pt idx="1040">
                  <c:v>91.9</c:v>
                </c:pt>
                <c:pt idx="1041">
                  <c:v>89.4</c:v>
                </c:pt>
                <c:pt idx="1042">
                  <c:v>89.4</c:v>
                </c:pt>
                <c:pt idx="1043">
                  <c:v>82.9</c:v>
                </c:pt>
                <c:pt idx="1044">
                  <c:v>82.4</c:v>
                </c:pt>
                <c:pt idx="1045">
                  <c:v>84.4</c:v>
                </c:pt>
                <c:pt idx="1046">
                  <c:v>84.5</c:v>
                </c:pt>
                <c:pt idx="1047">
                  <c:v>81.4</c:v>
                </c:pt>
                <c:pt idx="1048">
                  <c:v>79.4</c:v>
                </c:pt>
                <c:pt idx="1049">
                  <c:v>79.8</c:v>
                </c:pt>
                <c:pt idx="1050">
                  <c:v>79.8</c:v>
                </c:pt>
                <c:pt idx="1051">
                  <c:v>77.7</c:v>
                </c:pt>
                <c:pt idx="1052">
                  <c:v>81.4</c:v>
                </c:pt>
                <c:pt idx="1053">
                  <c:v>78.5</c:v>
                </c:pt>
                <c:pt idx="1054">
                  <c:v>78.9</c:v>
                </c:pt>
                <c:pt idx="1055">
                  <c:v>78</c:v>
                </c:pt>
                <c:pt idx="1056">
                  <c:v>79.5</c:v>
                </c:pt>
                <c:pt idx="1057">
                  <c:v>79.8</c:v>
                </c:pt>
                <c:pt idx="1058">
                  <c:v>81.6</c:v>
                </c:pt>
                <c:pt idx="1059">
                  <c:v>80.9</c:v>
                </c:pt>
                <c:pt idx="1060">
                  <c:v>79.4</c:v>
                </c:pt>
                <c:pt idx="1061">
                  <c:v>77.4</c:v>
                </c:pt>
                <c:pt idx="1062">
                  <c:v>80.4</c:v>
                </c:pt>
                <c:pt idx="1063">
                  <c:v>77</c:v>
                </c:pt>
                <c:pt idx="1064">
                  <c:v>78.5</c:v>
                </c:pt>
                <c:pt idx="1065">
                  <c:v>77.4</c:v>
                </c:pt>
                <c:pt idx="1066">
                  <c:v>75.6</c:v>
                </c:pt>
                <c:pt idx="1067">
                  <c:v>74.3</c:v>
                </c:pt>
                <c:pt idx="1068">
                  <c:v>74.9</c:v>
                </c:pt>
                <c:pt idx="1069">
                  <c:v>72</c:v>
                </c:pt>
                <c:pt idx="1070">
                  <c:v>74.3</c:v>
                </c:pt>
                <c:pt idx="1071">
                  <c:v>73.6</c:v>
                </c:pt>
                <c:pt idx="1072">
                  <c:v>73.7</c:v>
                </c:pt>
                <c:pt idx="1073">
                  <c:v>71.6</c:v>
                </c:pt>
                <c:pt idx="1074">
                  <c:v>70.5</c:v>
                </c:pt>
                <c:pt idx="1075">
                  <c:v>70.8</c:v>
                </c:pt>
                <c:pt idx="1076">
                  <c:v>73.6</c:v>
                </c:pt>
                <c:pt idx="1077">
                  <c:v>71.8</c:v>
                </c:pt>
                <c:pt idx="1078">
                  <c:v>70.4</c:v>
                </c:pt>
                <c:pt idx="1079">
                  <c:v>70</c:v>
                </c:pt>
                <c:pt idx="1080">
                  <c:v>72.9</c:v>
                </c:pt>
                <c:pt idx="1081">
                  <c:v>71.6</c:v>
                </c:pt>
                <c:pt idx="1082">
                  <c:v>69.9</c:v>
                </c:pt>
                <c:pt idx="1083">
                  <c:v>68.5</c:v>
                </c:pt>
                <c:pt idx="1084">
                  <c:v>68.2</c:v>
                </c:pt>
                <c:pt idx="1085">
                  <c:v>67.9</c:v>
                </c:pt>
                <c:pt idx="1086">
                  <c:v>76.4</c:v>
                </c:pt>
                <c:pt idx="1087">
                  <c:v>71.9</c:v>
                </c:pt>
                <c:pt idx="1088">
                  <c:v>70.9</c:v>
                </c:pt>
                <c:pt idx="1089">
                  <c:v>72.3</c:v>
                </c:pt>
                <c:pt idx="1090">
                  <c:v>76.9</c:v>
                </c:pt>
                <c:pt idx="1091">
                  <c:v>77.6</c:v>
                </c:pt>
                <c:pt idx="1092">
                  <c:v>77.6</c:v>
                </c:pt>
                <c:pt idx="1093">
                  <c:v>74.8</c:v>
                </c:pt>
                <c:pt idx="1094">
                  <c:v>76.4</c:v>
                </c:pt>
                <c:pt idx="1095">
                  <c:v>74.9</c:v>
                </c:pt>
                <c:pt idx="1096">
                  <c:v>73</c:v>
                </c:pt>
                <c:pt idx="1097">
                  <c:v>70.4</c:v>
                </c:pt>
                <c:pt idx="1098">
                  <c:v>71.9</c:v>
                </c:pt>
                <c:pt idx="1099">
                  <c:v>68.3</c:v>
                </c:pt>
                <c:pt idx="1100">
                  <c:v>71.9</c:v>
                </c:pt>
                <c:pt idx="1101">
                  <c:v>71.5</c:v>
                </c:pt>
                <c:pt idx="1102">
                  <c:v>74.9</c:v>
                </c:pt>
                <c:pt idx="1103">
                  <c:v>71.1</c:v>
                </c:pt>
                <c:pt idx="1104">
                  <c:v>64.1</c:v>
                </c:pt>
                <c:pt idx="1105">
                  <c:v>65.5</c:v>
                </c:pt>
                <c:pt idx="1106">
                  <c:v>66.9</c:v>
                </c:pt>
                <c:pt idx="1107">
                  <c:v>64.5</c:v>
                </c:pt>
                <c:pt idx="1108">
                  <c:v>66.8</c:v>
                </c:pt>
                <c:pt idx="1109">
                  <c:v>70.4</c:v>
                </c:pt>
                <c:pt idx="1110">
                  <c:v>72.5</c:v>
                </c:pt>
                <c:pt idx="1111">
                  <c:v>70.9</c:v>
                </c:pt>
                <c:pt idx="1112">
                  <c:v>74.5</c:v>
                </c:pt>
                <c:pt idx="1113">
                  <c:v>76.8</c:v>
                </c:pt>
                <c:pt idx="1114">
                  <c:v>76.6</c:v>
                </c:pt>
                <c:pt idx="1115">
                  <c:v>76.4</c:v>
                </c:pt>
                <c:pt idx="1116">
                  <c:v>78.5</c:v>
                </c:pt>
                <c:pt idx="1117">
                  <c:v>75.9</c:v>
                </c:pt>
                <c:pt idx="1118">
                  <c:v>76.4</c:v>
                </c:pt>
                <c:pt idx="1119">
                  <c:v>76.2</c:v>
                </c:pt>
                <c:pt idx="1120">
                  <c:v>78.5</c:v>
                </c:pt>
                <c:pt idx="1121">
                  <c:v>76</c:v>
                </c:pt>
                <c:pt idx="1122">
                  <c:v>77.3</c:v>
                </c:pt>
                <c:pt idx="1123">
                  <c:v>75.5</c:v>
                </c:pt>
                <c:pt idx="1124">
                  <c:v>78.1</c:v>
                </c:pt>
                <c:pt idx="1125">
                  <c:v>75</c:v>
                </c:pt>
                <c:pt idx="1126">
                  <c:v>75.6</c:v>
                </c:pt>
                <c:pt idx="1127">
                  <c:v>72.9</c:v>
                </c:pt>
                <c:pt idx="1128">
                  <c:v>80.9</c:v>
                </c:pt>
                <c:pt idx="1129">
                  <c:v>78.4</c:v>
                </c:pt>
                <c:pt idx="1130">
                  <c:v>81</c:v>
                </c:pt>
                <c:pt idx="1131">
                  <c:v>81.4</c:v>
                </c:pt>
                <c:pt idx="1132">
                  <c:v>85.3</c:v>
                </c:pt>
                <c:pt idx="1133">
                  <c:v>82.8</c:v>
                </c:pt>
                <c:pt idx="1134">
                  <c:v>84.2</c:v>
                </c:pt>
                <c:pt idx="1135">
                  <c:v>89.4</c:v>
                </c:pt>
                <c:pt idx="1136">
                  <c:v>87.5</c:v>
                </c:pt>
                <c:pt idx="1137">
                  <c:v>87.9</c:v>
                </c:pt>
                <c:pt idx="1138">
                  <c:v>93</c:v>
                </c:pt>
                <c:pt idx="1139">
                  <c:v>93.4</c:v>
                </c:pt>
                <c:pt idx="1140">
                  <c:v>102.2</c:v>
                </c:pt>
                <c:pt idx="1141">
                  <c:v>104.4</c:v>
                </c:pt>
                <c:pt idx="1142">
                  <c:v>104.8</c:v>
                </c:pt>
                <c:pt idx="1143">
                  <c:v>107.4</c:v>
                </c:pt>
                <c:pt idx="1144">
                  <c:v>111.4</c:v>
                </c:pt>
                <c:pt idx="1145">
                  <c:v>108.1</c:v>
                </c:pt>
                <c:pt idx="1146">
                  <c:v>111.9</c:v>
                </c:pt>
                <c:pt idx="1147">
                  <c:v>109.8</c:v>
                </c:pt>
                <c:pt idx="1148">
                  <c:v>106.4</c:v>
                </c:pt>
                <c:pt idx="1149">
                  <c:v>104.9</c:v>
                </c:pt>
                <c:pt idx="1150">
                  <c:v>102.4</c:v>
                </c:pt>
                <c:pt idx="1151">
                  <c:v>94.9</c:v>
                </c:pt>
                <c:pt idx="1152">
                  <c:v>101.9</c:v>
                </c:pt>
                <c:pt idx="1153">
                  <c:v>92.4</c:v>
                </c:pt>
                <c:pt idx="1154">
                  <c:v>89.8</c:v>
                </c:pt>
                <c:pt idx="1155">
                  <c:v>82.4</c:v>
                </c:pt>
                <c:pt idx="1156">
                  <c:v>81.5</c:v>
                </c:pt>
                <c:pt idx="1157">
                  <c:v>79.9</c:v>
                </c:pt>
                <c:pt idx="1158">
                  <c:v>82.2</c:v>
                </c:pt>
                <c:pt idx="1159">
                  <c:v>79.9</c:v>
                </c:pt>
                <c:pt idx="1160">
                  <c:v>84.9</c:v>
                </c:pt>
                <c:pt idx="1161">
                  <c:v>83.7</c:v>
                </c:pt>
                <c:pt idx="1162">
                  <c:v>85.9</c:v>
                </c:pt>
                <c:pt idx="1163">
                  <c:v>81.4</c:v>
                </c:pt>
                <c:pt idx="1164">
                  <c:v>83</c:v>
                </c:pt>
                <c:pt idx="1165">
                  <c:v>78.6</c:v>
                </c:pt>
                <c:pt idx="1166">
                  <c:v>83.4</c:v>
                </c:pt>
                <c:pt idx="1167">
                  <c:v>75.9</c:v>
                </c:pt>
                <c:pt idx="1168">
                  <c:v>75.9</c:v>
                </c:pt>
              </c:numCache>
            </c:numRef>
          </c:yVal>
          <c:smooth val="0"/>
        </c:ser>
        <c:axId val="31904677"/>
        <c:axId val="18706638"/>
      </c:scatterChart>
      <c:valAx>
        <c:axId val="31904677"/>
        <c:scaling>
          <c:orientation val="minMax"/>
          <c:max val="0.87"/>
          <c:min val="0.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06638"/>
        <c:crosses val="autoZero"/>
        <c:crossBetween val="midCat"/>
        <c:dispUnits/>
      </c:valAx>
      <c:valAx>
        <c:axId val="187066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9046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Profile 1750-1825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Data!$O$96:$O$306</c:f>
              <c:numCache>
                <c:ptCount val="211"/>
                <c:pt idx="0">
                  <c:v>30</c:v>
                </c:pt>
                <c:pt idx="1">
                  <c:v>30.2</c:v>
                </c:pt>
                <c:pt idx="2">
                  <c:v>29.3</c:v>
                </c:pt>
                <c:pt idx="3">
                  <c:v>29</c:v>
                </c:pt>
                <c:pt idx="4">
                  <c:v>28.8</c:v>
                </c:pt>
                <c:pt idx="5">
                  <c:v>28.2</c:v>
                </c:pt>
                <c:pt idx="6">
                  <c:v>27.7</c:v>
                </c:pt>
                <c:pt idx="7">
                  <c:v>27.4</c:v>
                </c:pt>
                <c:pt idx="8">
                  <c:v>26.7</c:v>
                </c:pt>
                <c:pt idx="9">
                  <c:v>26.5</c:v>
                </c:pt>
                <c:pt idx="10">
                  <c:v>26</c:v>
                </c:pt>
                <c:pt idx="11">
                  <c:v>26</c:v>
                </c:pt>
                <c:pt idx="12">
                  <c:v>25.6</c:v>
                </c:pt>
                <c:pt idx="13">
                  <c:v>25.1</c:v>
                </c:pt>
                <c:pt idx="14">
                  <c:v>25</c:v>
                </c:pt>
                <c:pt idx="15">
                  <c:v>24.8</c:v>
                </c:pt>
                <c:pt idx="16">
                  <c:v>24.6</c:v>
                </c:pt>
                <c:pt idx="17">
                  <c:v>24.6</c:v>
                </c:pt>
                <c:pt idx="18">
                  <c:v>24.6</c:v>
                </c:pt>
                <c:pt idx="19">
                  <c:v>24.5</c:v>
                </c:pt>
                <c:pt idx="20">
                  <c:v>24.5</c:v>
                </c:pt>
                <c:pt idx="21">
                  <c:v>24.2</c:v>
                </c:pt>
                <c:pt idx="22">
                  <c:v>24.2</c:v>
                </c:pt>
                <c:pt idx="23">
                  <c:v>24.3</c:v>
                </c:pt>
                <c:pt idx="24">
                  <c:v>24.1</c:v>
                </c:pt>
                <c:pt idx="25">
                  <c:v>24</c:v>
                </c:pt>
                <c:pt idx="26">
                  <c:v>23.8</c:v>
                </c:pt>
                <c:pt idx="27">
                  <c:v>23.9</c:v>
                </c:pt>
                <c:pt idx="28">
                  <c:v>23.5</c:v>
                </c:pt>
                <c:pt idx="29">
                  <c:v>23.5</c:v>
                </c:pt>
                <c:pt idx="30">
                  <c:v>23</c:v>
                </c:pt>
                <c:pt idx="31">
                  <c:v>22.7</c:v>
                </c:pt>
                <c:pt idx="32">
                  <c:v>22.8</c:v>
                </c:pt>
                <c:pt idx="33">
                  <c:v>22.3</c:v>
                </c:pt>
                <c:pt idx="34">
                  <c:v>22</c:v>
                </c:pt>
                <c:pt idx="35">
                  <c:v>22.1</c:v>
                </c:pt>
                <c:pt idx="36">
                  <c:v>22.1</c:v>
                </c:pt>
                <c:pt idx="37">
                  <c:v>21.8</c:v>
                </c:pt>
                <c:pt idx="38">
                  <c:v>21.8</c:v>
                </c:pt>
                <c:pt idx="39">
                  <c:v>21.7</c:v>
                </c:pt>
                <c:pt idx="40">
                  <c:v>21.4</c:v>
                </c:pt>
                <c:pt idx="41">
                  <c:v>21.2</c:v>
                </c:pt>
                <c:pt idx="42">
                  <c:v>20.9</c:v>
                </c:pt>
                <c:pt idx="43">
                  <c:v>21.1</c:v>
                </c:pt>
                <c:pt idx="44">
                  <c:v>20.9</c:v>
                </c:pt>
                <c:pt idx="45">
                  <c:v>20.9</c:v>
                </c:pt>
                <c:pt idx="46">
                  <c:v>21</c:v>
                </c:pt>
                <c:pt idx="47">
                  <c:v>21</c:v>
                </c:pt>
                <c:pt idx="48">
                  <c:v>21</c:v>
                </c:pt>
                <c:pt idx="49">
                  <c:v>20.9</c:v>
                </c:pt>
                <c:pt idx="50">
                  <c:v>20.7</c:v>
                </c:pt>
                <c:pt idx="51">
                  <c:v>20.4</c:v>
                </c:pt>
                <c:pt idx="52">
                  <c:v>20.4</c:v>
                </c:pt>
                <c:pt idx="53">
                  <c:v>20.6</c:v>
                </c:pt>
                <c:pt idx="54">
                  <c:v>20.6</c:v>
                </c:pt>
                <c:pt idx="55">
                  <c:v>20.1</c:v>
                </c:pt>
                <c:pt idx="56">
                  <c:v>20</c:v>
                </c:pt>
                <c:pt idx="57">
                  <c:v>19.9</c:v>
                </c:pt>
                <c:pt idx="58">
                  <c:v>19.6</c:v>
                </c:pt>
                <c:pt idx="59">
                  <c:v>19.3</c:v>
                </c:pt>
                <c:pt idx="60">
                  <c:v>19.1</c:v>
                </c:pt>
                <c:pt idx="61">
                  <c:v>19.2</c:v>
                </c:pt>
                <c:pt idx="62">
                  <c:v>19.1</c:v>
                </c:pt>
                <c:pt idx="63">
                  <c:v>19.1</c:v>
                </c:pt>
                <c:pt idx="64">
                  <c:v>19.1</c:v>
                </c:pt>
                <c:pt idx="65">
                  <c:v>18.8</c:v>
                </c:pt>
                <c:pt idx="66">
                  <c:v>18.6</c:v>
                </c:pt>
                <c:pt idx="67">
                  <c:v>18.3</c:v>
                </c:pt>
                <c:pt idx="68">
                  <c:v>18.6</c:v>
                </c:pt>
                <c:pt idx="69">
                  <c:v>18.3</c:v>
                </c:pt>
                <c:pt idx="70">
                  <c:v>18</c:v>
                </c:pt>
                <c:pt idx="71">
                  <c:v>17.8</c:v>
                </c:pt>
                <c:pt idx="72">
                  <c:v>17.5</c:v>
                </c:pt>
                <c:pt idx="73">
                  <c:v>17.6</c:v>
                </c:pt>
                <c:pt idx="74">
                  <c:v>17.4</c:v>
                </c:pt>
                <c:pt idx="75">
                  <c:v>17.2</c:v>
                </c:pt>
                <c:pt idx="76">
                  <c:v>17.2</c:v>
                </c:pt>
                <c:pt idx="77">
                  <c:v>17.3</c:v>
                </c:pt>
                <c:pt idx="78">
                  <c:v>17.2</c:v>
                </c:pt>
                <c:pt idx="79">
                  <c:v>17</c:v>
                </c:pt>
                <c:pt idx="80">
                  <c:v>16.7</c:v>
                </c:pt>
                <c:pt idx="81">
                  <c:v>16.7</c:v>
                </c:pt>
                <c:pt idx="82">
                  <c:v>17.8</c:v>
                </c:pt>
                <c:pt idx="83">
                  <c:v>17</c:v>
                </c:pt>
                <c:pt idx="84">
                  <c:v>16.3</c:v>
                </c:pt>
                <c:pt idx="85">
                  <c:v>16.1</c:v>
                </c:pt>
                <c:pt idx="86">
                  <c:v>16.5</c:v>
                </c:pt>
                <c:pt idx="87">
                  <c:v>15.7</c:v>
                </c:pt>
                <c:pt idx="88">
                  <c:v>15.6</c:v>
                </c:pt>
                <c:pt idx="89">
                  <c:v>15.5</c:v>
                </c:pt>
                <c:pt idx="90">
                  <c:v>15.8</c:v>
                </c:pt>
                <c:pt idx="91">
                  <c:v>16.3</c:v>
                </c:pt>
                <c:pt idx="92">
                  <c:v>16.7</c:v>
                </c:pt>
                <c:pt idx="93">
                  <c:v>16.7</c:v>
                </c:pt>
                <c:pt idx="94">
                  <c:v>16.6</c:v>
                </c:pt>
                <c:pt idx="95">
                  <c:v>16.1</c:v>
                </c:pt>
                <c:pt idx="96">
                  <c:v>15.9</c:v>
                </c:pt>
                <c:pt idx="97">
                  <c:v>16</c:v>
                </c:pt>
                <c:pt idx="98">
                  <c:v>16.3</c:v>
                </c:pt>
                <c:pt idx="99">
                  <c:v>16.3</c:v>
                </c:pt>
                <c:pt idx="100">
                  <c:v>16</c:v>
                </c:pt>
                <c:pt idx="101">
                  <c:v>15.8</c:v>
                </c:pt>
                <c:pt idx="102">
                  <c:v>16.1</c:v>
                </c:pt>
                <c:pt idx="103">
                  <c:v>16.1</c:v>
                </c:pt>
                <c:pt idx="104">
                  <c:v>16.1</c:v>
                </c:pt>
                <c:pt idx="105">
                  <c:v>16.3</c:v>
                </c:pt>
                <c:pt idx="106">
                  <c:v>16.9</c:v>
                </c:pt>
                <c:pt idx="107">
                  <c:v>16.5</c:v>
                </c:pt>
                <c:pt idx="108">
                  <c:v>16.5</c:v>
                </c:pt>
                <c:pt idx="109">
                  <c:v>16.6</c:v>
                </c:pt>
                <c:pt idx="110">
                  <c:v>16.5</c:v>
                </c:pt>
                <c:pt idx="111">
                  <c:v>16.5</c:v>
                </c:pt>
                <c:pt idx="112">
                  <c:v>16.2</c:v>
                </c:pt>
                <c:pt idx="113">
                  <c:v>15.5</c:v>
                </c:pt>
                <c:pt idx="114">
                  <c:v>16.1</c:v>
                </c:pt>
                <c:pt idx="115">
                  <c:v>16.7</c:v>
                </c:pt>
                <c:pt idx="116">
                  <c:v>16.6</c:v>
                </c:pt>
                <c:pt idx="117">
                  <c:v>14.9</c:v>
                </c:pt>
                <c:pt idx="118">
                  <c:v>15.2</c:v>
                </c:pt>
                <c:pt idx="119">
                  <c:v>15.6</c:v>
                </c:pt>
                <c:pt idx="120">
                  <c:v>15.7</c:v>
                </c:pt>
                <c:pt idx="121">
                  <c:v>14.7</c:v>
                </c:pt>
                <c:pt idx="122">
                  <c:v>15.7</c:v>
                </c:pt>
                <c:pt idx="123">
                  <c:v>16.5</c:v>
                </c:pt>
                <c:pt idx="124">
                  <c:v>16.7</c:v>
                </c:pt>
                <c:pt idx="125">
                  <c:v>16.4</c:v>
                </c:pt>
                <c:pt idx="126">
                  <c:v>16.3</c:v>
                </c:pt>
                <c:pt idx="127">
                  <c:v>16.2</c:v>
                </c:pt>
                <c:pt idx="128">
                  <c:v>16</c:v>
                </c:pt>
                <c:pt idx="129">
                  <c:v>15.7</c:v>
                </c:pt>
                <c:pt idx="130">
                  <c:v>15.6</c:v>
                </c:pt>
                <c:pt idx="131">
                  <c:v>15.4</c:v>
                </c:pt>
                <c:pt idx="132">
                  <c:v>15.4</c:v>
                </c:pt>
                <c:pt idx="133">
                  <c:v>15.3</c:v>
                </c:pt>
                <c:pt idx="134">
                  <c:v>15.3</c:v>
                </c:pt>
                <c:pt idx="135">
                  <c:v>15.1</c:v>
                </c:pt>
                <c:pt idx="136">
                  <c:v>15.7</c:v>
                </c:pt>
                <c:pt idx="137">
                  <c:v>15.7</c:v>
                </c:pt>
                <c:pt idx="138">
                  <c:v>16.2</c:v>
                </c:pt>
                <c:pt idx="139">
                  <c:v>16</c:v>
                </c:pt>
                <c:pt idx="140">
                  <c:v>17.2</c:v>
                </c:pt>
                <c:pt idx="141">
                  <c:v>17</c:v>
                </c:pt>
                <c:pt idx="142">
                  <c:v>16.4</c:v>
                </c:pt>
                <c:pt idx="143">
                  <c:v>14.9</c:v>
                </c:pt>
                <c:pt idx="144">
                  <c:v>15.6</c:v>
                </c:pt>
                <c:pt idx="145">
                  <c:v>15.6</c:v>
                </c:pt>
                <c:pt idx="146">
                  <c:v>15.3</c:v>
                </c:pt>
                <c:pt idx="147">
                  <c:v>15.1</c:v>
                </c:pt>
                <c:pt idx="148">
                  <c:v>15.1</c:v>
                </c:pt>
                <c:pt idx="149">
                  <c:v>15.3</c:v>
                </c:pt>
                <c:pt idx="150">
                  <c:v>15.2</c:v>
                </c:pt>
                <c:pt idx="151">
                  <c:v>15.1</c:v>
                </c:pt>
                <c:pt idx="152">
                  <c:v>15.3</c:v>
                </c:pt>
                <c:pt idx="153">
                  <c:v>15.3</c:v>
                </c:pt>
                <c:pt idx="154">
                  <c:v>15.2</c:v>
                </c:pt>
                <c:pt idx="155">
                  <c:v>15</c:v>
                </c:pt>
                <c:pt idx="156">
                  <c:v>14.9</c:v>
                </c:pt>
                <c:pt idx="157">
                  <c:v>14.7</c:v>
                </c:pt>
                <c:pt idx="158">
                  <c:v>14.6</c:v>
                </c:pt>
                <c:pt idx="159">
                  <c:v>14.5</c:v>
                </c:pt>
                <c:pt idx="160">
                  <c:v>14.4</c:v>
                </c:pt>
                <c:pt idx="161">
                  <c:v>14.3</c:v>
                </c:pt>
                <c:pt idx="162">
                  <c:v>13.7</c:v>
                </c:pt>
                <c:pt idx="163">
                  <c:v>13.9</c:v>
                </c:pt>
                <c:pt idx="164">
                  <c:v>13.8</c:v>
                </c:pt>
                <c:pt idx="165">
                  <c:v>13.6</c:v>
                </c:pt>
                <c:pt idx="166">
                  <c:v>13.4</c:v>
                </c:pt>
                <c:pt idx="167">
                  <c:v>13.2</c:v>
                </c:pt>
                <c:pt idx="168">
                  <c:v>13.1</c:v>
                </c:pt>
                <c:pt idx="169">
                  <c:v>13</c:v>
                </c:pt>
                <c:pt idx="170">
                  <c:v>12.9</c:v>
                </c:pt>
                <c:pt idx="171">
                  <c:v>12.8</c:v>
                </c:pt>
                <c:pt idx="172">
                  <c:v>12.6</c:v>
                </c:pt>
                <c:pt idx="173">
                  <c:v>12.6</c:v>
                </c:pt>
                <c:pt idx="174">
                  <c:v>12.5</c:v>
                </c:pt>
                <c:pt idx="175">
                  <c:v>12.2</c:v>
                </c:pt>
                <c:pt idx="176">
                  <c:v>11.9</c:v>
                </c:pt>
                <c:pt idx="177">
                  <c:v>11.7</c:v>
                </c:pt>
                <c:pt idx="178">
                  <c:v>11.5</c:v>
                </c:pt>
                <c:pt idx="179">
                  <c:v>11.4</c:v>
                </c:pt>
                <c:pt idx="180">
                  <c:v>11.4</c:v>
                </c:pt>
                <c:pt idx="181">
                  <c:v>11.9</c:v>
                </c:pt>
                <c:pt idx="182">
                  <c:v>12.2</c:v>
                </c:pt>
                <c:pt idx="183">
                  <c:v>12.1</c:v>
                </c:pt>
                <c:pt idx="184">
                  <c:v>12</c:v>
                </c:pt>
                <c:pt idx="185">
                  <c:v>12</c:v>
                </c:pt>
                <c:pt idx="186">
                  <c:v>12.1</c:v>
                </c:pt>
                <c:pt idx="187">
                  <c:v>11.9</c:v>
                </c:pt>
                <c:pt idx="188">
                  <c:v>11.7</c:v>
                </c:pt>
                <c:pt idx="189">
                  <c:v>11.5</c:v>
                </c:pt>
                <c:pt idx="190">
                  <c:v>11.5</c:v>
                </c:pt>
                <c:pt idx="191">
                  <c:v>11.2</c:v>
                </c:pt>
                <c:pt idx="192">
                  <c:v>11.1</c:v>
                </c:pt>
                <c:pt idx="193">
                  <c:v>11.2</c:v>
                </c:pt>
                <c:pt idx="194">
                  <c:v>11.2</c:v>
                </c:pt>
                <c:pt idx="195">
                  <c:v>11.3</c:v>
                </c:pt>
                <c:pt idx="196">
                  <c:v>11.2</c:v>
                </c:pt>
                <c:pt idx="197">
                  <c:v>11.2</c:v>
                </c:pt>
                <c:pt idx="198">
                  <c:v>11.1</c:v>
                </c:pt>
                <c:pt idx="199">
                  <c:v>11.3</c:v>
                </c:pt>
                <c:pt idx="200">
                  <c:v>11.3</c:v>
                </c:pt>
                <c:pt idx="201">
                  <c:v>11.3</c:v>
                </c:pt>
                <c:pt idx="202">
                  <c:v>11.2</c:v>
                </c:pt>
                <c:pt idx="203">
                  <c:v>11.2</c:v>
                </c:pt>
                <c:pt idx="204">
                  <c:v>11.2</c:v>
                </c:pt>
                <c:pt idx="205">
                  <c:v>11.2</c:v>
                </c:pt>
                <c:pt idx="206">
                  <c:v>11.2</c:v>
                </c:pt>
                <c:pt idx="207">
                  <c:v>11</c:v>
                </c:pt>
                <c:pt idx="208">
                  <c:v>10.6</c:v>
                </c:pt>
                <c:pt idx="209">
                  <c:v>10.5</c:v>
                </c:pt>
                <c:pt idx="210">
                  <c:v>10.4</c:v>
                </c:pt>
              </c:numCache>
            </c:numRef>
          </c:xVal>
          <c:yVal>
            <c:numRef>
              <c:f>Data!$Z$96:$Z$306</c:f>
              <c:numCache>
                <c:ptCount val="211"/>
                <c:pt idx="0">
                  <c:v>235.25280310895474</c:v>
                </c:pt>
                <c:pt idx="1">
                  <c:v>257.1963808414817</c:v>
                </c:pt>
                <c:pt idx="2">
                  <c:v>315.7139742438489</c:v>
                </c:pt>
                <c:pt idx="3">
                  <c:v>360.08829331569814</c:v>
                </c:pt>
                <c:pt idx="4">
                  <c:v>386.655475534477</c:v>
                </c:pt>
                <c:pt idx="5">
                  <c:v>429.68568567799844</c:v>
                </c:pt>
                <c:pt idx="6">
                  <c:v>475.5424755885857</c:v>
                </c:pt>
                <c:pt idx="7">
                  <c:v>527.7632830842341</c:v>
                </c:pt>
                <c:pt idx="8">
                  <c:v>565.3912424046625</c:v>
                </c:pt>
                <c:pt idx="9">
                  <c:v>584.7088920369171</c:v>
                </c:pt>
                <c:pt idx="10">
                  <c:v>618.1819565762069</c:v>
                </c:pt>
                <c:pt idx="11">
                  <c:v>633.2005439270805</c:v>
                </c:pt>
                <c:pt idx="12">
                  <c:v>657.1095646610956</c:v>
                </c:pt>
                <c:pt idx="13">
                  <c:v>681.977031204207</c:v>
                </c:pt>
                <c:pt idx="14">
                  <c:v>698.8938950475169</c:v>
                </c:pt>
                <c:pt idx="15">
                  <c:v>716.7384304886715</c:v>
                </c:pt>
                <c:pt idx="16">
                  <c:v>729.2524607588231</c:v>
                </c:pt>
                <c:pt idx="17">
                  <c:v>741.785378102093</c:v>
                </c:pt>
                <c:pt idx="18">
                  <c:v>764.2127437901604</c:v>
                </c:pt>
                <c:pt idx="19">
                  <c:v>781.298144377882</c:v>
                </c:pt>
                <c:pt idx="20">
                  <c:v>792.1070640582747</c:v>
                </c:pt>
                <c:pt idx="21">
                  <c:v>808.3468698313727</c:v>
                </c:pt>
                <c:pt idx="22">
                  <c:v>821.9043444706462</c:v>
                </c:pt>
                <c:pt idx="23">
                  <c:v>839.1089824409756</c:v>
                </c:pt>
                <c:pt idx="24">
                  <c:v>856.3493400590165</c:v>
                </c:pt>
                <c:pt idx="25">
                  <c:v>873.6255659530831</c:v>
                </c:pt>
                <c:pt idx="26">
                  <c:v>894.5870962139945</c:v>
                </c:pt>
                <c:pt idx="27">
                  <c:v>895.4996684850368</c:v>
                </c:pt>
                <c:pt idx="28">
                  <c:v>914.6868893022169</c:v>
                </c:pt>
                <c:pt idx="29">
                  <c:v>927.5030443330721</c:v>
                </c:pt>
                <c:pt idx="30">
                  <c:v>955.9522618078685</c:v>
                </c:pt>
                <c:pt idx="31">
                  <c:v>976.2013219617754</c:v>
                </c:pt>
                <c:pt idx="32">
                  <c:v>986.344398575961</c:v>
                </c:pt>
                <c:pt idx="33">
                  <c:v>1018.7004982962433</c:v>
                </c:pt>
                <c:pt idx="34">
                  <c:v>1035.389999748958</c:v>
                </c:pt>
                <c:pt idx="35">
                  <c:v>1047.4644236464999</c:v>
                </c:pt>
                <c:pt idx="36">
                  <c:v>1055.8339369086866</c:v>
                </c:pt>
                <c:pt idx="37">
                  <c:v>1067.9381457947038</c:v>
                </c:pt>
                <c:pt idx="38">
                  <c:v>1074.463112129643</c:v>
                </c:pt>
                <c:pt idx="39">
                  <c:v>1092.1996234050528</c:v>
                </c:pt>
                <c:pt idx="40">
                  <c:v>1106.2289414438803</c:v>
                </c:pt>
                <c:pt idx="41">
                  <c:v>1132.4805878320954</c:v>
                </c:pt>
                <c:pt idx="42">
                  <c:v>1152.2239290106454</c:v>
                </c:pt>
                <c:pt idx="43">
                  <c:v>1167.2980450121518</c:v>
                </c:pt>
                <c:pt idx="44">
                  <c:v>1174.8453769309308</c:v>
                </c:pt>
                <c:pt idx="45">
                  <c:v>1186.17925226457</c:v>
                </c:pt>
                <c:pt idx="46">
                  <c:v>1197.5286180932326</c:v>
                </c:pt>
                <c:pt idx="47">
                  <c:v>1199.421688059712</c:v>
                </c:pt>
                <c:pt idx="48">
                  <c:v>1206.0508336024009</c:v>
                </c:pt>
                <c:pt idx="49">
                  <c:v>1213.6334857644852</c:v>
                </c:pt>
                <c:pt idx="50">
                  <c:v>1230.719811488259</c:v>
                </c:pt>
                <c:pt idx="51">
                  <c:v>1251.6509557263275</c:v>
                </c:pt>
                <c:pt idx="52">
                  <c:v>1260.2289263425416</c:v>
                </c:pt>
                <c:pt idx="53">
                  <c:v>1248.7936001764267</c:v>
                </c:pt>
                <c:pt idx="54">
                  <c:v>1247.8413667745463</c:v>
                </c:pt>
                <c:pt idx="55">
                  <c:v>1274.5452646486626</c:v>
                </c:pt>
                <c:pt idx="56">
                  <c:v>1287.9294857373084</c:v>
                </c:pt>
                <c:pt idx="57">
                  <c:v>1303.2522004934615</c:v>
                </c:pt>
                <c:pt idx="58">
                  <c:v>1313.8029919899034</c:v>
                </c:pt>
                <c:pt idx="59">
                  <c:v>1327.2506894584126</c:v>
                </c:pt>
                <c:pt idx="60">
                  <c:v>1340.7201999088525</c:v>
                </c:pt>
                <c:pt idx="61">
                  <c:v>1333.9827136390413</c:v>
                </c:pt>
                <c:pt idx="62">
                  <c:v>1342.6462004676432</c:v>
                </c:pt>
                <c:pt idx="63">
                  <c:v>1359.0352663697515</c:v>
                </c:pt>
                <c:pt idx="64">
                  <c:v>1384.1636300133605</c:v>
                </c:pt>
                <c:pt idx="65">
                  <c:v>1398.695427524653</c:v>
                </c:pt>
                <c:pt idx="66">
                  <c:v>1415.1955993172112</c:v>
                </c:pt>
                <c:pt idx="67">
                  <c:v>1440.494744228501</c:v>
                </c:pt>
                <c:pt idx="68">
                  <c:v>1466.8487701152887</c:v>
                </c:pt>
                <c:pt idx="69">
                  <c:v>1491.3254469539215</c:v>
                </c:pt>
                <c:pt idx="70">
                  <c:v>1518.8252519110097</c:v>
                </c:pt>
                <c:pt idx="71">
                  <c:v>1541.482704909005</c:v>
                </c:pt>
                <c:pt idx="72">
                  <c:v>1561.235215107439</c:v>
                </c:pt>
                <c:pt idx="73">
                  <c:v>1578.0618700484347</c:v>
                </c:pt>
                <c:pt idx="74">
                  <c:v>1604.8568364759021</c:v>
                </c:pt>
                <c:pt idx="75">
                  <c:v>1619.7803737795607</c:v>
                </c:pt>
                <c:pt idx="76">
                  <c:v>1642.7153486179975</c:v>
                </c:pt>
                <c:pt idx="77">
                  <c:v>1643.713959811791</c:v>
                </c:pt>
                <c:pt idx="78">
                  <c:v>1662.7104253918399</c:v>
                </c:pt>
                <c:pt idx="79">
                  <c:v>1681.7504477403547</c:v>
                </c:pt>
                <c:pt idx="80">
                  <c:v>1688.7762122984639</c:v>
                </c:pt>
                <c:pt idx="81">
                  <c:v>1708.8826419086076</c:v>
                </c:pt>
                <c:pt idx="82">
                  <c:v>1712.9097765035408</c:v>
                </c:pt>
                <c:pt idx="83">
                  <c:v>1731.0560899887516</c:v>
                </c:pt>
                <c:pt idx="84">
                  <c:v>1760.3754836652358</c:v>
                </c:pt>
                <c:pt idx="85">
                  <c:v>1787.766222206425</c:v>
                </c:pt>
                <c:pt idx="86">
                  <c:v>1791.8318043547108</c:v>
                </c:pt>
                <c:pt idx="87">
                  <c:v>1826.469855639391</c:v>
                </c:pt>
                <c:pt idx="88">
                  <c:v>1847.9363511061958</c:v>
                </c:pt>
                <c:pt idx="89">
                  <c:v>1862.2782395969991</c:v>
                </c:pt>
                <c:pt idx="90">
                  <c:v>1878.6993575365807</c:v>
                </c:pt>
                <c:pt idx="91">
                  <c:v>1887.9505266989029</c:v>
                </c:pt>
                <c:pt idx="92">
                  <c:v>1902.361751241677</c:v>
                </c:pt>
                <c:pt idx="93">
                  <c:v>1917.8301531786792</c:v>
                </c:pt>
                <c:pt idx="94">
                  <c:v>1922.992696939612</c:v>
                </c:pt>
                <c:pt idx="95">
                  <c:v>1938.4996134384974</c:v>
                </c:pt>
                <c:pt idx="96">
                  <c:v>1955.072304726029</c:v>
                </c:pt>
                <c:pt idx="97">
                  <c:v>1982.0736711469742</c:v>
                </c:pt>
                <c:pt idx="98">
                  <c:v>2001.861110881638</c:v>
                </c:pt>
                <c:pt idx="99">
                  <c:v>2030.061463378195</c:v>
                </c:pt>
                <c:pt idx="100">
                  <c:v>2053.1105483485203</c:v>
                </c:pt>
                <c:pt idx="101">
                  <c:v>2063.6085919363686</c:v>
                </c:pt>
                <c:pt idx="102">
                  <c:v>2056.2585681140285</c:v>
                </c:pt>
                <c:pt idx="103">
                  <c:v>2052.0614735733275</c:v>
                </c:pt>
                <c:pt idx="104">
                  <c:v>2048.9150442188525</c:v>
                </c:pt>
                <c:pt idx="105">
                  <c:v>2055.2090955853646</c:v>
                </c:pt>
                <c:pt idx="106">
                  <c:v>2054.159755674699</c:v>
                </c:pt>
                <c:pt idx="107">
                  <c:v>2063.6085919363686</c:v>
                </c:pt>
                <c:pt idx="108">
                  <c:v>2076.223788243339</c:v>
                </c:pt>
                <c:pt idx="109">
                  <c:v>2081.485781557999</c:v>
                </c:pt>
                <c:pt idx="110">
                  <c:v>2074.119924190534</c:v>
                </c:pt>
                <c:pt idx="111">
                  <c:v>2069.913794495945</c:v>
                </c:pt>
                <c:pt idx="112">
                  <c:v>2056.2585681140285</c:v>
                </c:pt>
                <c:pt idx="113">
                  <c:v>2037.3883258443307</c:v>
                </c:pt>
                <c:pt idx="114">
                  <c:v>2030.061463378195</c:v>
                </c:pt>
                <c:pt idx="115">
                  <c:v>2019.6057186424928</c:v>
                </c:pt>
                <c:pt idx="116">
                  <c:v>2010.2067913549733</c:v>
                </c:pt>
                <c:pt idx="117">
                  <c:v>2010.2067913549733</c:v>
                </c:pt>
                <c:pt idx="118">
                  <c:v>1996.6493167157</c:v>
                </c:pt>
                <c:pt idx="119">
                  <c:v>2008.1195847656259</c:v>
                </c:pt>
                <c:pt idx="120">
                  <c:v>2023.786436853897</c:v>
                </c:pt>
                <c:pt idx="121">
                  <c:v>2016.4715606992675</c:v>
                </c:pt>
                <c:pt idx="122">
                  <c:v>2009.1631224826126</c:v>
                </c:pt>
                <c:pt idx="123">
                  <c:v>1993.5238096069738</c:v>
                </c:pt>
                <c:pt idx="124">
                  <c:v>2000.8184903300769</c:v>
                </c:pt>
                <c:pt idx="125">
                  <c:v>2018.5608678865376</c:v>
                </c:pt>
                <c:pt idx="126">
                  <c:v>2026.9233573868262</c:v>
                </c:pt>
                <c:pt idx="127">
                  <c:v>2041.5780087646926</c:v>
                </c:pt>
                <c:pt idx="128">
                  <c:v>2057.3081732942164</c:v>
                </c:pt>
                <c:pt idx="129">
                  <c:v>2061.50792120116</c:v>
                </c:pt>
                <c:pt idx="130">
                  <c:v>2069.913794495945</c:v>
                </c:pt>
                <c:pt idx="131">
                  <c:v>2084.644578795861</c:v>
                </c:pt>
                <c:pt idx="132">
                  <c:v>2094.1281864947555</c:v>
                </c:pt>
                <c:pt idx="133">
                  <c:v>2106.7898682952955</c:v>
                </c:pt>
                <c:pt idx="134">
                  <c:v>2108.902026864994</c:v>
                </c:pt>
                <c:pt idx="135">
                  <c:v>2092.019781920269</c:v>
                </c:pt>
                <c:pt idx="136">
                  <c:v>2084.644578795861</c:v>
                </c:pt>
                <c:pt idx="137">
                  <c:v>2089.9119125417724</c:v>
                </c:pt>
                <c:pt idx="138">
                  <c:v>2084.644578795861</c:v>
                </c:pt>
                <c:pt idx="139">
                  <c:v>2066.7605947724683</c:v>
                </c:pt>
                <c:pt idx="140">
                  <c:v>2059.4077817433285</c:v>
                </c:pt>
                <c:pt idx="141">
                  <c:v>2023.786436853897</c:v>
                </c:pt>
                <c:pt idx="142">
                  <c:v>2012.294522697711</c:v>
                </c:pt>
                <c:pt idx="143">
                  <c:v>2045.7698066184705</c:v>
                </c:pt>
                <c:pt idx="144">
                  <c:v>2072.016593031366</c:v>
                </c:pt>
                <c:pt idx="145">
                  <c:v>2100.4566141136343</c:v>
                </c:pt>
                <c:pt idx="146">
                  <c:v>2117.3560376455807</c:v>
                </c:pt>
                <c:pt idx="147">
                  <c:v>2134.2899234466745</c:v>
                </c:pt>
                <c:pt idx="148">
                  <c:v>2148.074178394531</c:v>
                </c:pt>
                <c:pt idx="149">
                  <c:v>2177.8412872661766</c:v>
                </c:pt>
                <c:pt idx="150">
                  <c:v>2205.578046824881</c:v>
                </c:pt>
                <c:pt idx="151">
                  <c:v>2228.0486460416846</c:v>
                </c:pt>
                <c:pt idx="152">
                  <c:v>2243.0628977373526</c:v>
                </c:pt>
                <c:pt idx="153">
                  <c:v>2268.8649424385753</c:v>
                </c:pt>
                <c:pt idx="154">
                  <c:v>2290.4280586113396</c:v>
                </c:pt>
                <c:pt idx="155">
                  <c:v>2320.710801004793</c:v>
                </c:pt>
                <c:pt idx="156">
                  <c:v>2338.064937670032</c:v>
                </c:pt>
                <c:pt idx="157">
                  <c:v>2359.8087347809387</c:v>
                </c:pt>
                <c:pt idx="158">
                  <c:v>2378.335833919143</c:v>
                </c:pt>
                <c:pt idx="159">
                  <c:v>2395.8109451891155</c:v>
                </c:pt>
                <c:pt idx="160">
                  <c:v>2413.322909231903</c:v>
                </c:pt>
                <c:pt idx="161">
                  <c:v>2423.1896425002014</c:v>
                </c:pt>
                <c:pt idx="162">
                  <c:v>2437.4623197543706</c:v>
                </c:pt>
                <c:pt idx="163">
                  <c:v>2458.3666138106514</c:v>
                </c:pt>
                <c:pt idx="164">
                  <c:v>2472.6999331545026</c:v>
                </c:pt>
                <c:pt idx="165">
                  <c:v>2498.11964842689</c:v>
                </c:pt>
                <c:pt idx="166">
                  <c:v>2515.848934845674</c:v>
                </c:pt>
                <c:pt idx="167">
                  <c:v>2534.727869533575</c:v>
                </c:pt>
                <c:pt idx="168">
                  <c:v>2551.4214716952533</c:v>
                </c:pt>
                <c:pt idx="169">
                  <c:v>2565.9164559512105</c:v>
                </c:pt>
                <c:pt idx="170">
                  <c:v>2577.083686483059</c:v>
                </c:pt>
                <c:pt idx="171">
                  <c:v>2587.1470503145633</c:v>
                </c:pt>
                <c:pt idx="172">
                  <c:v>2609.5538404128</c:v>
                </c:pt>
                <c:pt idx="173">
                  <c:v>2627.522906384773</c:v>
                </c:pt>
                <c:pt idx="174">
                  <c:v>2656.8058250621116</c:v>
                </c:pt>
                <c:pt idx="175">
                  <c:v>2672.616426765954</c:v>
                </c:pt>
                <c:pt idx="176">
                  <c:v>2692.9886769588757</c:v>
                </c:pt>
                <c:pt idx="177">
                  <c:v>2703.193575129663</c:v>
                </c:pt>
                <c:pt idx="178">
                  <c:v>2727.053888298037</c:v>
                </c:pt>
                <c:pt idx="179">
                  <c:v>2750.982958553068</c:v>
                </c:pt>
                <c:pt idx="180">
                  <c:v>2762.402035396531</c:v>
                </c:pt>
                <c:pt idx="181">
                  <c:v>2786.433331547123</c:v>
                </c:pt>
                <c:pt idx="182">
                  <c:v>2796.753786144648</c:v>
                </c:pt>
                <c:pt idx="183">
                  <c:v>2827.7923336742374</c:v>
                </c:pt>
                <c:pt idx="184">
                  <c:v>2843.9321859311194</c:v>
                </c:pt>
                <c:pt idx="185">
                  <c:v>2867.0436714092893</c:v>
                </c:pt>
                <c:pt idx="186">
                  <c:v>2890.2196601401556</c:v>
                </c:pt>
                <c:pt idx="187">
                  <c:v>2913.46051318377</c:v>
                </c:pt>
                <c:pt idx="188">
                  <c:v>2935.5997357369283</c:v>
                </c:pt>
                <c:pt idx="189">
                  <c:v>2947.275709780949</c:v>
                </c:pt>
                <c:pt idx="190">
                  <c:v>2957.798141649755</c:v>
                </c:pt>
                <c:pt idx="191">
                  <c:v>2976.5376731501806</c:v>
                </c:pt>
                <c:pt idx="192">
                  <c:v>2997.6703191796423</c:v>
                </c:pt>
                <c:pt idx="193">
                  <c:v>3015.3220328454563</c:v>
                </c:pt>
                <c:pt idx="194">
                  <c:v>3025.931099850006</c:v>
                </c:pt>
                <c:pt idx="195">
                  <c:v>3031.8308879290876</c:v>
                </c:pt>
                <c:pt idx="196">
                  <c:v>3004.726502613994</c:v>
                </c:pt>
                <c:pt idx="197">
                  <c:v>2985.923321362692</c:v>
                </c:pt>
                <c:pt idx="198">
                  <c:v>2978.8830908672257</c:v>
                </c:pt>
                <c:pt idx="199">
                  <c:v>2987.0972736332565</c:v>
                </c:pt>
                <c:pt idx="200">
                  <c:v>2989.445676186239</c:v>
                </c:pt>
                <c:pt idx="201">
                  <c:v>2996.49487132263</c:v>
                </c:pt>
                <c:pt idx="202">
                  <c:v>3000.0217141753915</c:v>
                </c:pt>
                <c:pt idx="203">
                  <c:v>3015.3220328454563</c:v>
                </c:pt>
                <c:pt idx="204">
                  <c:v>3014.144083858164</c:v>
                </c:pt>
                <c:pt idx="205">
                  <c:v>3022.393237960804</c:v>
                </c:pt>
                <c:pt idx="206">
                  <c:v>3023.572357788415</c:v>
                </c:pt>
                <c:pt idx="207">
                  <c:v>3028.290512103982</c:v>
                </c:pt>
                <c:pt idx="208">
                  <c:v>3055.4720465933406</c:v>
                </c:pt>
                <c:pt idx="209">
                  <c:v>3069.6891161902627</c:v>
                </c:pt>
                <c:pt idx="210">
                  <c:v>3079.1807033039527</c:v>
                </c:pt>
              </c:numCache>
            </c:numRef>
          </c:yVal>
          <c:smooth val="0"/>
        </c:ser>
        <c:axId val="34142015"/>
        <c:axId val="38842680"/>
      </c:scatterChart>
      <c:valAx>
        <c:axId val="3414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42680"/>
        <c:crosses val="autoZero"/>
        <c:crossBetween val="midCat"/>
        <c:dispUnits/>
      </c:valAx>
      <c:valAx>
        <c:axId val="38842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420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Profile 1750-1825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Data!$P$96:$P$306</c:f>
              <c:numCache>
                <c:ptCount val="211"/>
                <c:pt idx="0">
                  <c:v>52.2</c:v>
                </c:pt>
                <c:pt idx="1">
                  <c:v>50.6</c:v>
                </c:pt>
                <c:pt idx="2">
                  <c:v>50</c:v>
                </c:pt>
                <c:pt idx="3">
                  <c:v>50.7</c:v>
                </c:pt>
                <c:pt idx="4">
                  <c:v>50.7</c:v>
                </c:pt>
                <c:pt idx="5">
                  <c:v>50.4</c:v>
                </c:pt>
                <c:pt idx="6">
                  <c:v>51.6</c:v>
                </c:pt>
                <c:pt idx="7">
                  <c:v>52.8</c:v>
                </c:pt>
                <c:pt idx="8">
                  <c:v>53.8</c:v>
                </c:pt>
                <c:pt idx="9">
                  <c:v>54.6</c:v>
                </c:pt>
                <c:pt idx="10">
                  <c:v>55.1</c:v>
                </c:pt>
                <c:pt idx="11">
                  <c:v>55.6</c:v>
                </c:pt>
                <c:pt idx="12">
                  <c:v>56.9</c:v>
                </c:pt>
                <c:pt idx="13">
                  <c:v>57.8</c:v>
                </c:pt>
                <c:pt idx="14">
                  <c:v>58.7</c:v>
                </c:pt>
                <c:pt idx="15">
                  <c:v>59.4</c:v>
                </c:pt>
                <c:pt idx="16">
                  <c:v>60.1</c:v>
                </c:pt>
                <c:pt idx="17">
                  <c:v>60.6</c:v>
                </c:pt>
                <c:pt idx="18">
                  <c:v>59.9</c:v>
                </c:pt>
                <c:pt idx="19">
                  <c:v>60.4</c:v>
                </c:pt>
                <c:pt idx="20">
                  <c:v>61.5</c:v>
                </c:pt>
                <c:pt idx="21">
                  <c:v>61.6</c:v>
                </c:pt>
                <c:pt idx="22">
                  <c:v>61.7</c:v>
                </c:pt>
                <c:pt idx="23">
                  <c:v>59.8</c:v>
                </c:pt>
                <c:pt idx="24">
                  <c:v>59.1</c:v>
                </c:pt>
                <c:pt idx="25">
                  <c:v>59.3</c:v>
                </c:pt>
                <c:pt idx="26">
                  <c:v>61.3</c:v>
                </c:pt>
                <c:pt idx="27">
                  <c:v>59.4</c:v>
                </c:pt>
                <c:pt idx="28">
                  <c:v>59.9</c:v>
                </c:pt>
                <c:pt idx="29">
                  <c:v>60</c:v>
                </c:pt>
                <c:pt idx="30">
                  <c:v>60.5</c:v>
                </c:pt>
                <c:pt idx="31">
                  <c:v>61.8</c:v>
                </c:pt>
                <c:pt idx="32">
                  <c:v>63.4</c:v>
                </c:pt>
                <c:pt idx="33">
                  <c:v>63.7</c:v>
                </c:pt>
                <c:pt idx="34">
                  <c:v>64.6</c:v>
                </c:pt>
                <c:pt idx="35">
                  <c:v>64.7</c:v>
                </c:pt>
                <c:pt idx="36">
                  <c:v>64.1</c:v>
                </c:pt>
                <c:pt idx="37">
                  <c:v>64.8</c:v>
                </c:pt>
                <c:pt idx="38">
                  <c:v>65.8</c:v>
                </c:pt>
                <c:pt idx="39">
                  <c:v>66.1</c:v>
                </c:pt>
                <c:pt idx="40">
                  <c:v>67</c:v>
                </c:pt>
                <c:pt idx="41">
                  <c:v>67</c:v>
                </c:pt>
                <c:pt idx="42">
                  <c:v>68.8</c:v>
                </c:pt>
                <c:pt idx="43">
                  <c:v>67.1</c:v>
                </c:pt>
                <c:pt idx="44">
                  <c:v>68</c:v>
                </c:pt>
                <c:pt idx="45">
                  <c:v>68.2</c:v>
                </c:pt>
                <c:pt idx="46">
                  <c:v>67</c:v>
                </c:pt>
                <c:pt idx="47">
                  <c:v>66.5</c:v>
                </c:pt>
                <c:pt idx="48">
                  <c:v>66.3</c:v>
                </c:pt>
                <c:pt idx="49">
                  <c:v>66.3</c:v>
                </c:pt>
                <c:pt idx="50">
                  <c:v>66.4</c:v>
                </c:pt>
                <c:pt idx="51">
                  <c:v>67.8</c:v>
                </c:pt>
                <c:pt idx="52">
                  <c:v>67.8</c:v>
                </c:pt>
                <c:pt idx="53">
                  <c:v>67.2</c:v>
                </c:pt>
                <c:pt idx="54">
                  <c:v>66.8</c:v>
                </c:pt>
                <c:pt idx="55">
                  <c:v>67.9</c:v>
                </c:pt>
                <c:pt idx="56">
                  <c:v>68.9</c:v>
                </c:pt>
                <c:pt idx="57">
                  <c:v>68.4</c:v>
                </c:pt>
                <c:pt idx="58">
                  <c:v>69.3</c:v>
                </c:pt>
                <c:pt idx="59">
                  <c:v>70.6</c:v>
                </c:pt>
                <c:pt idx="60">
                  <c:v>71.4</c:v>
                </c:pt>
                <c:pt idx="61">
                  <c:v>72.2</c:v>
                </c:pt>
                <c:pt idx="62">
                  <c:v>73</c:v>
                </c:pt>
                <c:pt idx="63">
                  <c:v>73.3</c:v>
                </c:pt>
                <c:pt idx="64">
                  <c:v>73</c:v>
                </c:pt>
                <c:pt idx="65">
                  <c:v>73.4</c:v>
                </c:pt>
                <c:pt idx="66">
                  <c:v>74</c:v>
                </c:pt>
                <c:pt idx="67">
                  <c:v>74.6</c:v>
                </c:pt>
                <c:pt idx="68">
                  <c:v>73.5</c:v>
                </c:pt>
                <c:pt idx="69">
                  <c:v>72.9</c:v>
                </c:pt>
                <c:pt idx="70">
                  <c:v>73.5</c:v>
                </c:pt>
                <c:pt idx="71">
                  <c:v>74.4</c:v>
                </c:pt>
                <c:pt idx="72">
                  <c:v>75.6</c:v>
                </c:pt>
                <c:pt idx="73">
                  <c:v>75.3</c:v>
                </c:pt>
                <c:pt idx="74">
                  <c:v>75.5</c:v>
                </c:pt>
                <c:pt idx="75">
                  <c:v>75.8</c:v>
                </c:pt>
                <c:pt idx="76">
                  <c:v>76.3</c:v>
                </c:pt>
                <c:pt idx="77">
                  <c:v>74.4</c:v>
                </c:pt>
                <c:pt idx="78">
                  <c:v>72.9</c:v>
                </c:pt>
                <c:pt idx="79">
                  <c:v>74.1</c:v>
                </c:pt>
                <c:pt idx="80">
                  <c:v>75.4</c:v>
                </c:pt>
                <c:pt idx="81">
                  <c:v>76.2</c:v>
                </c:pt>
                <c:pt idx="82">
                  <c:v>73.7</c:v>
                </c:pt>
                <c:pt idx="83">
                  <c:v>73.5</c:v>
                </c:pt>
                <c:pt idx="84">
                  <c:v>75.6</c:v>
                </c:pt>
                <c:pt idx="85">
                  <c:v>77</c:v>
                </c:pt>
                <c:pt idx="86">
                  <c:v>76.6</c:v>
                </c:pt>
                <c:pt idx="87">
                  <c:v>77.5</c:v>
                </c:pt>
                <c:pt idx="88">
                  <c:v>78.2</c:v>
                </c:pt>
                <c:pt idx="89">
                  <c:v>77.9</c:v>
                </c:pt>
                <c:pt idx="90">
                  <c:v>77</c:v>
                </c:pt>
                <c:pt idx="91">
                  <c:v>75.4</c:v>
                </c:pt>
                <c:pt idx="92">
                  <c:v>73.5</c:v>
                </c:pt>
                <c:pt idx="93">
                  <c:v>74.6</c:v>
                </c:pt>
                <c:pt idx="94">
                  <c:v>72.9</c:v>
                </c:pt>
                <c:pt idx="95">
                  <c:v>73</c:v>
                </c:pt>
                <c:pt idx="96">
                  <c:v>73.8</c:v>
                </c:pt>
                <c:pt idx="97">
                  <c:v>75.2</c:v>
                </c:pt>
                <c:pt idx="98">
                  <c:v>75.5</c:v>
                </c:pt>
                <c:pt idx="99">
                  <c:v>70.9</c:v>
                </c:pt>
                <c:pt idx="100">
                  <c:v>72.6</c:v>
                </c:pt>
                <c:pt idx="101">
                  <c:v>75.4</c:v>
                </c:pt>
                <c:pt idx="102">
                  <c:v>72.6</c:v>
                </c:pt>
                <c:pt idx="103">
                  <c:v>75.2</c:v>
                </c:pt>
                <c:pt idx="104">
                  <c:v>76.5</c:v>
                </c:pt>
                <c:pt idx="105">
                  <c:v>74.5</c:v>
                </c:pt>
                <c:pt idx="106">
                  <c:v>69.2</c:v>
                </c:pt>
                <c:pt idx="107">
                  <c:v>68.8</c:v>
                </c:pt>
                <c:pt idx="108">
                  <c:v>69.2</c:v>
                </c:pt>
                <c:pt idx="109">
                  <c:v>66.8</c:v>
                </c:pt>
                <c:pt idx="110">
                  <c:v>67.5</c:v>
                </c:pt>
                <c:pt idx="111">
                  <c:v>71.1</c:v>
                </c:pt>
                <c:pt idx="112">
                  <c:v>71.6</c:v>
                </c:pt>
                <c:pt idx="113">
                  <c:v>74.8</c:v>
                </c:pt>
                <c:pt idx="114">
                  <c:v>72.6</c:v>
                </c:pt>
                <c:pt idx="115">
                  <c:v>69</c:v>
                </c:pt>
                <c:pt idx="116">
                  <c:v>70</c:v>
                </c:pt>
                <c:pt idx="117">
                  <c:v>74.5</c:v>
                </c:pt>
                <c:pt idx="118">
                  <c:v>79.3</c:v>
                </c:pt>
                <c:pt idx="119">
                  <c:v>77.2</c:v>
                </c:pt>
                <c:pt idx="120">
                  <c:v>75.4</c:v>
                </c:pt>
                <c:pt idx="121">
                  <c:v>77.8</c:v>
                </c:pt>
                <c:pt idx="122">
                  <c:v>76.4</c:v>
                </c:pt>
                <c:pt idx="123">
                  <c:v>71.9</c:v>
                </c:pt>
                <c:pt idx="124">
                  <c:v>71</c:v>
                </c:pt>
                <c:pt idx="125">
                  <c:v>70.5</c:v>
                </c:pt>
                <c:pt idx="126">
                  <c:v>70.9</c:v>
                </c:pt>
                <c:pt idx="127">
                  <c:v>70.4</c:v>
                </c:pt>
                <c:pt idx="128">
                  <c:v>70.9</c:v>
                </c:pt>
                <c:pt idx="129">
                  <c:v>74.2</c:v>
                </c:pt>
                <c:pt idx="130">
                  <c:v>76.4</c:v>
                </c:pt>
                <c:pt idx="131">
                  <c:v>75.6</c:v>
                </c:pt>
                <c:pt idx="132">
                  <c:v>71.7</c:v>
                </c:pt>
                <c:pt idx="133">
                  <c:v>73.2</c:v>
                </c:pt>
                <c:pt idx="134">
                  <c:v>73.1</c:v>
                </c:pt>
                <c:pt idx="135">
                  <c:v>74.3</c:v>
                </c:pt>
                <c:pt idx="136">
                  <c:v>75.6</c:v>
                </c:pt>
                <c:pt idx="137">
                  <c:v>76.1</c:v>
                </c:pt>
                <c:pt idx="138">
                  <c:v>72.4</c:v>
                </c:pt>
                <c:pt idx="139">
                  <c:v>74.8</c:v>
                </c:pt>
                <c:pt idx="140">
                  <c:v>68</c:v>
                </c:pt>
                <c:pt idx="141">
                  <c:v>67.4</c:v>
                </c:pt>
                <c:pt idx="142">
                  <c:v>70.4</c:v>
                </c:pt>
                <c:pt idx="143">
                  <c:v>75.7</c:v>
                </c:pt>
                <c:pt idx="144">
                  <c:v>74.6</c:v>
                </c:pt>
                <c:pt idx="145">
                  <c:v>76.9</c:v>
                </c:pt>
                <c:pt idx="146">
                  <c:v>78.2</c:v>
                </c:pt>
                <c:pt idx="147">
                  <c:v>79.4</c:v>
                </c:pt>
                <c:pt idx="148">
                  <c:v>78.9</c:v>
                </c:pt>
                <c:pt idx="149">
                  <c:v>72.8</c:v>
                </c:pt>
                <c:pt idx="150">
                  <c:v>71.1</c:v>
                </c:pt>
                <c:pt idx="151">
                  <c:v>70.2</c:v>
                </c:pt>
                <c:pt idx="152">
                  <c:v>69.1</c:v>
                </c:pt>
                <c:pt idx="153">
                  <c:v>68.1</c:v>
                </c:pt>
                <c:pt idx="154">
                  <c:v>67.6</c:v>
                </c:pt>
                <c:pt idx="155">
                  <c:v>68.7</c:v>
                </c:pt>
                <c:pt idx="156">
                  <c:v>68.1</c:v>
                </c:pt>
                <c:pt idx="157">
                  <c:v>68.4</c:v>
                </c:pt>
                <c:pt idx="158">
                  <c:v>69.2</c:v>
                </c:pt>
                <c:pt idx="159">
                  <c:v>69</c:v>
                </c:pt>
                <c:pt idx="160">
                  <c:v>69</c:v>
                </c:pt>
                <c:pt idx="161">
                  <c:v>68.6</c:v>
                </c:pt>
                <c:pt idx="162">
                  <c:v>69.3</c:v>
                </c:pt>
                <c:pt idx="163">
                  <c:v>69.9</c:v>
                </c:pt>
                <c:pt idx="164">
                  <c:v>70</c:v>
                </c:pt>
                <c:pt idx="165">
                  <c:v>71</c:v>
                </c:pt>
                <c:pt idx="166">
                  <c:v>71.5</c:v>
                </c:pt>
                <c:pt idx="167">
                  <c:v>71.8</c:v>
                </c:pt>
                <c:pt idx="168">
                  <c:v>72.5</c:v>
                </c:pt>
                <c:pt idx="169">
                  <c:v>73.1</c:v>
                </c:pt>
                <c:pt idx="170">
                  <c:v>74.2</c:v>
                </c:pt>
                <c:pt idx="171">
                  <c:v>74.5</c:v>
                </c:pt>
                <c:pt idx="172">
                  <c:v>75.5</c:v>
                </c:pt>
                <c:pt idx="173">
                  <c:v>79.1</c:v>
                </c:pt>
                <c:pt idx="174">
                  <c:v>80.1</c:v>
                </c:pt>
                <c:pt idx="175">
                  <c:v>80.4</c:v>
                </c:pt>
                <c:pt idx="176">
                  <c:v>81.2</c:v>
                </c:pt>
                <c:pt idx="177">
                  <c:v>80.2</c:v>
                </c:pt>
                <c:pt idx="178">
                  <c:v>80.6</c:v>
                </c:pt>
                <c:pt idx="179">
                  <c:v>82.3</c:v>
                </c:pt>
                <c:pt idx="180">
                  <c:v>83.1</c:v>
                </c:pt>
                <c:pt idx="181">
                  <c:v>78.3</c:v>
                </c:pt>
                <c:pt idx="182">
                  <c:v>72.6</c:v>
                </c:pt>
                <c:pt idx="183">
                  <c:v>69.5</c:v>
                </c:pt>
                <c:pt idx="184">
                  <c:v>66.7</c:v>
                </c:pt>
                <c:pt idx="185">
                  <c:v>66.4</c:v>
                </c:pt>
                <c:pt idx="186">
                  <c:v>64.5</c:v>
                </c:pt>
                <c:pt idx="187">
                  <c:v>64.2</c:v>
                </c:pt>
                <c:pt idx="188">
                  <c:v>64.7</c:v>
                </c:pt>
                <c:pt idx="189">
                  <c:v>65</c:v>
                </c:pt>
                <c:pt idx="190">
                  <c:v>65.1</c:v>
                </c:pt>
                <c:pt idx="191">
                  <c:v>65.5</c:v>
                </c:pt>
                <c:pt idx="192">
                  <c:v>67.2</c:v>
                </c:pt>
                <c:pt idx="193">
                  <c:v>66.7</c:v>
                </c:pt>
                <c:pt idx="194">
                  <c:v>66.7</c:v>
                </c:pt>
                <c:pt idx="195">
                  <c:v>66.4</c:v>
                </c:pt>
                <c:pt idx="196">
                  <c:v>67.6</c:v>
                </c:pt>
                <c:pt idx="197">
                  <c:v>67</c:v>
                </c:pt>
                <c:pt idx="198">
                  <c:v>68.8</c:v>
                </c:pt>
                <c:pt idx="199">
                  <c:v>67.9</c:v>
                </c:pt>
                <c:pt idx="200">
                  <c:v>67.1</c:v>
                </c:pt>
                <c:pt idx="201">
                  <c:v>67.1</c:v>
                </c:pt>
                <c:pt idx="202">
                  <c:v>67.6</c:v>
                </c:pt>
                <c:pt idx="203">
                  <c:v>69.1</c:v>
                </c:pt>
                <c:pt idx="204">
                  <c:v>69.9</c:v>
                </c:pt>
                <c:pt idx="205">
                  <c:v>69.9</c:v>
                </c:pt>
                <c:pt idx="206">
                  <c:v>69.2</c:v>
                </c:pt>
                <c:pt idx="207">
                  <c:v>69.5</c:v>
                </c:pt>
                <c:pt idx="208">
                  <c:v>70.4</c:v>
                </c:pt>
                <c:pt idx="209">
                  <c:v>70.1</c:v>
                </c:pt>
                <c:pt idx="210">
                  <c:v>67.9</c:v>
                </c:pt>
              </c:numCache>
            </c:numRef>
          </c:xVal>
          <c:yVal>
            <c:numRef>
              <c:f>Data!$Z$96:$Z$306</c:f>
              <c:numCache>
                <c:ptCount val="211"/>
                <c:pt idx="0">
                  <c:v>235.25280310895474</c:v>
                </c:pt>
                <c:pt idx="1">
                  <c:v>257.1963808414817</c:v>
                </c:pt>
                <c:pt idx="2">
                  <c:v>315.7139742438489</c:v>
                </c:pt>
                <c:pt idx="3">
                  <c:v>360.08829331569814</c:v>
                </c:pt>
                <c:pt idx="4">
                  <c:v>386.655475534477</c:v>
                </c:pt>
                <c:pt idx="5">
                  <c:v>429.68568567799844</c:v>
                </c:pt>
                <c:pt idx="6">
                  <c:v>475.5424755885857</c:v>
                </c:pt>
                <c:pt idx="7">
                  <c:v>527.7632830842341</c:v>
                </c:pt>
                <c:pt idx="8">
                  <c:v>565.3912424046625</c:v>
                </c:pt>
                <c:pt idx="9">
                  <c:v>584.7088920369171</c:v>
                </c:pt>
                <c:pt idx="10">
                  <c:v>618.1819565762069</c:v>
                </c:pt>
                <c:pt idx="11">
                  <c:v>633.2005439270805</c:v>
                </c:pt>
                <c:pt idx="12">
                  <c:v>657.1095646610956</c:v>
                </c:pt>
                <c:pt idx="13">
                  <c:v>681.977031204207</c:v>
                </c:pt>
                <c:pt idx="14">
                  <c:v>698.8938950475169</c:v>
                </c:pt>
                <c:pt idx="15">
                  <c:v>716.7384304886715</c:v>
                </c:pt>
                <c:pt idx="16">
                  <c:v>729.2524607588231</c:v>
                </c:pt>
                <c:pt idx="17">
                  <c:v>741.785378102093</c:v>
                </c:pt>
                <c:pt idx="18">
                  <c:v>764.2127437901604</c:v>
                </c:pt>
                <c:pt idx="19">
                  <c:v>781.298144377882</c:v>
                </c:pt>
                <c:pt idx="20">
                  <c:v>792.1070640582747</c:v>
                </c:pt>
                <c:pt idx="21">
                  <c:v>808.3468698313727</c:v>
                </c:pt>
                <c:pt idx="22">
                  <c:v>821.9043444706462</c:v>
                </c:pt>
                <c:pt idx="23">
                  <c:v>839.1089824409756</c:v>
                </c:pt>
                <c:pt idx="24">
                  <c:v>856.3493400590165</c:v>
                </c:pt>
                <c:pt idx="25">
                  <c:v>873.6255659530831</c:v>
                </c:pt>
                <c:pt idx="26">
                  <c:v>894.5870962139945</c:v>
                </c:pt>
                <c:pt idx="27">
                  <c:v>895.4996684850368</c:v>
                </c:pt>
                <c:pt idx="28">
                  <c:v>914.6868893022169</c:v>
                </c:pt>
                <c:pt idx="29">
                  <c:v>927.5030443330721</c:v>
                </c:pt>
                <c:pt idx="30">
                  <c:v>955.9522618078685</c:v>
                </c:pt>
                <c:pt idx="31">
                  <c:v>976.2013219617754</c:v>
                </c:pt>
                <c:pt idx="32">
                  <c:v>986.344398575961</c:v>
                </c:pt>
                <c:pt idx="33">
                  <c:v>1018.7004982962433</c:v>
                </c:pt>
                <c:pt idx="34">
                  <c:v>1035.389999748958</c:v>
                </c:pt>
                <c:pt idx="35">
                  <c:v>1047.4644236464999</c:v>
                </c:pt>
                <c:pt idx="36">
                  <c:v>1055.8339369086866</c:v>
                </c:pt>
                <c:pt idx="37">
                  <c:v>1067.9381457947038</c:v>
                </c:pt>
                <c:pt idx="38">
                  <c:v>1074.463112129643</c:v>
                </c:pt>
                <c:pt idx="39">
                  <c:v>1092.1996234050528</c:v>
                </c:pt>
                <c:pt idx="40">
                  <c:v>1106.2289414438803</c:v>
                </c:pt>
                <c:pt idx="41">
                  <c:v>1132.4805878320954</c:v>
                </c:pt>
                <c:pt idx="42">
                  <c:v>1152.2239290106454</c:v>
                </c:pt>
                <c:pt idx="43">
                  <c:v>1167.2980450121518</c:v>
                </c:pt>
                <c:pt idx="44">
                  <c:v>1174.8453769309308</c:v>
                </c:pt>
                <c:pt idx="45">
                  <c:v>1186.17925226457</c:v>
                </c:pt>
                <c:pt idx="46">
                  <c:v>1197.5286180932326</c:v>
                </c:pt>
                <c:pt idx="47">
                  <c:v>1199.421688059712</c:v>
                </c:pt>
                <c:pt idx="48">
                  <c:v>1206.0508336024009</c:v>
                </c:pt>
                <c:pt idx="49">
                  <c:v>1213.6334857644852</c:v>
                </c:pt>
                <c:pt idx="50">
                  <c:v>1230.719811488259</c:v>
                </c:pt>
                <c:pt idx="51">
                  <c:v>1251.6509557263275</c:v>
                </c:pt>
                <c:pt idx="52">
                  <c:v>1260.2289263425416</c:v>
                </c:pt>
                <c:pt idx="53">
                  <c:v>1248.7936001764267</c:v>
                </c:pt>
                <c:pt idx="54">
                  <c:v>1247.8413667745463</c:v>
                </c:pt>
                <c:pt idx="55">
                  <c:v>1274.5452646486626</c:v>
                </c:pt>
                <c:pt idx="56">
                  <c:v>1287.9294857373084</c:v>
                </c:pt>
                <c:pt idx="57">
                  <c:v>1303.2522004934615</c:v>
                </c:pt>
                <c:pt idx="58">
                  <c:v>1313.8029919899034</c:v>
                </c:pt>
                <c:pt idx="59">
                  <c:v>1327.2506894584126</c:v>
                </c:pt>
                <c:pt idx="60">
                  <c:v>1340.7201999088525</c:v>
                </c:pt>
                <c:pt idx="61">
                  <c:v>1333.9827136390413</c:v>
                </c:pt>
                <c:pt idx="62">
                  <c:v>1342.6462004676432</c:v>
                </c:pt>
                <c:pt idx="63">
                  <c:v>1359.0352663697515</c:v>
                </c:pt>
                <c:pt idx="64">
                  <c:v>1384.1636300133605</c:v>
                </c:pt>
                <c:pt idx="65">
                  <c:v>1398.695427524653</c:v>
                </c:pt>
                <c:pt idx="66">
                  <c:v>1415.1955993172112</c:v>
                </c:pt>
                <c:pt idx="67">
                  <c:v>1440.494744228501</c:v>
                </c:pt>
                <c:pt idx="68">
                  <c:v>1466.8487701152887</c:v>
                </c:pt>
                <c:pt idx="69">
                  <c:v>1491.3254469539215</c:v>
                </c:pt>
                <c:pt idx="70">
                  <c:v>1518.8252519110097</c:v>
                </c:pt>
                <c:pt idx="71">
                  <c:v>1541.482704909005</c:v>
                </c:pt>
                <c:pt idx="72">
                  <c:v>1561.235215107439</c:v>
                </c:pt>
                <c:pt idx="73">
                  <c:v>1578.0618700484347</c:v>
                </c:pt>
                <c:pt idx="74">
                  <c:v>1604.8568364759021</c:v>
                </c:pt>
                <c:pt idx="75">
                  <c:v>1619.7803737795607</c:v>
                </c:pt>
                <c:pt idx="76">
                  <c:v>1642.7153486179975</c:v>
                </c:pt>
                <c:pt idx="77">
                  <c:v>1643.713959811791</c:v>
                </c:pt>
                <c:pt idx="78">
                  <c:v>1662.7104253918399</c:v>
                </c:pt>
                <c:pt idx="79">
                  <c:v>1681.7504477403547</c:v>
                </c:pt>
                <c:pt idx="80">
                  <c:v>1688.7762122984639</c:v>
                </c:pt>
                <c:pt idx="81">
                  <c:v>1708.8826419086076</c:v>
                </c:pt>
                <c:pt idx="82">
                  <c:v>1712.9097765035408</c:v>
                </c:pt>
                <c:pt idx="83">
                  <c:v>1731.0560899887516</c:v>
                </c:pt>
                <c:pt idx="84">
                  <c:v>1760.3754836652358</c:v>
                </c:pt>
                <c:pt idx="85">
                  <c:v>1787.766222206425</c:v>
                </c:pt>
                <c:pt idx="86">
                  <c:v>1791.8318043547108</c:v>
                </c:pt>
                <c:pt idx="87">
                  <c:v>1826.469855639391</c:v>
                </c:pt>
                <c:pt idx="88">
                  <c:v>1847.9363511061958</c:v>
                </c:pt>
                <c:pt idx="89">
                  <c:v>1862.2782395969991</c:v>
                </c:pt>
                <c:pt idx="90">
                  <c:v>1878.6993575365807</c:v>
                </c:pt>
                <c:pt idx="91">
                  <c:v>1887.9505266989029</c:v>
                </c:pt>
                <c:pt idx="92">
                  <c:v>1902.361751241677</c:v>
                </c:pt>
                <c:pt idx="93">
                  <c:v>1917.8301531786792</c:v>
                </c:pt>
                <c:pt idx="94">
                  <c:v>1922.992696939612</c:v>
                </c:pt>
                <c:pt idx="95">
                  <c:v>1938.4996134384974</c:v>
                </c:pt>
                <c:pt idx="96">
                  <c:v>1955.072304726029</c:v>
                </c:pt>
                <c:pt idx="97">
                  <c:v>1982.0736711469742</c:v>
                </c:pt>
                <c:pt idx="98">
                  <c:v>2001.861110881638</c:v>
                </c:pt>
                <c:pt idx="99">
                  <c:v>2030.061463378195</c:v>
                </c:pt>
                <c:pt idx="100">
                  <c:v>2053.1105483485203</c:v>
                </c:pt>
                <c:pt idx="101">
                  <c:v>2063.6085919363686</c:v>
                </c:pt>
                <c:pt idx="102">
                  <c:v>2056.2585681140285</c:v>
                </c:pt>
                <c:pt idx="103">
                  <c:v>2052.0614735733275</c:v>
                </c:pt>
                <c:pt idx="104">
                  <c:v>2048.9150442188525</c:v>
                </c:pt>
                <c:pt idx="105">
                  <c:v>2055.2090955853646</c:v>
                </c:pt>
                <c:pt idx="106">
                  <c:v>2054.159755674699</c:v>
                </c:pt>
                <c:pt idx="107">
                  <c:v>2063.6085919363686</c:v>
                </c:pt>
                <c:pt idx="108">
                  <c:v>2076.223788243339</c:v>
                </c:pt>
                <c:pt idx="109">
                  <c:v>2081.485781557999</c:v>
                </c:pt>
                <c:pt idx="110">
                  <c:v>2074.119924190534</c:v>
                </c:pt>
                <c:pt idx="111">
                  <c:v>2069.913794495945</c:v>
                </c:pt>
                <c:pt idx="112">
                  <c:v>2056.2585681140285</c:v>
                </c:pt>
                <c:pt idx="113">
                  <c:v>2037.3883258443307</c:v>
                </c:pt>
                <c:pt idx="114">
                  <c:v>2030.061463378195</c:v>
                </c:pt>
                <c:pt idx="115">
                  <c:v>2019.6057186424928</c:v>
                </c:pt>
                <c:pt idx="116">
                  <c:v>2010.2067913549733</c:v>
                </c:pt>
                <c:pt idx="117">
                  <c:v>2010.2067913549733</c:v>
                </c:pt>
                <c:pt idx="118">
                  <c:v>1996.6493167157</c:v>
                </c:pt>
                <c:pt idx="119">
                  <c:v>2008.1195847656259</c:v>
                </c:pt>
                <c:pt idx="120">
                  <c:v>2023.786436853897</c:v>
                </c:pt>
                <c:pt idx="121">
                  <c:v>2016.4715606992675</c:v>
                </c:pt>
                <c:pt idx="122">
                  <c:v>2009.1631224826126</c:v>
                </c:pt>
                <c:pt idx="123">
                  <c:v>1993.5238096069738</c:v>
                </c:pt>
                <c:pt idx="124">
                  <c:v>2000.8184903300769</c:v>
                </c:pt>
                <c:pt idx="125">
                  <c:v>2018.5608678865376</c:v>
                </c:pt>
                <c:pt idx="126">
                  <c:v>2026.9233573868262</c:v>
                </c:pt>
                <c:pt idx="127">
                  <c:v>2041.5780087646926</c:v>
                </c:pt>
                <c:pt idx="128">
                  <c:v>2057.3081732942164</c:v>
                </c:pt>
                <c:pt idx="129">
                  <c:v>2061.50792120116</c:v>
                </c:pt>
                <c:pt idx="130">
                  <c:v>2069.913794495945</c:v>
                </c:pt>
                <c:pt idx="131">
                  <c:v>2084.644578795861</c:v>
                </c:pt>
                <c:pt idx="132">
                  <c:v>2094.1281864947555</c:v>
                </c:pt>
                <c:pt idx="133">
                  <c:v>2106.7898682952955</c:v>
                </c:pt>
                <c:pt idx="134">
                  <c:v>2108.902026864994</c:v>
                </c:pt>
                <c:pt idx="135">
                  <c:v>2092.019781920269</c:v>
                </c:pt>
                <c:pt idx="136">
                  <c:v>2084.644578795861</c:v>
                </c:pt>
                <c:pt idx="137">
                  <c:v>2089.9119125417724</c:v>
                </c:pt>
                <c:pt idx="138">
                  <c:v>2084.644578795861</c:v>
                </c:pt>
                <c:pt idx="139">
                  <c:v>2066.7605947724683</c:v>
                </c:pt>
                <c:pt idx="140">
                  <c:v>2059.4077817433285</c:v>
                </c:pt>
                <c:pt idx="141">
                  <c:v>2023.786436853897</c:v>
                </c:pt>
                <c:pt idx="142">
                  <c:v>2012.294522697711</c:v>
                </c:pt>
                <c:pt idx="143">
                  <c:v>2045.7698066184705</c:v>
                </c:pt>
                <c:pt idx="144">
                  <c:v>2072.016593031366</c:v>
                </c:pt>
                <c:pt idx="145">
                  <c:v>2100.4566141136343</c:v>
                </c:pt>
                <c:pt idx="146">
                  <c:v>2117.3560376455807</c:v>
                </c:pt>
                <c:pt idx="147">
                  <c:v>2134.2899234466745</c:v>
                </c:pt>
                <c:pt idx="148">
                  <c:v>2148.074178394531</c:v>
                </c:pt>
                <c:pt idx="149">
                  <c:v>2177.8412872661766</c:v>
                </c:pt>
                <c:pt idx="150">
                  <c:v>2205.578046824881</c:v>
                </c:pt>
                <c:pt idx="151">
                  <c:v>2228.0486460416846</c:v>
                </c:pt>
                <c:pt idx="152">
                  <c:v>2243.0628977373526</c:v>
                </c:pt>
                <c:pt idx="153">
                  <c:v>2268.8649424385753</c:v>
                </c:pt>
                <c:pt idx="154">
                  <c:v>2290.4280586113396</c:v>
                </c:pt>
                <c:pt idx="155">
                  <c:v>2320.710801004793</c:v>
                </c:pt>
                <c:pt idx="156">
                  <c:v>2338.064937670032</c:v>
                </c:pt>
                <c:pt idx="157">
                  <c:v>2359.8087347809387</c:v>
                </c:pt>
                <c:pt idx="158">
                  <c:v>2378.335833919143</c:v>
                </c:pt>
                <c:pt idx="159">
                  <c:v>2395.8109451891155</c:v>
                </c:pt>
                <c:pt idx="160">
                  <c:v>2413.322909231903</c:v>
                </c:pt>
                <c:pt idx="161">
                  <c:v>2423.1896425002014</c:v>
                </c:pt>
                <c:pt idx="162">
                  <c:v>2437.4623197543706</c:v>
                </c:pt>
                <c:pt idx="163">
                  <c:v>2458.3666138106514</c:v>
                </c:pt>
                <c:pt idx="164">
                  <c:v>2472.6999331545026</c:v>
                </c:pt>
                <c:pt idx="165">
                  <c:v>2498.11964842689</c:v>
                </c:pt>
                <c:pt idx="166">
                  <c:v>2515.848934845674</c:v>
                </c:pt>
                <c:pt idx="167">
                  <c:v>2534.727869533575</c:v>
                </c:pt>
                <c:pt idx="168">
                  <c:v>2551.4214716952533</c:v>
                </c:pt>
                <c:pt idx="169">
                  <c:v>2565.9164559512105</c:v>
                </c:pt>
                <c:pt idx="170">
                  <c:v>2577.083686483059</c:v>
                </c:pt>
                <c:pt idx="171">
                  <c:v>2587.1470503145633</c:v>
                </c:pt>
                <c:pt idx="172">
                  <c:v>2609.5538404128</c:v>
                </c:pt>
                <c:pt idx="173">
                  <c:v>2627.522906384773</c:v>
                </c:pt>
                <c:pt idx="174">
                  <c:v>2656.8058250621116</c:v>
                </c:pt>
                <c:pt idx="175">
                  <c:v>2672.616426765954</c:v>
                </c:pt>
                <c:pt idx="176">
                  <c:v>2692.9886769588757</c:v>
                </c:pt>
                <c:pt idx="177">
                  <c:v>2703.193575129663</c:v>
                </c:pt>
                <c:pt idx="178">
                  <c:v>2727.053888298037</c:v>
                </c:pt>
                <c:pt idx="179">
                  <c:v>2750.982958553068</c:v>
                </c:pt>
                <c:pt idx="180">
                  <c:v>2762.402035396531</c:v>
                </c:pt>
                <c:pt idx="181">
                  <c:v>2786.433331547123</c:v>
                </c:pt>
                <c:pt idx="182">
                  <c:v>2796.753786144648</c:v>
                </c:pt>
                <c:pt idx="183">
                  <c:v>2827.7923336742374</c:v>
                </c:pt>
                <c:pt idx="184">
                  <c:v>2843.9321859311194</c:v>
                </c:pt>
                <c:pt idx="185">
                  <c:v>2867.0436714092893</c:v>
                </c:pt>
                <c:pt idx="186">
                  <c:v>2890.2196601401556</c:v>
                </c:pt>
                <c:pt idx="187">
                  <c:v>2913.46051318377</c:v>
                </c:pt>
                <c:pt idx="188">
                  <c:v>2935.5997357369283</c:v>
                </c:pt>
                <c:pt idx="189">
                  <c:v>2947.275709780949</c:v>
                </c:pt>
                <c:pt idx="190">
                  <c:v>2957.798141649755</c:v>
                </c:pt>
                <c:pt idx="191">
                  <c:v>2976.5376731501806</c:v>
                </c:pt>
                <c:pt idx="192">
                  <c:v>2997.6703191796423</c:v>
                </c:pt>
                <c:pt idx="193">
                  <c:v>3015.3220328454563</c:v>
                </c:pt>
                <c:pt idx="194">
                  <c:v>3025.931099850006</c:v>
                </c:pt>
                <c:pt idx="195">
                  <c:v>3031.8308879290876</c:v>
                </c:pt>
                <c:pt idx="196">
                  <c:v>3004.726502613994</c:v>
                </c:pt>
                <c:pt idx="197">
                  <c:v>2985.923321362692</c:v>
                </c:pt>
                <c:pt idx="198">
                  <c:v>2978.8830908672257</c:v>
                </c:pt>
                <c:pt idx="199">
                  <c:v>2987.0972736332565</c:v>
                </c:pt>
                <c:pt idx="200">
                  <c:v>2989.445676186239</c:v>
                </c:pt>
                <c:pt idx="201">
                  <c:v>2996.49487132263</c:v>
                </c:pt>
                <c:pt idx="202">
                  <c:v>3000.0217141753915</c:v>
                </c:pt>
                <c:pt idx="203">
                  <c:v>3015.3220328454563</c:v>
                </c:pt>
                <c:pt idx="204">
                  <c:v>3014.144083858164</c:v>
                </c:pt>
                <c:pt idx="205">
                  <c:v>3022.393237960804</c:v>
                </c:pt>
                <c:pt idx="206">
                  <c:v>3023.572357788415</c:v>
                </c:pt>
                <c:pt idx="207">
                  <c:v>3028.290512103982</c:v>
                </c:pt>
                <c:pt idx="208">
                  <c:v>3055.4720465933406</c:v>
                </c:pt>
                <c:pt idx="209">
                  <c:v>3069.6891161902627</c:v>
                </c:pt>
                <c:pt idx="210">
                  <c:v>3079.1807033039527</c:v>
                </c:pt>
              </c:numCache>
            </c:numRef>
          </c:yVal>
          <c:smooth val="0"/>
        </c:ser>
        <c:axId val="14039801"/>
        <c:axId val="59249346"/>
      </c:scatterChart>
      <c:valAx>
        <c:axId val="1403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49346"/>
        <c:crosses val="autoZero"/>
        <c:crossBetween val="midCat"/>
        <c:dispUnits/>
      </c:valAx>
      <c:valAx>
        <c:axId val="59249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398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Profile 1750-1825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Data!$Q$96:$Q$306</c:f>
              <c:numCache>
                <c:ptCount val="211"/>
                <c:pt idx="0">
                  <c:v>72.4</c:v>
                </c:pt>
                <c:pt idx="1">
                  <c:v>74.9</c:v>
                </c:pt>
                <c:pt idx="2">
                  <c:v>75.6</c:v>
                </c:pt>
                <c:pt idx="3">
                  <c:v>78.9</c:v>
                </c:pt>
                <c:pt idx="4">
                  <c:v>73.5</c:v>
                </c:pt>
                <c:pt idx="5">
                  <c:v>72.1</c:v>
                </c:pt>
                <c:pt idx="6">
                  <c:v>72</c:v>
                </c:pt>
                <c:pt idx="7">
                  <c:v>73</c:v>
                </c:pt>
                <c:pt idx="8">
                  <c:v>73.1</c:v>
                </c:pt>
                <c:pt idx="9">
                  <c:v>72.4</c:v>
                </c:pt>
                <c:pt idx="10">
                  <c:v>75.4</c:v>
                </c:pt>
                <c:pt idx="11">
                  <c:v>79.4</c:v>
                </c:pt>
                <c:pt idx="12">
                  <c:v>77.7</c:v>
                </c:pt>
                <c:pt idx="13">
                  <c:v>76.5</c:v>
                </c:pt>
                <c:pt idx="14">
                  <c:v>74.1</c:v>
                </c:pt>
                <c:pt idx="15">
                  <c:v>73.4</c:v>
                </c:pt>
                <c:pt idx="16">
                  <c:v>71.6</c:v>
                </c:pt>
                <c:pt idx="17">
                  <c:v>73</c:v>
                </c:pt>
                <c:pt idx="18">
                  <c:v>73.6</c:v>
                </c:pt>
                <c:pt idx="19">
                  <c:v>75.9</c:v>
                </c:pt>
                <c:pt idx="20">
                  <c:v>76.5</c:v>
                </c:pt>
                <c:pt idx="21">
                  <c:v>75.9</c:v>
                </c:pt>
                <c:pt idx="22">
                  <c:v>73</c:v>
                </c:pt>
                <c:pt idx="23">
                  <c:v>73.5</c:v>
                </c:pt>
                <c:pt idx="24">
                  <c:v>73.5</c:v>
                </c:pt>
                <c:pt idx="25">
                  <c:v>76.6</c:v>
                </c:pt>
                <c:pt idx="26">
                  <c:v>75.9</c:v>
                </c:pt>
                <c:pt idx="27">
                  <c:v>75.6</c:v>
                </c:pt>
                <c:pt idx="28">
                  <c:v>74.2</c:v>
                </c:pt>
                <c:pt idx="29">
                  <c:v>74.4</c:v>
                </c:pt>
                <c:pt idx="30">
                  <c:v>72.1</c:v>
                </c:pt>
                <c:pt idx="31">
                  <c:v>72.6</c:v>
                </c:pt>
                <c:pt idx="32">
                  <c:v>71.1</c:v>
                </c:pt>
                <c:pt idx="33">
                  <c:v>71.5</c:v>
                </c:pt>
                <c:pt idx="34">
                  <c:v>70.6</c:v>
                </c:pt>
                <c:pt idx="35">
                  <c:v>72.9</c:v>
                </c:pt>
                <c:pt idx="36">
                  <c:v>74.1</c:v>
                </c:pt>
                <c:pt idx="37">
                  <c:v>76</c:v>
                </c:pt>
                <c:pt idx="38">
                  <c:v>75.2</c:v>
                </c:pt>
                <c:pt idx="39">
                  <c:v>77.9</c:v>
                </c:pt>
                <c:pt idx="40">
                  <c:v>78.3</c:v>
                </c:pt>
                <c:pt idx="41">
                  <c:v>78.9</c:v>
                </c:pt>
                <c:pt idx="42">
                  <c:v>76.1</c:v>
                </c:pt>
                <c:pt idx="43">
                  <c:v>76.9</c:v>
                </c:pt>
                <c:pt idx="44">
                  <c:v>76.9</c:v>
                </c:pt>
                <c:pt idx="45">
                  <c:v>77.6</c:v>
                </c:pt>
                <c:pt idx="46">
                  <c:v>74.1</c:v>
                </c:pt>
                <c:pt idx="47">
                  <c:v>75</c:v>
                </c:pt>
                <c:pt idx="48">
                  <c:v>73.5</c:v>
                </c:pt>
                <c:pt idx="49">
                  <c:v>72.9</c:v>
                </c:pt>
                <c:pt idx="50">
                  <c:v>70.4</c:v>
                </c:pt>
                <c:pt idx="51">
                  <c:v>69.6</c:v>
                </c:pt>
                <c:pt idx="52">
                  <c:v>70.9</c:v>
                </c:pt>
                <c:pt idx="53">
                  <c:v>74.1</c:v>
                </c:pt>
                <c:pt idx="54">
                  <c:v>72.5</c:v>
                </c:pt>
                <c:pt idx="55">
                  <c:v>71.5</c:v>
                </c:pt>
                <c:pt idx="56">
                  <c:v>68.6</c:v>
                </c:pt>
                <c:pt idx="57">
                  <c:v>68.6</c:v>
                </c:pt>
                <c:pt idx="58">
                  <c:v>67</c:v>
                </c:pt>
                <c:pt idx="59">
                  <c:v>67.8</c:v>
                </c:pt>
                <c:pt idx="60">
                  <c:v>67</c:v>
                </c:pt>
                <c:pt idx="61">
                  <c:v>71.1</c:v>
                </c:pt>
                <c:pt idx="62">
                  <c:v>72.8</c:v>
                </c:pt>
                <c:pt idx="63">
                  <c:v>73.1</c:v>
                </c:pt>
                <c:pt idx="64">
                  <c:v>69.6</c:v>
                </c:pt>
                <c:pt idx="65">
                  <c:v>71.4</c:v>
                </c:pt>
                <c:pt idx="66">
                  <c:v>71.4</c:v>
                </c:pt>
                <c:pt idx="67">
                  <c:v>69.9</c:v>
                </c:pt>
                <c:pt idx="68">
                  <c:v>72.9</c:v>
                </c:pt>
                <c:pt idx="69">
                  <c:v>78.9</c:v>
                </c:pt>
                <c:pt idx="70">
                  <c:v>73.9</c:v>
                </c:pt>
                <c:pt idx="71">
                  <c:v>73.7</c:v>
                </c:pt>
                <c:pt idx="72">
                  <c:v>73.9</c:v>
                </c:pt>
                <c:pt idx="73">
                  <c:v>76.5</c:v>
                </c:pt>
                <c:pt idx="74">
                  <c:v>74.3</c:v>
                </c:pt>
                <c:pt idx="75">
                  <c:v>79.9</c:v>
                </c:pt>
                <c:pt idx="76">
                  <c:v>77.6</c:v>
                </c:pt>
                <c:pt idx="77">
                  <c:v>70.6</c:v>
                </c:pt>
                <c:pt idx="78">
                  <c:v>74</c:v>
                </c:pt>
                <c:pt idx="79">
                  <c:v>71.4</c:v>
                </c:pt>
                <c:pt idx="80">
                  <c:v>71.4</c:v>
                </c:pt>
                <c:pt idx="81">
                  <c:v>71.9</c:v>
                </c:pt>
                <c:pt idx="82">
                  <c:v>71.1</c:v>
                </c:pt>
                <c:pt idx="83">
                  <c:v>68.6</c:v>
                </c:pt>
                <c:pt idx="84">
                  <c:v>68.1</c:v>
                </c:pt>
                <c:pt idx="85">
                  <c:v>68.6</c:v>
                </c:pt>
                <c:pt idx="86">
                  <c:v>66.1</c:v>
                </c:pt>
                <c:pt idx="87">
                  <c:v>63.4</c:v>
                </c:pt>
                <c:pt idx="88">
                  <c:v>60.4</c:v>
                </c:pt>
                <c:pt idx="89">
                  <c:v>61.1</c:v>
                </c:pt>
                <c:pt idx="90">
                  <c:v>58.2</c:v>
                </c:pt>
                <c:pt idx="91">
                  <c:v>56.2</c:v>
                </c:pt>
                <c:pt idx="92">
                  <c:v>56.6</c:v>
                </c:pt>
                <c:pt idx="93">
                  <c:v>53.5</c:v>
                </c:pt>
                <c:pt idx="94">
                  <c:v>54.1</c:v>
                </c:pt>
                <c:pt idx="95">
                  <c:v>54.9</c:v>
                </c:pt>
                <c:pt idx="96">
                  <c:v>52.8</c:v>
                </c:pt>
                <c:pt idx="97">
                  <c:v>54.2</c:v>
                </c:pt>
                <c:pt idx="98">
                  <c:v>55.2</c:v>
                </c:pt>
                <c:pt idx="99">
                  <c:v>52.1</c:v>
                </c:pt>
                <c:pt idx="100">
                  <c:v>51.6</c:v>
                </c:pt>
                <c:pt idx="101">
                  <c:v>55.7</c:v>
                </c:pt>
                <c:pt idx="102">
                  <c:v>55.1</c:v>
                </c:pt>
                <c:pt idx="103">
                  <c:v>55.8</c:v>
                </c:pt>
                <c:pt idx="104">
                  <c:v>60.6</c:v>
                </c:pt>
                <c:pt idx="105">
                  <c:v>54.8</c:v>
                </c:pt>
                <c:pt idx="106">
                  <c:v>55.1</c:v>
                </c:pt>
                <c:pt idx="107">
                  <c:v>56.3</c:v>
                </c:pt>
                <c:pt idx="108">
                  <c:v>58.1</c:v>
                </c:pt>
                <c:pt idx="109">
                  <c:v>57.6</c:v>
                </c:pt>
                <c:pt idx="110">
                  <c:v>58.6</c:v>
                </c:pt>
                <c:pt idx="111">
                  <c:v>58.6</c:v>
                </c:pt>
                <c:pt idx="112">
                  <c:v>60.6</c:v>
                </c:pt>
                <c:pt idx="113">
                  <c:v>62.1</c:v>
                </c:pt>
                <c:pt idx="114">
                  <c:v>57.9</c:v>
                </c:pt>
                <c:pt idx="115">
                  <c:v>54.4</c:v>
                </c:pt>
                <c:pt idx="116">
                  <c:v>57.6</c:v>
                </c:pt>
                <c:pt idx="117">
                  <c:v>56.2</c:v>
                </c:pt>
                <c:pt idx="118">
                  <c:v>62.6</c:v>
                </c:pt>
                <c:pt idx="119">
                  <c:v>61.6</c:v>
                </c:pt>
                <c:pt idx="120">
                  <c:v>60.4</c:v>
                </c:pt>
                <c:pt idx="121">
                  <c:v>62.6</c:v>
                </c:pt>
                <c:pt idx="122">
                  <c:v>63</c:v>
                </c:pt>
                <c:pt idx="123">
                  <c:v>61.8</c:v>
                </c:pt>
                <c:pt idx="124">
                  <c:v>63</c:v>
                </c:pt>
                <c:pt idx="125">
                  <c:v>57.4</c:v>
                </c:pt>
                <c:pt idx="126">
                  <c:v>52.6</c:v>
                </c:pt>
                <c:pt idx="127">
                  <c:v>51.7</c:v>
                </c:pt>
                <c:pt idx="128">
                  <c:v>51.6</c:v>
                </c:pt>
                <c:pt idx="129">
                  <c:v>50.6</c:v>
                </c:pt>
                <c:pt idx="130">
                  <c:v>50.4</c:v>
                </c:pt>
                <c:pt idx="131">
                  <c:v>50.6</c:v>
                </c:pt>
                <c:pt idx="132">
                  <c:v>51.7</c:v>
                </c:pt>
                <c:pt idx="133">
                  <c:v>50.7</c:v>
                </c:pt>
                <c:pt idx="134">
                  <c:v>53</c:v>
                </c:pt>
                <c:pt idx="135">
                  <c:v>54.5</c:v>
                </c:pt>
                <c:pt idx="136">
                  <c:v>54.2</c:v>
                </c:pt>
                <c:pt idx="137">
                  <c:v>57.4</c:v>
                </c:pt>
                <c:pt idx="138">
                  <c:v>56.7</c:v>
                </c:pt>
                <c:pt idx="139">
                  <c:v>55.6</c:v>
                </c:pt>
                <c:pt idx="140">
                  <c:v>56.1</c:v>
                </c:pt>
                <c:pt idx="141">
                  <c:v>50.6</c:v>
                </c:pt>
                <c:pt idx="142">
                  <c:v>61.2</c:v>
                </c:pt>
                <c:pt idx="143">
                  <c:v>60.5</c:v>
                </c:pt>
                <c:pt idx="144">
                  <c:v>59.1</c:v>
                </c:pt>
                <c:pt idx="145">
                  <c:v>56.1</c:v>
                </c:pt>
                <c:pt idx="146">
                  <c:v>54.9</c:v>
                </c:pt>
                <c:pt idx="147">
                  <c:v>53.5</c:v>
                </c:pt>
                <c:pt idx="148">
                  <c:v>50.6</c:v>
                </c:pt>
                <c:pt idx="149">
                  <c:v>54.2</c:v>
                </c:pt>
                <c:pt idx="150">
                  <c:v>57.8</c:v>
                </c:pt>
                <c:pt idx="151">
                  <c:v>53.6</c:v>
                </c:pt>
                <c:pt idx="152">
                  <c:v>55.4</c:v>
                </c:pt>
                <c:pt idx="153">
                  <c:v>53.1</c:v>
                </c:pt>
                <c:pt idx="154">
                  <c:v>52.2</c:v>
                </c:pt>
                <c:pt idx="155">
                  <c:v>55.6</c:v>
                </c:pt>
                <c:pt idx="156">
                  <c:v>57.4</c:v>
                </c:pt>
                <c:pt idx="157">
                  <c:v>55.6</c:v>
                </c:pt>
                <c:pt idx="158">
                  <c:v>62.1</c:v>
                </c:pt>
                <c:pt idx="159">
                  <c:v>54.1</c:v>
                </c:pt>
                <c:pt idx="160">
                  <c:v>51.4</c:v>
                </c:pt>
                <c:pt idx="161">
                  <c:v>54.3</c:v>
                </c:pt>
                <c:pt idx="162">
                  <c:v>57.4</c:v>
                </c:pt>
                <c:pt idx="163">
                  <c:v>54.3</c:v>
                </c:pt>
                <c:pt idx="164">
                  <c:v>57</c:v>
                </c:pt>
                <c:pt idx="165">
                  <c:v>56.2</c:v>
                </c:pt>
                <c:pt idx="166">
                  <c:v>57.8</c:v>
                </c:pt>
                <c:pt idx="167">
                  <c:v>53.4</c:v>
                </c:pt>
                <c:pt idx="168">
                  <c:v>58.9</c:v>
                </c:pt>
                <c:pt idx="169">
                  <c:v>51.1</c:v>
                </c:pt>
                <c:pt idx="170">
                  <c:v>54.6</c:v>
                </c:pt>
                <c:pt idx="171">
                  <c:v>51.9</c:v>
                </c:pt>
                <c:pt idx="172">
                  <c:v>52.9</c:v>
                </c:pt>
                <c:pt idx="173">
                  <c:v>49.9</c:v>
                </c:pt>
                <c:pt idx="174">
                  <c:v>49.2</c:v>
                </c:pt>
                <c:pt idx="175">
                  <c:v>48.8</c:v>
                </c:pt>
                <c:pt idx="176">
                  <c:v>52.9</c:v>
                </c:pt>
                <c:pt idx="177">
                  <c:v>51.5</c:v>
                </c:pt>
                <c:pt idx="178">
                  <c:v>50.4</c:v>
                </c:pt>
                <c:pt idx="179">
                  <c:v>48.9</c:v>
                </c:pt>
                <c:pt idx="180">
                  <c:v>49.6</c:v>
                </c:pt>
                <c:pt idx="181">
                  <c:v>51.6</c:v>
                </c:pt>
                <c:pt idx="182">
                  <c:v>51.1</c:v>
                </c:pt>
                <c:pt idx="183">
                  <c:v>48.4</c:v>
                </c:pt>
                <c:pt idx="184">
                  <c:v>58</c:v>
                </c:pt>
                <c:pt idx="185">
                  <c:v>49.1</c:v>
                </c:pt>
                <c:pt idx="186">
                  <c:v>52.5</c:v>
                </c:pt>
                <c:pt idx="187">
                  <c:v>50.2</c:v>
                </c:pt>
                <c:pt idx="188">
                  <c:v>54.2</c:v>
                </c:pt>
                <c:pt idx="189">
                  <c:v>50.6</c:v>
                </c:pt>
                <c:pt idx="190">
                  <c:v>54.8</c:v>
                </c:pt>
                <c:pt idx="191">
                  <c:v>56.6</c:v>
                </c:pt>
                <c:pt idx="192">
                  <c:v>56.5</c:v>
                </c:pt>
                <c:pt idx="193">
                  <c:v>47.2</c:v>
                </c:pt>
                <c:pt idx="194">
                  <c:v>50.3</c:v>
                </c:pt>
                <c:pt idx="195">
                  <c:v>48.4</c:v>
                </c:pt>
                <c:pt idx="196">
                  <c:v>53</c:v>
                </c:pt>
                <c:pt idx="197">
                  <c:v>56</c:v>
                </c:pt>
                <c:pt idx="198">
                  <c:v>58.9</c:v>
                </c:pt>
                <c:pt idx="199">
                  <c:v>56.6</c:v>
                </c:pt>
                <c:pt idx="200">
                  <c:v>61.4</c:v>
                </c:pt>
                <c:pt idx="201">
                  <c:v>56.5</c:v>
                </c:pt>
                <c:pt idx="202">
                  <c:v>58.8</c:v>
                </c:pt>
                <c:pt idx="203">
                  <c:v>60.9</c:v>
                </c:pt>
                <c:pt idx="204">
                  <c:v>66.9</c:v>
                </c:pt>
                <c:pt idx="205">
                  <c:v>54.1</c:v>
                </c:pt>
                <c:pt idx="206">
                  <c:v>56.9</c:v>
                </c:pt>
                <c:pt idx="207">
                  <c:v>54.9</c:v>
                </c:pt>
                <c:pt idx="208">
                  <c:v>60.3</c:v>
                </c:pt>
                <c:pt idx="210">
                  <c:v>61.1</c:v>
                </c:pt>
              </c:numCache>
            </c:numRef>
          </c:xVal>
          <c:yVal>
            <c:numRef>
              <c:f>Data!$Z$96:$Z$306</c:f>
              <c:numCache>
                <c:ptCount val="211"/>
                <c:pt idx="0">
                  <c:v>235.25280310895474</c:v>
                </c:pt>
                <c:pt idx="1">
                  <c:v>257.1963808414817</c:v>
                </c:pt>
                <c:pt idx="2">
                  <c:v>315.7139742438489</c:v>
                </c:pt>
                <c:pt idx="3">
                  <c:v>360.08829331569814</c:v>
                </c:pt>
                <c:pt idx="4">
                  <c:v>386.655475534477</c:v>
                </c:pt>
                <c:pt idx="5">
                  <c:v>429.68568567799844</c:v>
                </c:pt>
                <c:pt idx="6">
                  <c:v>475.5424755885857</c:v>
                </c:pt>
                <c:pt idx="7">
                  <c:v>527.7632830842341</c:v>
                </c:pt>
                <c:pt idx="8">
                  <c:v>565.3912424046625</c:v>
                </c:pt>
                <c:pt idx="9">
                  <c:v>584.7088920369171</c:v>
                </c:pt>
                <c:pt idx="10">
                  <c:v>618.1819565762069</c:v>
                </c:pt>
                <c:pt idx="11">
                  <c:v>633.2005439270805</c:v>
                </c:pt>
                <c:pt idx="12">
                  <c:v>657.1095646610956</c:v>
                </c:pt>
                <c:pt idx="13">
                  <c:v>681.977031204207</c:v>
                </c:pt>
                <c:pt idx="14">
                  <c:v>698.8938950475169</c:v>
                </c:pt>
                <c:pt idx="15">
                  <c:v>716.7384304886715</c:v>
                </c:pt>
                <c:pt idx="16">
                  <c:v>729.2524607588231</c:v>
                </c:pt>
                <c:pt idx="17">
                  <c:v>741.785378102093</c:v>
                </c:pt>
                <c:pt idx="18">
                  <c:v>764.2127437901604</c:v>
                </c:pt>
                <c:pt idx="19">
                  <c:v>781.298144377882</c:v>
                </c:pt>
                <c:pt idx="20">
                  <c:v>792.1070640582747</c:v>
                </c:pt>
                <c:pt idx="21">
                  <c:v>808.3468698313727</c:v>
                </c:pt>
                <c:pt idx="22">
                  <c:v>821.9043444706462</c:v>
                </c:pt>
                <c:pt idx="23">
                  <c:v>839.1089824409756</c:v>
                </c:pt>
                <c:pt idx="24">
                  <c:v>856.3493400590165</c:v>
                </c:pt>
                <c:pt idx="25">
                  <c:v>873.6255659530831</c:v>
                </c:pt>
                <c:pt idx="26">
                  <c:v>894.5870962139945</c:v>
                </c:pt>
                <c:pt idx="27">
                  <c:v>895.4996684850368</c:v>
                </c:pt>
                <c:pt idx="28">
                  <c:v>914.6868893022169</c:v>
                </c:pt>
                <c:pt idx="29">
                  <c:v>927.5030443330721</c:v>
                </c:pt>
                <c:pt idx="30">
                  <c:v>955.9522618078685</c:v>
                </c:pt>
                <c:pt idx="31">
                  <c:v>976.2013219617754</c:v>
                </c:pt>
                <c:pt idx="32">
                  <c:v>986.344398575961</c:v>
                </c:pt>
                <c:pt idx="33">
                  <c:v>1018.7004982962433</c:v>
                </c:pt>
                <c:pt idx="34">
                  <c:v>1035.389999748958</c:v>
                </c:pt>
                <c:pt idx="35">
                  <c:v>1047.4644236464999</c:v>
                </c:pt>
                <c:pt idx="36">
                  <c:v>1055.8339369086866</c:v>
                </c:pt>
                <c:pt idx="37">
                  <c:v>1067.9381457947038</c:v>
                </c:pt>
                <c:pt idx="38">
                  <c:v>1074.463112129643</c:v>
                </c:pt>
                <c:pt idx="39">
                  <c:v>1092.1996234050528</c:v>
                </c:pt>
                <c:pt idx="40">
                  <c:v>1106.2289414438803</c:v>
                </c:pt>
                <c:pt idx="41">
                  <c:v>1132.4805878320954</c:v>
                </c:pt>
                <c:pt idx="42">
                  <c:v>1152.2239290106454</c:v>
                </c:pt>
                <c:pt idx="43">
                  <c:v>1167.2980450121518</c:v>
                </c:pt>
                <c:pt idx="44">
                  <c:v>1174.8453769309308</c:v>
                </c:pt>
                <c:pt idx="45">
                  <c:v>1186.17925226457</c:v>
                </c:pt>
                <c:pt idx="46">
                  <c:v>1197.5286180932326</c:v>
                </c:pt>
                <c:pt idx="47">
                  <c:v>1199.421688059712</c:v>
                </c:pt>
                <c:pt idx="48">
                  <c:v>1206.0508336024009</c:v>
                </c:pt>
                <c:pt idx="49">
                  <c:v>1213.6334857644852</c:v>
                </c:pt>
                <c:pt idx="50">
                  <c:v>1230.719811488259</c:v>
                </c:pt>
                <c:pt idx="51">
                  <c:v>1251.6509557263275</c:v>
                </c:pt>
                <c:pt idx="52">
                  <c:v>1260.2289263425416</c:v>
                </c:pt>
                <c:pt idx="53">
                  <c:v>1248.7936001764267</c:v>
                </c:pt>
                <c:pt idx="54">
                  <c:v>1247.8413667745463</c:v>
                </c:pt>
                <c:pt idx="55">
                  <c:v>1274.5452646486626</c:v>
                </c:pt>
                <c:pt idx="56">
                  <c:v>1287.9294857373084</c:v>
                </c:pt>
                <c:pt idx="57">
                  <c:v>1303.2522004934615</c:v>
                </c:pt>
                <c:pt idx="58">
                  <c:v>1313.8029919899034</c:v>
                </c:pt>
                <c:pt idx="59">
                  <c:v>1327.2506894584126</c:v>
                </c:pt>
                <c:pt idx="60">
                  <c:v>1340.7201999088525</c:v>
                </c:pt>
                <c:pt idx="61">
                  <c:v>1333.9827136390413</c:v>
                </c:pt>
                <c:pt idx="62">
                  <c:v>1342.6462004676432</c:v>
                </c:pt>
                <c:pt idx="63">
                  <c:v>1359.0352663697515</c:v>
                </c:pt>
                <c:pt idx="64">
                  <c:v>1384.1636300133605</c:v>
                </c:pt>
                <c:pt idx="65">
                  <c:v>1398.695427524653</c:v>
                </c:pt>
                <c:pt idx="66">
                  <c:v>1415.1955993172112</c:v>
                </c:pt>
                <c:pt idx="67">
                  <c:v>1440.494744228501</c:v>
                </c:pt>
                <c:pt idx="68">
                  <c:v>1466.8487701152887</c:v>
                </c:pt>
                <c:pt idx="69">
                  <c:v>1491.3254469539215</c:v>
                </c:pt>
                <c:pt idx="70">
                  <c:v>1518.8252519110097</c:v>
                </c:pt>
                <c:pt idx="71">
                  <c:v>1541.482704909005</c:v>
                </c:pt>
                <c:pt idx="72">
                  <c:v>1561.235215107439</c:v>
                </c:pt>
                <c:pt idx="73">
                  <c:v>1578.0618700484347</c:v>
                </c:pt>
                <c:pt idx="74">
                  <c:v>1604.8568364759021</c:v>
                </c:pt>
                <c:pt idx="75">
                  <c:v>1619.7803737795607</c:v>
                </c:pt>
                <c:pt idx="76">
                  <c:v>1642.7153486179975</c:v>
                </c:pt>
                <c:pt idx="77">
                  <c:v>1643.713959811791</c:v>
                </c:pt>
                <c:pt idx="78">
                  <c:v>1662.7104253918399</c:v>
                </c:pt>
                <c:pt idx="79">
                  <c:v>1681.7504477403547</c:v>
                </c:pt>
                <c:pt idx="80">
                  <c:v>1688.7762122984639</c:v>
                </c:pt>
                <c:pt idx="81">
                  <c:v>1708.8826419086076</c:v>
                </c:pt>
                <c:pt idx="82">
                  <c:v>1712.9097765035408</c:v>
                </c:pt>
                <c:pt idx="83">
                  <c:v>1731.0560899887516</c:v>
                </c:pt>
                <c:pt idx="84">
                  <c:v>1760.3754836652358</c:v>
                </c:pt>
                <c:pt idx="85">
                  <c:v>1787.766222206425</c:v>
                </c:pt>
                <c:pt idx="86">
                  <c:v>1791.8318043547108</c:v>
                </c:pt>
                <c:pt idx="87">
                  <c:v>1826.469855639391</c:v>
                </c:pt>
                <c:pt idx="88">
                  <c:v>1847.9363511061958</c:v>
                </c:pt>
                <c:pt idx="89">
                  <c:v>1862.2782395969991</c:v>
                </c:pt>
                <c:pt idx="90">
                  <c:v>1878.6993575365807</c:v>
                </c:pt>
                <c:pt idx="91">
                  <c:v>1887.9505266989029</c:v>
                </c:pt>
                <c:pt idx="92">
                  <c:v>1902.361751241677</c:v>
                </c:pt>
                <c:pt idx="93">
                  <c:v>1917.8301531786792</c:v>
                </c:pt>
                <c:pt idx="94">
                  <c:v>1922.992696939612</c:v>
                </c:pt>
                <c:pt idx="95">
                  <c:v>1938.4996134384974</c:v>
                </c:pt>
                <c:pt idx="96">
                  <c:v>1955.072304726029</c:v>
                </c:pt>
                <c:pt idx="97">
                  <c:v>1982.0736711469742</c:v>
                </c:pt>
                <c:pt idx="98">
                  <c:v>2001.861110881638</c:v>
                </c:pt>
                <c:pt idx="99">
                  <c:v>2030.061463378195</c:v>
                </c:pt>
                <c:pt idx="100">
                  <c:v>2053.1105483485203</c:v>
                </c:pt>
                <c:pt idx="101">
                  <c:v>2063.6085919363686</c:v>
                </c:pt>
                <c:pt idx="102">
                  <c:v>2056.2585681140285</c:v>
                </c:pt>
                <c:pt idx="103">
                  <c:v>2052.0614735733275</c:v>
                </c:pt>
                <c:pt idx="104">
                  <c:v>2048.9150442188525</c:v>
                </c:pt>
                <c:pt idx="105">
                  <c:v>2055.2090955853646</c:v>
                </c:pt>
                <c:pt idx="106">
                  <c:v>2054.159755674699</c:v>
                </c:pt>
                <c:pt idx="107">
                  <c:v>2063.6085919363686</c:v>
                </c:pt>
                <c:pt idx="108">
                  <c:v>2076.223788243339</c:v>
                </c:pt>
                <c:pt idx="109">
                  <c:v>2081.485781557999</c:v>
                </c:pt>
                <c:pt idx="110">
                  <c:v>2074.119924190534</c:v>
                </c:pt>
                <c:pt idx="111">
                  <c:v>2069.913794495945</c:v>
                </c:pt>
                <c:pt idx="112">
                  <c:v>2056.2585681140285</c:v>
                </c:pt>
                <c:pt idx="113">
                  <c:v>2037.3883258443307</c:v>
                </c:pt>
                <c:pt idx="114">
                  <c:v>2030.061463378195</c:v>
                </c:pt>
                <c:pt idx="115">
                  <c:v>2019.6057186424928</c:v>
                </c:pt>
                <c:pt idx="116">
                  <c:v>2010.2067913549733</c:v>
                </c:pt>
                <c:pt idx="117">
                  <c:v>2010.2067913549733</c:v>
                </c:pt>
                <c:pt idx="118">
                  <c:v>1996.6493167157</c:v>
                </c:pt>
                <c:pt idx="119">
                  <c:v>2008.1195847656259</c:v>
                </c:pt>
                <c:pt idx="120">
                  <c:v>2023.786436853897</c:v>
                </c:pt>
                <c:pt idx="121">
                  <c:v>2016.4715606992675</c:v>
                </c:pt>
                <c:pt idx="122">
                  <c:v>2009.1631224826126</c:v>
                </c:pt>
                <c:pt idx="123">
                  <c:v>1993.5238096069738</c:v>
                </c:pt>
                <c:pt idx="124">
                  <c:v>2000.8184903300769</c:v>
                </c:pt>
                <c:pt idx="125">
                  <c:v>2018.5608678865376</c:v>
                </c:pt>
                <c:pt idx="126">
                  <c:v>2026.9233573868262</c:v>
                </c:pt>
                <c:pt idx="127">
                  <c:v>2041.5780087646926</c:v>
                </c:pt>
                <c:pt idx="128">
                  <c:v>2057.3081732942164</c:v>
                </c:pt>
                <c:pt idx="129">
                  <c:v>2061.50792120116</c:v>
                </c:pt>
                <c:pt idx="130">
                  <c:v>2069.913794495945</c:v>
                </c:pt>
                <c:pt idx="131">
                  <c:v>2084.644578795861</c:v>
                </c:pt>
                <c:pt idx="132">
                  <c:v>2094.1281864947555</c:v>
                </c:pt>
                <c:pt idx="133">
                  <c:v>2106.7898682952955</c:v>
                </c:pt>
                <c:pt idx="134">
                  <c:v>2108.902026864994</c:v>
                </c:pt>
                <c:pt idx="135">
                  <c:v>2092.019781920269</c:v>
                </c:pt>
                <c:pt idx="136">
                  <c:v>2084.644578795861</c:v>
                </c:pt>
                <c:pt idx="137">
                  <c:v>2089.9119125417724</c:v>
                </c:pt>
                <c:pt idx="138">
                  <c:v>2084.644578795861</c:v>
                </c:pt>
                <c:pt idx="139">
                  <c:v>2066.7605947724683</c:v>
                </c:pt>
                <c:pt idx="140">
                  <c:v>2059.4077817433285</c:v>
                </c:pt>
                <c:pt idx="141">
                  <c:v>2023.786436853897</c:v>
                </c:pt>
                <c:pt idx="142">
                  <c:v>2012.294522697711</c:v>
                </c:pt>
                <c:pt idx="143">
                  <c:v>2045.7698066184705</c:v>
                </c:pt>
                <c:pt idx="144">
                  <c:v>2072.016593031366</c:v>
                </c:pt>
                <c:pt idx="145">
                  <c:v>2100.4566141136343</c:v>
                </c:pt>
                <c:pt idx="146">
                  <c:v>2117.3560376455807</c:v>
                </c:pt>
                <c:pt idx="147">
                  <c:v>2134.2899234466745</c:v>
                </c:pt>
                <c:pt idx="148">
                  <c:v>2148.074178394531</c:v>
                </c:pt>
                <c:pt idx="149">
                  <c:v>2177.8412872661766</c:v>
                </c:pt>
                <c:pt idx="150">
                  <c:v>2205.578046824881</c:v>
                </c:pt>
                <c:pt idx="151">
                  <c:v>2228.0486460416846</c:v>
                </c:pt>
                <c:pt idx="152">
                  <c:v>2243.0628977373526</c:v>
                </c:pt>
                <c:pt idx="153">
                  <c:v>2268.8649424385753</c:v>
                </c:pt>
                <c:pt idx="154">
                  <c:v>2290.4280586113396</c:v>
                </c:pt>
                <c:pt idx="155">
                  <c:v>2320.710801004793</c:v>
                </c:pt>
                <c:pt idx="156">
                  <c:v>2338.064937670032</c:v>
                </c:pt>
                <c:pt idx="157">
                  <c:v>2359.8087347809387</c:v>
                </c:pt>
                <c:pt idx="158">
                  <c:v>2378.335833919143</c:v>
                </c:pt>
                <c:pt idx="159">
                  <c:v>2395.8109451891155</c:v>
                </c:pt>
                <c:pt idx="160">
                  <c:v>2413.322909231903</c:v>
                </c:pt>
                <c:pt idx="161">
                  <c:v>2423.1896425002014</c:v>
                </c:pt>
                <c:pt idx="162">
                  <c:v>2437.4623197543706</c:v>
                </c:pt>
                <c:pt idx="163">
                  <c:v>2458.3666138106514</c:v>
                </c:pt>
                <c:pt idx="164">
                  <c:v>2472.6999331545026</c:v>
                </c:pt>
                <c:pt idx="165">
                  <c:v>2498.11964842689</c:v>
                </c:pt>
                <c:pt idx="166">
                  <c:v>2515.848934845674</c:v>
                </c:pt>
                <c:pt idx="167">
                  <c:v>2534.727869533575</c:v>
                </c:pt>
                <c:pt idx="168">
                  <c:v>2551.4214716952533</c:v>
                </c:pt>
                <c:pt idx="169">
                  <c:v>2565.9164559512105</c:v>
                </c:pt>
                <c:pt idx="170">
                  <c:v>2577.083686483059</c:v>
                </c:pt>
                <c:pt idx="171">
                  <c:v>2587.1470503145633</c:v>
                </c:pt>
                <c:pt idx="172">
                  <c:v>2609.5538404128</c:v>
                </c:pt>
                <c:pt idx="173">
                  <c:v>2627.522906384773</c:v>
                </c:pt>
                <c:pt idx="174">
                  <c:v>2656.8058250621116</c:v>
                </c:pt>
                <c:pt idx="175">
                  <c:v>2672.616426765954</c:v>
                </c:pt>
                <c:pt idx="176">
                  <c:v>2692.9886769588757</c:v>
                </c:pt>
                <c:pt idx="177">
                  <c:v>2703.193575129663</c:v>
                </c:pt>
                <c:pt idx="178">
                  <c:v>2727.053888298037</c:v>
                </c:pt>
                <c:pt idx="179">
                  <c:v>2750.982958553068</c:v>
                </c:pt>
                <c:pt idx="180">
                  <c:v>2762.402035396531</c:v>
                </c:pt>
                <c:pt idx="181">
                  <c:v>2786.433331547123</c:v>
                </c:pt>
                <c:pt idx="182">
                  <c:v>2796.753786144648</c:v>
                </c:pt>
                <c:pt idx="183">
                  <c:v>2827.7923336742374</c:v>
                </c:pt>
                <c:pt idx="184">
                  <c:v>2843.9321859311194</c:v>
                </c:pt>
                <c:pt idx="185">
                  <c:v>2867.0436714092893</c:v>
                </c:pt>
                <c:pt idx="186">
                  <c:v>2890.2196601401556</c:v>
                </c:pt>
                <c:pt idx="187">
                  <c:v>2913.46051318377</c:v>
                </c:pt>
                <c:pt idx="188">
                  <c:v>2935.5997357369283</c:v>
                </c:pt>
                <c:pt idx="189">
                  <c:v>2947.275709780949</c:v>
                </c:pt>
                <c:pt idx="190">
                  <c:v>2957.798141649755</c:v>
                </c:pt>
                <c:pt idx="191">
                  <c:v>2976.5376731501806</c:v>
                </c:pt>
                <c:pt idx="192">
                  <c:v>2997.6703191796423</c:v>
                </c:pt>
                <c:pt idx="193">
                  <c:v>3015.3220328454563</c:v>
                </c:pt>
                <c:pt idx="194">
                  <c:v>3025.931099850006</c:v>
                </c:pt>
                <c:pt idx="195">
                  <c:v>3031.8308879290876</c:v>
                </c:pt>
                <c:pt idx="196">
                  <c:v>3004.726502613994</c:v>
                </c:pt>
                <c:pt idx="197">
                  <c:v>2985.923321362692</c:v>
                </c:pt>
                <c:pt idx="198">
                  <c:v>2978.8830908672257</c:v>
                </c:pt>
                <c:pt idx="199">
                  <c:v>2987.0972736332565</c:v>
                </c:pt>
                <c:pt idx="200">
                  <c:v>2989.445676186239</c:v>
                </c:pt>
                <c:pt idx="201">
                  <c:v>2996.49487132263</c:v>
                </c:pt>
                <c:pt idx="202">
                  <c:v>3000.0217141753915</c:v>
                </c:pt>
                <c:pt idx="203">
                  <c:v>3015.3220328454563</c:v>
                </c:pt>
                <c:pt idx="204">
                  <c:v>3014.144083858164</c:v>
                </c:pt>
                <c:pt idx="205">
                  <c:v>3022.393237960804</c:v>
                </c:pt>
                <c:pt idx="206">
                  <c:v>3023.572357788415</c:v>
                </c:pt>
                <c:pt idx="207">
                  <c:v>3028.290512103982</c:v>
                </c:pt>
                <c:pt idx="208">
                  <c:v>3055.4720465933406</c:v>
                </c:pt>
                <c:pt idx="209">
                  <c:v>3069.6891161902627</c:v>
                </c:pt>
                <c:pt idx="210">
                  <c:v>3079.1807033039527</c:v>
                </c:pt>
              </c:numCache>
            </c:numRef>
          </c:yVal>
          <c:smooth val="0"/>
        </c:ser>
        <c:axId val="63482067"/>
        <c:axId val="34467692"/>
      </c:scatterChart>
      <c:valAx>
        <c:axId val="63482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67692"/>
        <c:crosses val="autoZero"/>
        <c:crossBetween val="midCat"/>
        <c:dispUnits/>
      </c:valAx>
      <c:valAx>
        <c:axId val="3446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820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Profile 1750-1825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Data!$Z$96</c:f>
              <c:strCache>
                <c:ptCount val="1"/>
                <c:pt idx="0">
                  <c:v>235.3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Data!$R$105:$R$315</c:f>
              <c:numCache>
                <c:ptCount val="211"/>
                <c:pt idx="0">
                  <c:v>1.84E-05</c:v>
                </c:pt>
                <c:pt idx="6">
                  <c:v>1.95E-05</c:v>
                </c:pt>
                <c:pt idx="12">
                  <c:v>2.06E-05</c:v>
                </c:pt>
                <c:pt idx="18">
                  <c:v>1.54E-05</c:v>
                </c:pt>
                <c:pt idx="24">
                  <c:v>1.69E-05</c:v>
                </c:pt>
                <c:pt idx="30">
                  <c:v>2.17E-05</c:v>
                </c:pt>
                <c:pt idx="36">
                  <c:v>1.79E-05</c:v>
                </c:pt>
                <c:pt idx="42">
                  <c:v>1.56E-05</c:v>
                </c:pt>
                <c:pt idx="48">
                  <c:v>1.6E-05</c:v>
                </c:pt>
                <c:pt idx="54">
                  <c:v>1.78E-05</c:v>
                </c:pt>
                <c:pt idx="60">
                  <c:v>1.61E-05</c:v>
                </c:pt>
                <c:pt idx="66">
                  <c:v>1.45E-05</c:v>
                </c:pt>
                <c:pt idx="72">
                  <c:v>1.16E-05</c:v>
                </c:pt>
                <c:pt idx="78">
                  <c:v>1.41E-05</c:v>
                </c:pt>
                <c:pt idx="84">
                  <c:v>8.06E-06</c:v>
                </c:pt>
                <c:pt idx="90">
                  <c:v>1.03E-05</c:v>
                </c:pt>
                <c:pt idx="96">
                  <c:v>1.09E-05</c:v>
                </c:pt>
                <c:pt idx="102">
                  <c:v>6.23E-06</c:v>
                </c:pt>
                <c:pt idx="108">
                  <c:v>1.18E-05</c:v>
                </c:pt>
                <c:pt idx="114">
                  <c:v>8.17E-06</c:v>
                </c:pt>
                <c:pt idx="120">
                  <c:v>7.55E-06</c:v>
                </c:pt>
                <c:pt idx="126">
                  <c:v>7.74E-06</c:v>
                </c:pt>
                <c:pt idx="132">
                  <c:v>8.27E-06</c:v>
                </c:pt>
                <c:pt idx="138">
                  <c:v>1.3E-05</c:v>
                </c:pt>
                <c:pt idx="144">
                  <c:v>-5.97E-06</c:v>
                </c:pt>
                <c:pt idx="150">
                  <c:v>2.42E-06</c:v>
                </c:pt>
                <c:pt idx="156">
                  <c:v>4.22E-06</c:v>
                </c:pt>
                <c:pt idx="162">
                  <c:v>9.63E-06</c:v>
                </c:pt>
                <c:pt idx="168">
                  <c:v>1.39E-05</c:v>
                </c:pt>
                <c:pt idx="174">
                  <c:v>-6.1E-06</c:v>
                </c:pt>
                <c:pt idx="180">
                  <c:v>-8.96E-06</c:v>
                </c:pt>
                <c:pt idx="186">
                  <c:v>4.77E-06</c:v>
                </c:pt>
                <c:pt idx="192">
                  <c:v>5.65E-06</c:v>
                </c:pt>
                <c:pt idx="198">
                  <c:v>5.95E-06</c:v>
                </c:pt>
                <c:pt idx="204">
                  <c:v>3.55E-07</c:v>
                </c:pt>
                <c:pt idx="210">
                  <c:v>1.73E-06</c:v>
                </c:pt>
              </c:numCache>
            </c:numRef>
          </c:xVal>
          <c:yVal>
            <c:numRef>
              <c:f>Data!$Z$97:$Z$307</c:f>
              <c:numCache>
                <c:ptCount val="211"/>
                <c:pt idx="0">
                  <c:v>257.1963808414817</c:v>
                </c:pt>
                <c:pt idx="1">
                  <c:v>315.7139742438489</c:v>
                </c:pt>
                <c:pt idx="2">
                  <c:v>360.08829331569814</c:v>
                </c:pt>
                <c:pt idx="3">
                  <c:v>386.655475534477</c:v>
                </c:pt>
                <c:pt idx="4">
                  <c:v>429.68568567799844</c:v>
                </c:pt>
                <c:pt idx="5">
                  <c:v>475.5424755885857</c:v>
                </c:pt>
                <c:pt idx="6">
                  <c:v>527.7632830842341</c:v>
                </c:pt>
                <c:pt idx="7">
                  <c:v>565.3912424046625</c:v>
                </c:pt>
                <c:pt idx="8">
                  <c:v>584.7088920369171</c:v>
                </c:pt>
                <c:pt idx="9">
                  <c:v>618.1819565762069</c:v>
                </c:pt>
                <c:pt idx="10">
                  <c:v>633.2005439270805</c:v>
                </c:pt>
                <c:pt idx="11">
                  <c:v>657.1095646610956</c:v>
                </c:pt>
                <c:pt idx="12">
                  <c:v>681.977031204207</c:v>
                </c:pt>
                <c:pt idx="13">
                  <c:v>698.8938950475169</c:v>
                </c:pt>
                <c:pt idx="14">
                  <c:v>716.7384304886715</c:v>
                </c:pt>
                <c:pt idx="15">
                  <c:v>729.2524607588231</c:v>
                </c:pt>
                <c:pt idx="16">
                  <c:v>741.785378102093</c:v>
                </c:pt>
                <c:pt idx="17">
                  <c:v>764.2127437901604</c:v>
                </c:pt>
                <c:pt idx="18">
                  <c:v>781.298144377882</c:v>
                </c:pt>
                <c:pt idx="19">
                  <c:v>792.1070640582747</c:v>
                </c:pt>
                <c:pt idx="20">
                  <c:v>808.3468698313727</c:v>
                </c:pt>
                <c:pt idx="21">
                  <c:v>821.9043444706462</c:v>
                </c:pt>
                <c:pt idx="22">
                  <c:v>839.1089824409756</c:v>
                </c:pt>
                <c:pt idx="23">
                  <c:v>856.3493400590165</c:v>
                </c:pt>
                <c:pt idx="24">
                  <c:v>873.6255659530831</c:v>
                </c:pt>
                <c:pt idx="25">
                  <c:v>894.5870962139945</c:v>
                </c:pt>
                <c:pt idx="26">
                  <c:v>895.4996684850368</c:v>
                </c:pt>
                <c:pt idx="27">
                  <c:v>914.6868893022169</c:v>
                </c:pt>
                <c:pt idx="28">
                  <c:v>927.5030443330721</c:v>
                </c:pt>
                <c:pt idx="29">
                  <c:v>955.9522618078685</c:v>
                </c:pt>
                <c:pt idx="30">
                  <c:v>976.2013219617754</c:v>
                </c:pt>
                <c:pt idx="31">
                  <c:v>986.344398575961</c:v>
                </c:pt>
                <c:pt idx="32">
                  <c:v>1018.7004982962433</c:v>
                </c:pt>
                <c:pt idx="33">
                  <c:v>1035.389999748958</c:v>
                </c:pt>
                <c:pt idx="34">
                  <c:v>1047.4644236464999</c:v>
                </c:pt>
                <c:pt idx="35">
                  <c:v>1055.8339369086866</c:v>
                </c:pt>
                <c:pt idx="36">
                  <c:v>1067.9381457947038</c:v>
                </c:pt>
                <c:pt idx="37">
                  <c:v>1074.463112129643</c:v>
                </c:pt>
                <c:pt idx="38">
                  <c:v>1092.1996234050528</c:v>
                </c:pt>
                <c:pt idx="39">
                  <c:v>1106.2289414438803</c:v>
                </c:pt>
                <c:pt idx="40">
                  <c:v>1132.4805878320954</c:v>
                </c:pt>
                <c:pt idx="41">
                  <c:v>1152.2239290106454</c:v>
                </c:pt>
                <c:pt idx="42">
                  <c:v>1167.2980450121518</c:v>
                </c:pt>
                <c:pt idx="43">
                  <c:v>1174.8453769309308</c:v>
                </c:pt>
                <c:pt idx="44">
                  <c:v>1186.17925226457</c:v>
                </c:pt>
                <c:pt idx="45">
                  <c:v>1197.5286180932326</c:v>
                </c:pt>
                <c:pt idx="46">
                  <c:v>1199.421688059712</c:v>
                </c:pt>
                <c:pt idx="47">
                  <c:v>1206.0508336024009</c:v>
                </c:pt>
                <c:pt idx="48">
                  <c:v>1213.6334857644852</c:v>
                </c:pt>
                <c:pt idx="49">
                  <c:v>1230.719811488259</c:v>
                </c:pt>
                <c:pt idx="50">
                  <c:v>1251.6509557263275</c:v>
                </c:pt>
                <c:pt idx="51">
                  <c:v>1260.2289263425416</c:v>
                </c:pt>
                <c:pt idx="52">
                  <c:v>1248.7936001764267</c:v>
                </c:pt>
                <c:pt idx="53">
                  <c:v>1247.8413667745463</c:v>
                </c:pt>
                <c:pt idx="54">
                  <c:v>1274.5452646486626</c:v>
                </c:pt>
                <c:pt idx="55">
                  <c:v>1287.9294857373084</c:v>
                </c:pt>
                <c:pt idx="56">
                  <c:v>1303.2522004934615</c:v>
                </c:pt>
                <c:pt idx="57">
                  <c:v>1313.8029919899034</c:v>
                </c:pt>
                <c:pt idx="58">
                  <c:v>1327.2506894584126</c:v>
                </c:pt>
                <c:pt idx="59">
                  <c:v>1340.7201999088525</c:v>
                </c:pt>
                <c:pt idx="60">
                  <c:v>1333.9827136390413</c:v>
                </c:pt>
                <c:pt idx="61">
                  <c:v>1342.6462004676432</c:v>
                </c:pt>
                <c:pt idx="62">
                  <c:v>1359.0352663697515</c:v>
                </c:pt>
                <c:pt idx="63">
                  <c:v>1384.1636300133605</c:v>
                </c:pt>
                <c:pt idx="64">
                  <c:v>1398.695427524653</c:v>
                </c:pt>
                <c:pt idx="65">
                  <c:v>1415.1955993172112</c:v>
                </c:pt>
                <c:pt idx="66">
                  <c:v>1440.494744228501</c:v>
                </c:pt>
                <c:pt idx="67">
                  <c:v>1466.8487701152887</c:v>
                </c:pt>
                <c:pt idx="68">
                  <c:v>1491.3254469539215</c:v>
                </c:pt>
                <c:pt idx="69">
                  <c:v>1518.8252519110097</c:v>
                </c:pt>
                <c:pt idx="70">
                  <c:v>1541.482704909005</c:v>
                </c:pt>
                <c:pt idx="71">
                  <c:v>1561.235215107439</c:v>
                </c:pt>
                <c:pt idx="72">
                  <c:v>1578.0618700484347</c:v>
                </c:pt>
                <c:pt idx="73">
                  <c:v>1604.8568364759021</c:v>
                </c:pt>
                <c:pt idx="74">
                  <c:v>1619.7803737795607</c:v>
                </c:pt>
                <c:pt idx="75">
                  <c:v>1642.7153486179975</c:v>
                </c:pt>
                <c:pt idx="76">
                  <c:v>1643.713959811791</c:v>
                </c:pt>
                <c:pt idx="77">
                  <c:v>1662.7104253918399</c:v>
                </c:pt>
                <c:pt idx="78">
                  <c:v>1681.7504477403547</c:v>
                </c:pt>
                <c:pt idx="79">
                  <c:v>1688.7762122984639</c:v>
                </c:pt>
                <c:pt idx="80">
                  <c:v>1708.8826419086076</c:v>
                </c:pt>
                <c:pt idx="81">
                  <c:v>1712.9097765035408</c:v>
                </c:pt>
                <c:pt idx="82">
                  <c:v>1731.0560899887516</c:v>
                </c:pt>
                <c:pt idx="83">
                  <c:v>1760.3754836652358</c:v>
                </c:pt>
                <c:pt idx="84">
                  <c:v>1787.766222206425</c:v>
                </c:pt>
                <c:pt idx="85">
                  <c:v>1791.8318043547108</c:v>
                </c:pt>
                <c:pt idx="86">
                  <c:v>1826.469855639391</c:v>
                </c:pt>
                <c:pt idx="87">
                  <c:v>1847.9363511061958</c:v>
                </c:pt>
                <c:pt idx="88">
                  <c:v>1862.2782395969991</c:v>
                </c:pt>
                <c:pt idx="89">
                  <c:v>1878.6993575365807</c:v>
                </c:pt>
                <c:pt idx="90">
                  <c:v>1887.9505266989029</c:v>
                </c:pt>
                <c:pt idx="91">
                  <c:v>1902.361751241677</c:v>
                </c:pt>
                <c:pt idx="92">
                  <c:v>1917.8301531786792</c:v>
                </c:pt>
                <c:pt idx="93">
                  <c:v>1922.992696939612</c:v>
                </c:pt>
                <c:pt idx="94">
                  <c:v>1938.4996134384974</c:v>
                </c:pt>
                <c:pt idx="95">
                  <c:v>1955.072304726029</c:v>
                </c:pt>
                <c:pt idx="96">
                  <c:v>1982.0736711469742</c:v>
                </c:pt>
                <c:pt idx="97">
                  <c:v>2001.861110881638</c:v>
                </c:pt>
                <c:pt idx="98">
                  <c:v>2030.061463378195</c:v>
                </c:pt>
                <c:pt idx="99">
                  <c:v>2053.1105483485203</c:v>
                </c:pt>
                <c:pt idx="100">
                  <c:v>2063.6085919363686</c:v>
                </c:pt>
                <c:pt idx="101">
                  <c:v>2056.2585681140285</c:v>
                </c:pt>
                <c:pt idx="102">
                  <c:v>2052.0614735733275</c:v>
                </c:pt>
                <c:pt idx="103">
                  <c:v>2048.9150442188525</c:v>
                </c:pt>
                <c:pt idx="104">
                  <c:v>2055.2090955853646</c:v>
                </c:pt>
                <c:pt idx="105">
                  <c:v>2054.159755674699</c:v>
                </c:pt>
                <c:pt idx="106">
                  <c:v>2063.6085919363686</c:v>
                </c:pt>
                <c:pt idx="107">
                  <c:v>2076.223788243339</c:v>
                </c:pt>
                <c:pt idx="108">
                  <c:v>2081.485781557999</c:v>
                </c:pt>
                <c:pt idx="109">
                  <c:v>2074.119924190534</c:v>
                </c:pt>
                <c:pt idx="110">
                  <c:v>2069.913794495945</c:v>
                </c:pt>
                <c:pt idx="111">
                  <c:v>2056.2585681140285</c:v>
                </c:pt>
                <c:pt idx="112">
                  <c:v>2037.3883258443307</c:v>
                </c:pt>
                <c:pt idx="113">
                  <c:v>2030.061463378195</c:v>
                </c:pt>
                <c:pt idx="114">
                  <c:v>2019.6057186424928</c:v>
                </c:pt>
                <c:pt idx="115">
                  <c:v>2010.2067913549733</c:v>
                </c:pt>
                <c:pt idx="116">
                  <c:v>2010.2067913549733</c:v>
                </c:pt>
                <c:pt idx="117">
                  <c:v>1996.6493167157</c:v>
                </c:pt>
                <c:pt idx="118">
                  <c:v>2008.1195847656259</c:v>
                </c:pt>
                <c:pt idx="119">
                  <c:v>2023.786436853897</c:v>
                </c:pt>
                <c:pt idx="120">
                  <c:v>2016.4715606992675</c:v>
                </c:pt>
                <c:pt idx="121">
                  <c:v>2009.1631224826126</c:v>
                </c:pt>
                <c:pt idx="122">
                  <c:v>1993.5238096069738</c:v>
                </c:pt>
                <c:pt idx="123">
                  <c:v>2000.8184903300769</c:v>
                </c:pt>
                <c:pt idx="124">
                  <c:v>2018.5608678865376</c:v>
                </c:pt>
                <c:pt idx="125">
                  <c:v>2026.9233573868262</c:v>
                </c:pt>
                <c:pt idx="126">
                  <c:v>2041.5780087646926</c:v>
                </c:pt>
                <c:pt idx="127">
                  <c:v>2057.3081732942164</c:v>
                </c:pt>
                <c:pt idx="128">
                  <c:v>2061.50792120116</c:v>
                </c:pt>
                <c:pt idx="129">
                  <c:v>2069.913794495945</c:v>
                </c:pt>
                <c:pt idx="130">
                  <c:v>2084.644578795861</c:v>
                </c:pt>
                <c:pt idx="131">
                  <c:v>2094.1281864947555</c:v>
                </c:pt>
                <c:pt idx="132">
                  <c:v>2106.7898682952955</c:v>
                </c:pt>
                <c:pt idx="133">
                  <c:v>2108.902026864994</c:v>
                </c:pt>
                <c:pt idx="134">
                  <c:v>2092.019781920269</c:v>
                </c:pt>
                <c:pt idx="135">
                  <c:v>2084.644578795861</c:v>
                </c:pt>
                <c:pt idx="136">
                  <c:v>2089.9119125417724</c:v>
                </c:pt>
                <c:pt idx="137">
                  <c:v>2084.644578795861</c:v>
                </c:pt>
                <c:pt idx="138">
                  <c:v>2066.7605947724683</c:v>
                </c:pt>
                <c:pt idx="139">
                  <c:v>2059.4077817433285</c:v>
                </c:pt>
                <c:pt idx="140">
                  <c:v>2023.786436853897</c:v>
                </c:pt>
                <c:pt idx="141">
                  <c:v>2012.294522697711</c:v>
                </c:pt>
                <c:pt idx="142">
                  <c:v>2045.7698066184705</c:v>
                </c:pt>
                <c:pt idx="143">
                  <c:v>2072.016593031366</c:v>
                </c:pt>
                <c:pt idx="144">
                  <c:v>2100.4566141136343</c:v>
                </c:pt>
                <c:pt idx="145">
                  <c:v>2117.3560376455807</c:v>
                </c:pt>
                <c:pt idx="146">
                  <c:v>2134.2899234466745</c:v>
                </c:pt>
                <c:pt idx="147">
                  <c:v>2148.074178394531</c:v>
                </c:pt>
                <c:pt idx="148">
                  <c:v>2177.8412872661766</c:v>
                </c:pt>
                <c:pt idx="149">
                  <c:v>2205.578046824881</c:v>
                </c:pt>
                <c:pt idx="150">
                  <c:v>2228.0486460416846</c:v>
                </c:pt>
                <c:pt idx="151">
                  <c:v>2243.0628977373526</c:v>
                </c:pt>
                <c:pt idx="152">
                  <c:v>2268.8649424385753</c:v>
                </c:pt>
                <c:pt idx="153">
                  <c:v>2290.4280586113396</c:v>
                </c:pt>
                <c:pt idx="154">
                  <c:v>2320.710801004793</c:v>
                </c:pt>
                <c:pt idx="155">
                  <c:v>2338.064937670032</c:v>
                </c:pt>
                <c:pt idx="156">
                  <c:v>2359.8087347809387</c:v>
                </c:pt>
                <c:pt idx="157">
                  <c:v>2378.335833919143</c:v>
                </c:pt>
                <c:pt idx="158">
                  <c:v>2395.8109451891155</c:v>
                </c:pt>
                <c:pt idx="159">
                  <c:v>2413.322909231903</c:v>
                </c:pt>
                <c:pt idx="160">
                  <c:v>2423.1896425002014</c:v>
                </c:pt>
                <c:pt idx="161">
                  <c:v>2437.4623197543706</c:v>
                </c:pt>
                <c:pt idx="162">
                  <c:v>2458.3666138106514</c:v>
                </c:pt>
                <c:pt idx="163">
                  <c:v>2472.6999331545026</c:v>
                </c:pt>
                <c:pt idx="164">
                  <c:v>2498.11964842689</c:v>
                </c:pt>
                <c:pt idx="165">
                  <c:v>2515.848934845674</c:v>
                </c:pt>
                <c:pt idx="166">
                  <c:v>2534.727869533575</c:v>
                </c:pt>
                <c:pt idx="167">
                  <c:v>2551.4214716952533</c:v>
                </c:pt>
                <c:pt idx="168">
                  <c:v>2565.9164559512105</c:v>
                </c:pt>
                <c:pt idx="169">
                  <c:v>2577.083686483059</c:v>
                </c:pt>
                <c:pt idx="170">
                  <c:v>2587.1470503145633</c:v>
                </c:pt>
                <c:pt idx="171">
                  <c:v>2609.5538404128</c:v>
                </c:pt>
                <c:pt idx="172">
                  <c:v>2627.522906384773</c:v>
                </c:pt>
                <c:pt idx="173">
                  <c:v>2656.8058250621116</c:v>
                </c:pt>
                <c:pt idx="174">
                  <c:v>2672.616426765954</c:v>
                </c:pt>
                <c:pt idx="175">
                  <c:v>2692.9886769588757</c:v>
                </c:pt>
                <c:pt idx="176">
                  <c:v>2703.193575129663</c:v>
                </c:pt>
                <c:pt idx="177">
                  <c:v>2727.053888298037</c:v>
                </c:pt>
                <c:pt idx="178">
                  <c:v>2750.982958553068</c:v>
                </c:pt>
                <c:pt idx="179">
                  <c:v>2762.402035396531</c:v>
                </c:pt>
                <c:pt idx="180">
                  <c:v>2786.433331547123</c:v>
                </c:pt>
                <c:pt idx="181">
                  <c:v>2796.753786144648</c:v>
                </c:pt>
                <c:pt idx="182">
                  <c:v>2827.7923336742374</c:v>
                </c:pt>
                <c:pt idx="183">
                  <c:v>2843.9321859311194</c:v>
                </c:pt>
                <c:pt idx="184">
                  <c:v>2867.0436714092893</c:v>
                </c:pt>
                <c:pt idx="185">
                  <c:v>2890.2196601401556</c:v>
                </c:pt>
                <c:pt idx="186">
                  <c:v>2913.46051318377</c:v>
                </c:pt>
                <c:pt idx="187">
                  <c:v>2935.5997357369283</c:v>
                </c:pt>
                <c:pt idx="188">
                  <c:v>2947.275709780949</c:v>
                </c:pt>
                <c:pt idx="189">
                  <c:v>2957.798141649755</c:v>
                </c:pt>
                <c:pt idx="190">
                  <c:v>2976.5376731501806</c:v>
                </c:pt>
                <c:pt idx="191">
                  <c:v>2997.6703191796423</c:v>
                </c:pt>
                <c:pt idx="192">
                  <c:v>3015.3220328454563</c:v>
                </c:pt>
                <c:pt idx="193">
                  <c:v>3025.931099850006</c:v>
                </c:pt>
                <c:pt idx="194">
                  <c:v>3031.8308879290876</c:v>
                </c:pt>
                <c:pt idx="195">
                  <c:v>3004.726502613994</c:v>
                </c:pt>
                <c:pt idx="196">
                  <c:v>2985.923321362692</c:v>
                </c:pt>
                <c:pt idx="197">
                  <c:v>2978.8830908672257</c:v>
                </c:pt>
                <c:pt idx="198">
                  <c:v>2987.0972736332565</c:v>
                </c:pt>
                <c:pt idx="199">
                  <c:v>2989.445676186239</c:v>
                </c:pt>
                <c:pt idx="200">
                  <c:v>2996.49487132263</c:v>
                </c:pt>
                <c:pt idx="201">
                  <c:v>3000.0217141753915</c:v>
                </c:pt>
                <c:pt idx="202">
                  <c:v>3015.3220328454563</c:v>
                </c:pt>
                <c:pt idx="203">
                  <c:v>3014.144083858164</c:v>
                </c:pt>
                <c:pt idx="204">
                  <c:v>3022.393237960804</c:v>
                </c:pt>
                <c:pt idx="205">
                  <c:v>3023.572357788415</c:v>
                </c:pt>
                <c:pt idx="206">
                  <c:v>3028.290512103982</c:v>
                </c:pt>
                <c:pt idx="207">
                  <c:v>3055.4720465933406</c:v>
                </c:pt>
                <c:pt idx="208">
                  <c:v>3069.6891161902627</c:v>
                </c:pt>
                <c:pt idx="209">
                  <c:v>3079.1807033039527</c:v>
                </c:pt>
                <c:pt idx="210">
                  <c:v>3057.839868500459</c:v>
                </c:pt>
              </c:numCache>
            </c:numRef>
          </c:yVal>
          <c:smooth val="0"/>
        </c:ser>
        <c:axId val="41773773"/>
        <c:axId val="40419638"/>
      </c:scatterChart>
      <c:valAx>
        <c:axId val="4177377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19638"/>
        <c:crosses val="autoZero"/>
        <c:crossBetween val="midCat"/>
        <c:dispUnits/>
      </c:valAx>
      <c:valAx>
        <c:axId val="40419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737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Profile 1750-1825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Data!$Z$96</c:f>
              <c:strCache>
                <c:ptCount val="1"/>
                <c:pt idx="0">
                  <c:v>235.3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Data!$U$97:$U$306</c:f>
              <c:numCache>
                <c:ptCount val="210"/>
                <c:pt idx="0">
                  <c:v>1359.9455</c:v>
                </c:pt>
                <c:pt idx="1">
                  <c:v>1469.6933333333334</c:v>
                </c:pt>
                <c:pt idx="2">
                  <c:v>1439.3058333333336</c:v>
                </c:pt>
                <c:pt idx="3">
                  <c:v>1321.4858333333334</c:v>
                </c:pt>
                <c:pt idx="4">
                  <c:v>1422.4838333333335</c:v>
                </c:pt>
                <c:pt idx="5">
                  <c:v>1392.0959999999998</c:v>
                </c:pt>
                <c:pt idx="6">
                  <c:v>1501.7081666666666</c:v>
                </c:pt>
                <c:pt idx="7">
                  <c:v>1348.8886666666667</c:v>
                </c:pt>
                <c:pt idx="8">
                  <c:v>1292.3866666666665</c:v>
                </c:pt>
                <c:pt idx="9">
                  <c:v>1253.2491666666667</c:v>
                </c:pt>
                <c:pt idx="10">
                  <c:v>1065.3616666666665</c:v>
                </c:pt>
                <c:pt idx="11">
                  <c:v>973.8596666666666</c:v>
                </c:pt>
                <c:pt idx="12">
                  <c:v>838.6076666666668</c:v>
                </c:pt>
                <c:pt idx="13">
                  <c:v>808.2199999999999</c:v>
                </c:pt>
                <c:pt idx="14">
                  <c:v>812.8323333333334</c:v>
                </c:pt>
                <c:pt idx="15">
                  <c:v>765.0806666666667</c:v>
                </c:pt>
                <c:pt idx="16">
                  <c:v>664.8283333333333</c:v>
                </c:pt>
                <c:pt idx="17">
                  <c:v>678.1906666666666</c:v>
                </c:pt>
                <c:pt idx="18">
                  <c:v>647.8031666666667</c:v>
                </c:pt>
                <c:pt idx="19">
                  <c:v>635.0513333333334</c:v>
                </c:pt>
                <c:pt idx="20">
                  <c:v>596.0493333333334</c:v>
                </c:pt>
                <c:pt idx="21">
                  <c:v>749.4116666666667</c:v>
                </c:pt>
                <c:pt idx="22">
                  <c:v>832.7741666666666</c:v>
                </c:pt>
                <c:pt idx="23">
                  <c:v>785.0221666666666</c:v>
                </c:pt>
                <c:pt idx="24">
                  <c:v>1017.27</c:v>
                </c:pt>
                <c:pt idx="25">
                  <c:v>846.8821666666666</c:v>
                </c:pt>
                <c:pt idx="26">
                  <c:v>816.5624999999999</c:v>
                </c:pt>
                <c:pt idx="27">
                  <c:v>891.3104999999999</c:v>
                </c:pt>
                <c:pt idx="28">
                  <c:v>895.9911666666667</c:v>
                </c:pt>
                <c:pt idx="29">
                  <c:v>839.3536666666669</c:v>
                </c:pt>
                <c:pt idx="30">
                  <c:v>677.7836666666666</c:v>
                </c:pt>
                <c:pt idx="31">
                  <c:v>805.0316666666666</c:v>
                </c:pt>
                <c:pt idx="32">
                  <c:v>870.8939999999999</c:v>
                </c:pt>
                <c:pt idx="33">
                  <c:v>674.2563333333334</c:v>
                </c:pt>
                <c:pt idx="34">
                  <c:v>626.5041666666667</c:v>
                </c:pt>
                <c:pt idx="35">
                  <c:v>692.5023333333334</c:v>
                </c:pt>
                <c:pt idx="36">
                  <c:v>548.3648333333333</c:v>
                </c:pt>
                <c:pt idx="37">
                  <c:v>701.7271666666666</c:v>
                </c:pt>
                <c:pt idx="38">
                  <c:v>715.225</c:v>
                </c:pt>
                <c:pt idx="39">
                  <c:v>676.2226666666667</c:v>
                </c:pt>
                <c:pt idx="40">
                  <c:v>698.3349999999999</c:v>
                </c:pt>
                <c:pt idx="41">
                  <c:v>737.9473333333332</c:v>
                </c:pt>
                <c:pt idx="42">
                  <c:v>812.6956666666666</c:v>
                </c:pt>
                <c:pt idx="43">
                  <c:v>721.1938333333333</c:v>
                </c:pt>
                <c:pt idx="44">
                  <c:v>577.0565</c:v>
                </c:pt>
                <c:pt idx="45">
                  <c:v>616.669</c:v>
                </c:pt>
                <c:pt idx="46">
                  <c:v>743.917</c:v>
                </c:pt>
                <c:pt idx="47">
                  <c:v>713.665</c:v>
                </c:pt>
                <c:pt idx="48">
                  <c:v>744.5271666666667</c:v>
                </c:pt>
                <c:pt idx="49">
                  <c:v>670.4573333333332</c:v>
                </c:pt>
                <c:pt idx="50">
                  <c:v>762.7053333333333</c:v>
                </c:pt>
                <c:pt idx="51">
                  <c:v>741.1353333333333</c:v>
                </c:pt>
                <c:pt idx="52">
                  <c:v>640.7475000000001</c:v>
                </c:pt>
                <c:pt idx="53">
                  <c:v>575.3598333333334</c:v>
                </c:pt>
                <c:pt idx="54">
                  <c:v>650.1078333333334</c:v>
                </c:pt>
                <c:pt idx="55">
                  <c:v>698.4705</c:v>
                </c:pt>
                <c:pt idx="56">
                  <c:v>598.083</c:v>
                </c:pt>
                <c:pt idx="57">
                  <c:v>699.0813333333334</c:v>
                </c:pt>
                <c:pt idx="58">
                  <c:v>660.0796666666668</c:v>
                </c:pt>
                <c:pt idx="59">
                  <c:v>699.7598333333334</c:v>
                </c:pt>
                <c:pt idx="60">
                  <c:v>651.8723333333334</c:v>
                </c:pt>
                <c:pt idx="61">
                  <c:v>604.1201666666667</c:v>
                </c:pt>
                <c:pt idx="62">
                  <c:v>678.8679999999999</c:v>
                </c:pt>
                <c:pt idx="63">
                  <c:v>604.7305</c:v>
                </c:pt>
                <c:pt idx="64">
                  <c:v>609.3428333333334</c:v>
                </c:pt>
                <c:pt idx="65">
                  <c:v>605.341</c:v>
                </c:pt>
                <c:pt idx="66">
                  <c:v>575.0893333333333</c:v>
                </c:pt>
                <c:pt idx="67">
                  <c:v>614.7018333333333</c:v>
                </c:pt>
                <c:pt idx="68">
                  <c:v>601.8143333333334</c:v>
                </c:pt>
                <c:pt idx="69">
                  <c:v>597.8121666666667</c:v>
                </c:pt>
                <c:pt idx="70">
                  <c:v>585.0601666666668</c:v>
                </c:pt>
                <c:pt idx="71">
                  <c:v>572.1728333333334</c:v>
                </c:pt>
                <c:pt idx="72">
                  <c:v>576.7846666666668</c:v>
                </c:pt>
                <c:pt idx="73">
                  <c:v>555.2828333333333</c:v>
                </c:pt>
                <c:pt idx="74">
                  <c:v>630.0305</c:v>
                </c:pt>
                <c:pt idx="75">
                  <c:v>590.8928333333333</c:v>
                </c:pt>
                <c:pt idx="76">
                  <c:v>639.2551666666667</c:v>
                </c:pt>
                <c:pt idx="77">
                  <c:v>582.7528333333333</c:v>
                </c:pt>
                <c:pt idx="78">
                  <c:v>604.9333333333334</c:v>
                </c:pt>
                <c:pt idx="79">
                  <c:v>618.2953333333334</c:v>
                </c:pt>
                <c:pt idx="80">
                  <c:v>544.2258333333333</c:v>
                </c:pt>
                <c:pt idx="81">
                  <c:v>470.2238333333333</c:v>
                </c:pt>
                <c:pt idx="82">
                  <c:v>746.154</c:v>
                </c:pt>
                <c:pt idx="83">
                  <c:v>742.0163333333334</c:v>
                </c:pt>
                <c:pt idx="84">
                  <c:v>834.2643333333334</c:v>
                </c:pt>
                <c:pt idx="85">
                  <c:v>734.0124999999999</c:v>
                </c:pt>
                <c:pt idx="86">
                  <c:v>773.6248333333334</c:v>
                </c:pt>
                <c:pt idx="87">
                  <c:v>883.2371666666668</c:v>
                </c:pt>
                <c:pt idx="88">
                  <c:v>599.235</c:v>
                </c:pt>
                <c:pt idx="89">
                  <c:v>603.9831666666666</c:v>
                </c:pt>
                <c:pt idx="90">
                  <c:v>503.5953333333334</c:v>
                </c:pt>
                <c:pt idx="91">
                  <c:v>604.4576666666668</c:v>
                </c:pt>
                <c:pt idx="92">
                  <c:v>504.2058333333334</c:v>
                </c:pt>
                <c:pt idx="93">
                  <c:v>570.2043333333334</c:v>
                </c:pt>
                <c:pt idx="94">
                  <c:v>443.56699999999995</c:v>
                </c:pt>
                <c:pt idx="95">
                  <c:v>395.6793333333333</c:v>
                </c:pt>
                <c:pt idx="96">
                  <c:v>435.4273333333333</c:v>
                </c:pt>
                <c:pt idx="97">
                  <c:v>378.92550000000006</c:v>
                </c:pt>
                <c:pt idx="98">
                  <c:v>366.03766666666667</c:v>
                </c:pt>
                <c:pt idx="99">
                  <c:v>248.1496666666667</c:v>
                </c:pt>
                <c:pt idx="100">
                  <c:v>357.8978333333334</c:v>
                </c:pt>
                <c:pt idx="101">
                  <c:v>436.4036</c:v>
                </c:pt>
                <c:pt idx="102">
                  <c:v>305.70325</c:v>
                </c:pt>
                <c:pt idx="103">
                  <c:v>334.2253333333333</c:v>
                </c:pt>
                <c:pt idx="136">
                  <c:v>572.894</c:v>
                </c:pt>
                <c:pt idx="137">
                  <c:v>230.597</c:v>
                </c:pt>
                <c:pt idx="138">
                  <c:v>290.926</c:v>
                </c:pt>
                <c:pt idx="139">
                  <c:v>268.1145</c:v>
                </c:pt>
                <c:pt idx="140">
                  <c:v>285.50840000000005</c:v>
                </c:pt>
                <c:pt idx="141">
                  <c:v>253.03683333333336</c:v>
                </c:pt>
                <c:pt idx="142">
                  <c:v>277.382</c:v>
                </c:pt>
                <c:pt idx="143">
                  <c:v>328.0085</c:v>
                </c:pt>
                <c:pt idx="144">
                  <c:v>273.5718333333333</c:v>
                </c:pt>
                <c:pt idx="145">
                  <c:v>324.135</c:v>
                </c:pt>
                <c:pt idx="146">
                  <c:v>287.2618333333333</c:v>
                </c:pt>
                <c:pt idx="147">
                  <c:v>302.8885</c:v>
                </c:pt>
                <c:pt idx="148">
                  <c:v>248.4516666666667</c:v>
                </c:pt>
                <c:pt idx="149">
                  <c:v>342.76500000000004</c:v>
                </c:pt>
                <c:pt idx="150">
                  <c:v>358.39166666666665</c:v>
                </c:pt>
                <c:pt idx="151">
                  <c:v>339.01849999999996</c:v>
                </c:pt>
                <c:pt idx="152">
                  <c:v>345.83166666666665</c:v>
                </c:pt>
                <c:pt idx="153">
                  <c:v>370.1448333333333</c:v>
                </c:pt>
                <c:pt idx="154">
                  <c:v>368.2715</c:v>
                </c:pt>
                <c:pt idx="155">
                  <c:v>305.14816666666667</c:v>
                </c:pt>
                <c:pt idx="156">
                  <c:v>355.71133333333336</c:v>
                </c:pt>
                <c:pt idx="157">
                  <c:v>318.77450000000005</c:v>
                </c:pt>
                <c:pt idx="158">
                  <c:v>378.151</c:v>
                </c:pt>
                <c:pt idx="159">
                  <c:v>376.2778333333333</c:v>
                </c:pt>
                <c:pt idx="160">
                  <c:v>356.84116666666665</c:v>
                </c:pt>
                <c:pt idx="161">
                  <c:v>389.9361666666666</c:v>
                </c:pt>
                <c:pt idx="162">
                  <c:v>379.31299999999993</c:v>
                </c:pt>
                <c:pt idx="163">
                  <c:v>368.65783333333326</c:v>
                </c:pt>
                <c:pt idx="164">
                  <c:v>366.7211666666667</c:v>
                </c:pt>
                <c:pt idx="165">
                  <c:v>373.56600000000003</c:v>
                </c:pt>
                <c:pt idx="166">
                  <c:v>345.44266666666675</c:v>
                </c:pt>
                <c:pt idx="167">
                  <c:v>317.2558333333333</c:v>
                </c:pt>
                <c:pt idx="168">
                  <c:v>315.3191666666667</c:v>
                </c:pt>
                <c:pt idx="169">
                  <c:v>330.9460000000001</c:v>
                </c:pt>
                <c:pt idx="170">
                  <c:v>364.0726666666667</c:v>
                </c:pt>
                <c:pt idx="171">
                  <c:v>344.6358333333333</c:v>
                </c:pt>
                <c:pt idx="172">
                  <c:v>368.949</c:v>
                </c:pt>
                <c:pt idx="173">
                  <c:v>358.3258333333334</c:v>
                </c:pt>
                <c:pt idx="174">
                  <c:v>373.95250000000004</c:v>
                </c:pt>
                <c:pt idx="175">
                  <c:v>380.7658333333334</c:v>
                </c:pt>
                <c:pt idx="176">
                  <c:v>308.8291666666667</c:v>
                </c:pt>
                <c:pt idx="177">
                  <c:v>341.95616666666666</c:v>
                </c:pt>
                <c:pt idx="178">
                  <c:v>366.333</c:v>
                </c:pt>
                <c:pt idx="179">
                  <c:v>381.89599999999996</c:v>
                </c:pt>
                <c:pt idx="180">
                  <c:v>362.4591666666667</c:v>
                </c:pt>
                <c:pt idx="181">
                  <c:v>316.83566666666667</c:v>
                </c:pt>
                <c:pt idx="182">
                  <c:v>384.96250000000003</c:v>
                </c:pt>
                <c:pt idx="183">
                  <c:v>383.02549999999997</c:v>
                </c:pt>
                <c:pt idx="184">
                  <c:v>389.8703333333333</c:v>
                </c:pt>
                <c:pt idx="185">
                  <c:v>361.7471666666667</c:v>
                </c:pt>
                <c:pt idx="186">
                  <c:v>368.5921666666666</c:v>
                </c:pt>
                <c:pt idx="187">
                  <c:v>454.1555</c:v>
                </c:pt>
                <c:pt idx="188">
                  <c:v>382.21866666666665</c:v>
                </c:pt>
                <c:pt idx="189">
                  <c:v>397.84549999999996</c:v>
                </c:pt>
                <c:pt idx="190">
                  <c:v>360.90866666666665</c:v>
                </c:pt>
                <c:pt idx="191">
                  <c:v>437.722</c:v>
                </c:pt>
                <c:pt idx="192">
                  <c:v>383.3486666666667</c:v>
                </c:pt>
                <c:pt idx="193">
                  <c:v>328.97516666666667</c:v>
                </c:pt>
                <c:pt idx="194">
                  <c:v>388.32</c:v>
                </c:pt>
                <c:pt idx="195">
                  <c:v>333.8831666666667</c:v>
                </c:pt>
                <c:pt idx="196">
                  <c:v>323.25983333333335</c:v>
                </c:pt>
                <c:pt idx="197">
                  <c:v>260.1365</c:v>
                </c:pt>
                <c:pt idx="198">
                  <c:v>258.1996666666667</c:v>
                </c:pt>
                <c:pt idx="199">
                  <c:v>308.763</c:v>
                </c:pt>
                <c:pt idx="200">
                  <c:v>280.63983333333334</c:v>
                </c:pt>
                <c:pt idx="201">
                  <c:v>278.76666666666665</c:v>
                </c:pt>
                <c:pt idx="202">
                  <c:v>311.8301666666667</c:v>
                </c:pt>
                <c:pt idx="203">
                  <c:v>292.3933333333333</c:v>
                </c:pt>
                <c:pt idx="204">
                  <c:v>290.5201666666667</c:v>
                </c:pt>
                <c:pt idx="205">
                  <c:v>258.08680000000004</c:v>
                </c:pt>
                <c:pt idx="206">
                  <c:v>209.86525</c:v>
                </c:pt>
                <c:pt idx="207">
                  <c:v>217.63099999999997</c:v>
                </c:pt>
              </c:numCache>
            </c:numRef>
          </c:xVal>
          <c:yVal>
            <c:numRef>
              <c:f>Data!$Z$97:$Z$306</c:f>
              <c:numCache>
                <c:ptCount val="210"/>
                <c:pt idx="0">
                  <c:v>257.1963808414817</c:v>
                </c:pt>
                <c:pt idx="1">
                  <c:v>315.7139742438489</c:v>
                </c:pt>
                <c:pt idx="2">
                  <c:v>360.08829331569814</c:v>
                </c:pt>
                <c:pt idx="3">
                  <c:v>386.655475534477</c:v>
                </c:pt>
                <c:pt idx="4">
                  <c:v>429.68568567799844</c:v>
                </c:pt>
                <c:pt idx="5">
                  <c:v>475.5424755885857</c:v>
                </c:pt>
                <c:pt idx="6">
                  <c:v>527.7632830842341</c:v>
                </c:pt>
                <c:pt idx="7">
                  <c:v>565.3912424046625</c:v>
                </c:pt>
                <c:pt idx="8">
                  <c:v>584.7088920369171</c:v>
                </c:pt>
                <c:pt idx="9">
                  <c:v>618.1819565762069</c:v>
                </c:pt>
                <c:pt idx="10">
                  <c:v>633.2005439270805</c:v>
                </c:pt>
                <c:pt idx="11">
                  <c:v>657.1095646610956</c:v>
                </c:pt>
                <c:pt idx="12">
                  <c:v>681.977031204207</c:v>
                </c:pt>
                <c:pt idx="13">
                  <c:v>698.8938950475169</c:v>
                </c:pt>
                <c:pt idx="14">
                  <c:v>716.7384304886715</c:v>
                </c:pt>
                <c:pt idx="15">
                  <c:v>729.2524607588231</c:v>
                </c:pt>
                <c:pt idx="16">
                  <c:v>741.785378102093</c:v>
                </c:pt>
                <c:pt idx="17">
                  <c:v>764.2127437901604</c:v>
                </c:pt>
                <c:pt idx="18">
                  <c:v>781.298144377882</c:v>
                </c:pt>
                <c:pt idx="19">
                  <c:v>792.1070640582747</c:v>
                </c:pt>
                <c:pt idx="20">
                  <c:v>808.3468698313727</c:v>
                </c:pt>
                <c:pt idx="21">
                  <c:v>821.9043444706462</c:v>
                </c:pt>
                <c:pt idx="22">
                  <c:v>839.1089824409756</c:v>
                </c:pt>
                <c:pt idx="23">
                  <c:v>856.3493400590165</c:v>
                </c:pt>
                <c:pt idx="24">
                  <c:v>873.6255659530831</c:v>
                </c:pt>
                <c:pt idx="25">
                  <c:v>894.5870962139945</c:v>
                </c:pt>
                <c:pt idx="26">
                  <c:v>895.4996684850368</c:v>
                </c:pt>
                <c:pt idx="27">
                  <c:v>914.6868893022169</c:v>
                </c:pt>
                <c:pt idx="28">
                  <c:v>927.5030443330721</c:v>
                </c:pt>
                <c:pt idx="29">
                  <c:v>955.9522618078685</c:v>
                </c:pt>
                <c:pt idx="30">
                  <c:v>976.2013219617754</c:v>
                </c:pt>
                <c:pt idx="31">
                  <c:v>986.344398575961</c:v>
                </c:pt>
                <c:pt idx="32">
                  <c:v>1018.7004982962433</c:v>
                </c:pt>
                <c:pt idx="33">
                  <c:v>1035.389999748958</c:v>
                </c:pt>
                <c:pt idx="34">
                  <c:v>1047.4644236464999</c:v>
                </c:pt>
                <c:pt idx="35">
                  <c:v>1055.8339369086866</c:v>
                </c:pt>
                <c:pt idx="36">
                  <c:v>1067.9381457947038</c:v>
                </c:pt>
                <c:pt idx="37">
                  <c:v>1074.463112129643</c:v>
                </c:pt>
                <c:pt idx="38">
                  <c:v>1092.1996234050528</c:v>
                </c:pt>
                <c:pt idx="39">
                  <c:v>1106.2289414438803</c:v>
                </c:pt>
                <c:pt idx="40">
                  <c:v>1132.4805878320954</c:v>
                </c:pt>
                <c:pt idx="41">
                  <c:v>1152.2239290106454</c:v>
                </c:pt>
                <c:pt idx="42">
                  <c:v>1167.2980450121518</c:v>
                </c:pt>
                <c:pt idx="43">
                  <c:v>1174.8453769309308</c:v>
                </c:pt>
                <c:pt idx="44">
                  <c:v>1186.17925226457</c:v>
                </c:pt>
                <c:pt idx="45">
                  <c:v>1197.5286180932326</c:v>
                </c:pt>
                <c:pt idx="46">
                  <c:v>1199.421688059712</c:v>
                </c:pt>
                <c:pt idx="47">
                  <c:v>1206.0508336024009</c:v>
                </c:pt>
                <c:pt idx="48">
                  <c:v>1213.6334857644852</c:v>
                </c:pt>
                <c:pt idx="49">
                  <c:v>1230.719811488259</c:v>
                </c:pt>
                <c:pt idx="50">
                  <c:v>1251.6509557263275</c:v>
                </c:pt>
                <c:pt idx="51">
                  <c:v>1260.2289263425416</c:v>
                </c:pt>
                <c:pt idx="52">
                  <c:v>1248.7936001764267</c:v>
                </c:pt>
                <c:pt idx="53">
                  <c:v>1247.8413667745463</c:v>
                </c:pt>
                <c:pt idx="54">
                  <c:v>1274.5452646486626</c:v>
                </c:pt>
                <c:pt idx="55">
                  <c:v>1287.9294857373084</c:v>
                </c:pt>
                <c:pt idx="56">
                  <c:v>1303.2522004934615</c:v>
                </c:pt>
                <c:pt idx="57">
                  <c:v>1313.8029919899034</c:v>
                </c:pt>
                <c:pt idx="58">
                  <c:v>1327.2506894584126</c:v>
                </c:pt>
                <c:pt idx="59">
                  <c:v>1340.7201999088525</c:v>
                </c:pt>
                <c:pt idx="60">
                  <c:v>1333.9827136390413</c:v>
                </c:pt>
                <c:pt idx="61">
                  <c:v>1342.6462004676432</c:v>
                </c:pt>
                <c:pt idx="62">
                  <c:v>1359.0352663697515</c:v>
                </c:pt>
                <c:pt idx="63">
                  <c:v>1384.1636300133605</c:v>
                </c:pt>
                <c:pt idx="64">
                  <c:v>1398.695427524653</c:v>
                </c:pt>
                <c:pt idx="65">
                  <c:v>1415.1955993172112</c:v>
                </c:pt>
                <c:pt idx="66">
                  <c:v>1440.494744228501</c:v>
                </c:pt>
                <c:pt idx="67">
                  <c:v>1466.8487701152887</c:v>
                </c:pt>
                <c:pt idx="68">
                  <c:v>1491.3254469539215</c:v>
                </c:pt>
                <c:pt idx="69">
                  <c:v>1518.8252519110097</c:v>
                </c:pt>
                <c:pt idx="70">
                  <c:v>1541.482704909005</c:v>
                </c:pt>
                <c:pt idx="71">
                  <c:v>1561.235215107439</c:v>
                </c:pt>
                <c:pt idx="72">
                  <c:v>1578.0618700484347</c:v>
                </c:pt>
                <c:pt idx="73">
                  <c:v>1604.8568364759021</c:v>
                </c:pt>
                <c:pt idx="74">
                  <c:v>1619.7803737795607</c:v>
                </c:pt>
                <c:pt idx="75">
                  <c:v>1642.7153486179975</c:v>
                </c:pt>
                <c:pt idx="76">
                  <c:v>1643.713959811791</c:v>
                </c:pt>
                <c:pt idx="77">
                  <c:v>1662.7104253918399</c:v>
                </c:pt>
                <c:pt idx="78">
                  <c:v>1681.7504477403547</c:v>
                </c:pt>
                <c:pt idx="79">
                  <c:v>1688.7762122984639</c:v>
                </c:pt>
                <c:pt idx="80">
                  <c:v>1708.8826419086076</c:v>
                </c:pt>
                <c:pt idx="81">
                  <c:v>1712.9097765035408</c:v>
                </c:pt>
                <c:pt idx="82">
                  <c:v>1731.0560899887516</c:v>
                </c:pt>
                <c:pt idx="83">
                  <c:v>1760.3754836652358</c:v>
                </c:pt>
                <c:pt idx="84">
                  <c:v>1787.766222206425</c:v>
                </c:pt>
                <c:pt idx="85">
                  <c:v>1791.8318043547108</c:v>
                </c:pt>
                <c:pt idx="86">
                  <c:v>1826.469855639391</c:v>
                </c:pt>
                <c:pt idx="87">
                  <c:v>1847.9363511061958</c:v>
                </c:pt>
                <c:pt idx="88">
                  <c:v>1862.2782395969991</c:v>
                </c:pt>
                <c:pt idx="89">
                  <c:v>1878.6993575365807</c:v>
                </c:pt>
                <c:pt idx="90">
                  <c:v>1887.9505266989029</c:v>
                </c:pt>
                <c:pt idx="91">
                  <c:v>1902.361751241677</c:v>
                </c:pt>
                <c:pt idx="92">
                  <c:v>1917.8301531786792</c:v>
                </c:pt>
                <c:pt idx="93">
                  <c:v>1922.992696939612</c:v>
                </c:pt>
                <c:pt idx="94">
                  <c:v>1938.4996134384974</c:v>
                </c:pt>
                <c:pt idx="95">
                  <c:v>1955.072304726029</c:v>
                </c:pt>
                <c:pt idx="96">
                  <c:v>1982.0736711469742</c:v>
                </c:pt>
                <c:pt idx="97">
                  <c:v>2001.861110881638</c:v>
                </c:pt>
                <c:pt idx="98">
                  <c:v>2030.061463378195</c:v>
                </c:pt>
                <c:pt idx="99">
                  <c:v>2053.1105483485203</c:v>
                </c:pt>
                <c:pt idx="100">
                  <c:v>2063.6085919363686</c:v>
                </c:pt>
                <c:pt idx="101">
                  <c:v>2056.2585681140285</c:v>
                </c:pt>
                <c:pt idx="102">
                  <c:v>2052.0614735733275</c:v>
                </c:pt>
                <c:pt idx="103">
                  <c:v>2048.9150442188525</c:v>
                </c:pt>
                <c:pt idx="104">
                  <c:v>2055.2090955853646</c:v>
                </c:pt>
                <c:pt idx="105">
                  <c:v>2054.159755674699</c:v>
                </c:pt>
                <c:pt idx="106">
                  <c:v>2063.6085919363686</c:v>
                </c:pt>
                <c:pt idx="107">
                  <c:v>2076.223788243339</c:v>
                </c:pt>
                <c:pt idx="108">
                  <c:v>2081.485781557999</c:v>
                </c:pt>
                <c:pt idx="109">
                  <c:v>2074.119924190534</c:v>
                </c:pt>
                <c:pt idx="110">
                  <c:v>2069.913794495945</c:v>
                </c:pt>
                <c:pt idx="111">
                  <c:v>2056.2585681140285</c:v>
                </c:pt>
                <c:pt idx="112">
                  <c:v>2037.3883258443307</c:v>
                </c:pt>
                <c:pt idx="113">
                  <c:v>2030.061463378195</c:v>
                </c:pt>
                <c:pt idx="114">
                  <c:v>2019.6057186424928</c:v>
                </c:pt>
                <c:pt idx="115">
                  <c:v>2010.2067913549733</c:v>
                </c:pt>
                <c:pt idx="116">
                  <c:v>2010.2067913549733</c:v>
                </c:pt>
                <c:pt idx="117">
                  <c:v>1996.6493167157</c:v>
                </c:pt>
                <c:pt idx="118">
                  <c:v>2008.1195847656259</c:v>
                </c:pt>
                <c:pt idx="119">
                  <c:v>2023.786436853897</c:v>
                </c:pt>
                <c:pt idx="120">
                  <c:v>2016.4715606992675</c:v>
                </c:pt>
                <c:pt idx="121">
                  <c:v>2009.1631224826126</c:v>
                </c:pt>
                <c:pt idx="122">
                  <c:v>1993.5238096069738</c:v>
                </c:pt>
                <c:pt idx="123">
                  <c:v>2000.8184903300769</c:v>
                </c:pt>
                <c:pt idx="124">
                  <c:v>2018.5608678865376</c:v>
                </c:pt>
                <c:pt idx="125">
                  <c:v>2026.9233573868262</c:v>
                </c:pt>
                <c:pt idx="126">
                  <c:v>2041.5780087646926</c:v>
                </c:pt>
                <c:pt idx="127">
                  <c:v>2057.3081732942164</c:v>
                </c:pt>
                <c:pt idx="128">
                  <c:v>2061.50792120116</c:v>
                </c:pt>
                <c:pt idx="129">
                  <c:v>2069.913794495945</c:v>
                </c:pt>
                <c:pt idx="130">
                  <c:v>2084.644578795861</c:v>
                </c:pt>
                <c:pt idx="131">
                  <c:v>2094.1281864947555</c:v>
                </c:pt>
                <c:pt idx="132">
                  <c:v>2106.7898682952955</c:v>
                </c:pt>
                <c:pt idx="133">
                  <c:v>2108.902026864994</c:v>
                </c:pt>
                <c:pt idx="134">
                  <c:v>2092.019781920269</c:v>
                </c:pt>
                <c:pt idx="135">
                  <c:v>2084.644578795861</c:v>
                </c:pt>
                <c:pt idx="136">
                  <c:v>2089.9119125417724</c:v>
                </c:pt>
                <c:pt idx="137">
                  <c:v>2084.644578795861</c:v>
                </c:pt>
                <c:pt idx="138">
                  <c:v>2066.7605947724683</c:v>
                </c:pt>
                <c:pt idx="139">
                  <c:v>2059.4077817433285</c:v>
                </c:pt>
                <c:pt idx="140">
                  <c:v>2023.786436853897</c:v>
                </c:pt>
                <c:pt idx="141">
                  <c:v>2012.294522697711</c:v>
                </c:pt>
                <c:pt idx="142">
                  <c:v>2045.7698066184705</c:v>
                </c:pt>
                <c:pt idx="143">
                  <c:v>2072.016593031366</c:v>
                </c:pt>
                <c:pt idx="144">
                  <c:v>2100.4566141136343</c:v>
                </c:pt>
                <c:pt idx="145">
                  <c:v>2117.3560376455807</c:v>
                </c:pt>
                <c:pt idx="146">
                  <c:v>2134.2899234466745</c:v>
                </c:pt>
                <c:pt idx="147">
                  <c:v>2148.074178394531</c:v>
                </c:pt>
                <c:pt idx="148">
                  <c:v>2177.8412872661766</c:v>
                </c:pt>
                <c:pt idx="149">
                  <c:v>2205.578046824881</c:v>
                </c:pt>
                <c:pt idx="150">
                  <c:v>2228.0486460416846</c:v>
                </c:pt>
                <c:pt idx="151">
                  <c:v>2243.0628977373526</c:v>
                </c:pt>
                <c:pt idx="152">
                  <c:v>2268.8649424385753</c:v>
                </c:pt>
                <c:pt idx="153">
                  <c:v>2290.4280586113396</c:v>
                </c:pt>
                <c:pt idx="154">
                  <c:v>2320.710801004793</c:v>
                </c:pt>
                <c:pt idx="155">
                  <c:v>2338.064937670032</c:v>
                </c:pt>
                <c:pt idx="156">
                  <c:v>2359.8087347809387</c:v>
                </c:pt>
                <c:pt idx="157">
                  <c:v>2378.335833919143</c:v>
                </c:pt>
                <c:pt idx="158">
                  <c:v>2395.8109451891155</c:v>
                </c:pt>
                <c:pt idx="159">
                  <c:v>2413.322909231903</c:v>
                </c:pt>
                <c:pt idx="160">
                  <c:v>2423.1896425002014</c:v>
                </c:pt>
                <c:pt idx="161">
                  <c:v>2437.4623197543706</c:v>
                </c:pt>
                <c:pt idx="162">
                  <c:v>2458.3666138106514</c:v>
                </c:pt>
                <c:pt idx="163">
                  <c:v>2472.6999331545026</c:v>
                </c:pt>
                <c:pt idx="164">
                  <c:v>2498.11964842689</c:v>
                </c:pt>
                <c:pt idx="165">
                  <c:v>2515.848934845674</c:v>
                </c:pt>
                <c:pt idx="166">
                  <c:v>2534.727869533575</c:v>
                </c:pt>
                <c:pt idx="167">
                  <c:v>2551.4214716952533</c:v>
                </c:pt>
                <c:pt idx="168">
                  <c:v>2565.9164559512105</c:v>
                </c:pt>
                <c:pt idx="169">
                  <c:v>2577.083686483059</c:v>
                </c:pt>
                <c:pt idx="170">
                  <c:v>2587.1470503145633</c:v>
                </c:pt>
                <c:pt idx="171">
                  <c:v>2609.5538404128</c:v>
                </c:pt>
                <c:pt idx="172">
                  <c:v>2627.522906384773</c:v>
                </c:pt>
                <c:pt idx="173">
                  <c:v>2656.8058250621116</c:v>
                </c:pt>
                <c:pt idx="174">
                  <c:v>2672.616426765954</c:v>
                </c:pt>
                <c:pt idx="175">
                  <c:v>2692.9886769588757</c:v>
                </c:pt>
                <c:pt idx="176">
                  <c:v>2703.193575129663</c:v>
                </c:pt>
                <c:pt idx="177">
                  <c:v>2727.053888298037</c:v>
                </c:pt>
                <c:pt idx="178">
                  <c:v>2750.982958553068</c:v>
                </c:pt>
                <c:pt idx="179">
                  <c:v>2762.402035396531</c:v>
                </c:pt>
                <c:pt idx="180">
                  <c:v>2786.433331547123</c:v>
                </c:pt>
                <c:pt idx="181">
                  <c:v>2796.753786144648</c:v>
                </c:pt>
                <c:pt idx="182">
                  <c:v>2827.7923336742374</c:v>
                </c:pt>
                <c:pt idx="183">
                  <c:v>2843.9321859311194</c:v>
                </c:pt>
                <c:pt idx="184">
                  <c:v>2867.0436714092893</c:v>
                </c:pt>
                <c:pt idx="185">
                  <c:v>2890.2196601401556</c:v>
                </c:pt>
                <c:pt idx="186">
                  <c:v>2913.46051318377</c:v>
                </c:pt>
                <c:pt idx="187">
                  <c:v>2935.5997357369283</c:v>
                </c:pt>
                <c:pt idx="188">
                  <c:v>2947.275709780949</c:v>
                </c:pt>
                <c:pt idx="189">
                  <c:v>2957.798141649755</c:v>
                </c:pt>
                <c:pt idx="190">
                  <c:v>2976.5376731501806</c:v>
                </c:pt>
                <c:pt idx="191">
                  <c:v>2997.6703191796423</c:v>
                </c:pt>
                <c:pt idx="192">
                  <c:v>3015.3220328454563</c:v>
                </c:pt>
                <c:pt idx="193">
                  <c:v>3025.931099850006</c:v>
                </c:pt>
                <c:pt idx="194">
                  <c:v>3031.8308879290876</c:v>
                </c:pt>
                <c:pt idx="195">
                  <c:v>3004.726502613994</c:v>
                </c:pt>
                <c:pt idx="196">
                  <c:v>2985.923321362692</c:v>
                </c:pt>
                <c:pt idx="197">
                  <c:v>2978.8830908672257</c:v>
                </c:pt>
                <c:pt idx="198">
                  <c:v>2987.0972736332565</c:v>
                </c:pt>
                <c:pt idx="199">
                  <c:v>2989.445676186239</c:v>
                </c:pt>
                <c:pt idx="200">
                  <c:v>2996.49487132263</c:v>
                </c:pt>
                <c:pt idx="201">
                  <c:v>3000.0217141753915</c:v>
                </c:pt>
                <c:pt idx="202">
                  <c:v>3015.3220328454563</c:v>
                </c:pt>
                <c:pt idx="203">
                  <c:v>3014.144083858164</c:v>
                </c:pt>
                <c:pt idx="204">
                  <c:v>3022.393237960804</c:v>
                </c:pt>
                <c:pt idx="205">
                  <c:v>3023.572357788415</c:v>
                </c:pt>
                <c:pt idx="206">
                  <c:v>3028.290512103982</c:v>
                </c:pt>
                <c:pt idx="207">
                  <c:v>3055.4720465933406</c:v>
                </c:pt>
                <c:pt idx="208">
                  <c:v>3069.6891161902627</c:v>
                </c:pt>
                <c:pt idx="209">
                  <c:v>3079.1807033039527</c:v>
                </c:pt>
              </c:numCache>
            </c:numRef>
          </c:yVal>
          <c:smooth val="0"/>
        </c:ser>
        <c:axId val="28232423"/>
        <c:axId val="52765216"/>
      </c:scatterChart>
      <c:valAx>
        <c:axId val="28232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65216"/>
        <c:crosses val="autoZero"/>
        <c:crossBetween val="midCat"/>
        <c:dispUnits/>
      </c:valAx>
      <c:valAx>
        <c:axId val="52765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324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Profile 1750-1825 UT 7/9/2000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Data!$Z$96</c:f>
              <c:strCache>
                <c:ptCount val="1"/>
                <c:pt idx="0">
                  <c:v>235.3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Data!$X$97:$X$306</c:f>
              <c:numCache>
                <c:ptCount val="210"/>
                <c:pt idx="0">
                  <c:v>20.00441964731277</c:v>
                </c:pt>
                <c:pt idx="1">
                  <c:v>20.936819630874123</c:v>
                </c:pt>
                <c:pt idx="2">
                  <c:v>21.68458961769059</c:v>
                </c:pt>
                <c:pt idx="3">
                  <c:v>22.247174607771953</c:v>
                </c:pt>
                <c:pt idx="4">
                  <c:v>22.809389597859845</c:v>
                </c:pt>
                <c:pt idx="5">
                  <c:v>23.001974594464482</c:v>
                </c:pt>
                <c:pt idx="6">
                  <c:v>23.37955958780748</c:v>
                </c:pt>
                <c:pt idx="7">
                  <c:v>23.017144594197024</c:v>
                </c:pt>
                <c:pt idx="8">
                  <c:v>22.46935960385473</c:v>
                </c:pt>
                <c:pt idx="9">
                  <c:v>21.92194461350591</c:v>
                </c:pt>
                <c:pt idx="10">
                  <c:v>21.004529629680363</c:v>
                </c:pt>
                <c:pt idx="11">
                  <c:v>20.271744642599703</c:v>
                </c:pt>
                <c:pt idx="12">
                  <c:v>19.539144655515784</c:v>
                </c:pt>
                <c:pt idx="13">
                  <c:v>18.991729665166964</c:v>
                </c:pt>
                <c:pt idx="14">
                  <c:v>18.259314678079782</c:v>
                </c:pt>
                <c:pt idx="15">
                  <c:v>17.34152969426076</c:v>
                </c:pt>
                <c:pt idx="16">
                  <c:v>16.608929707176838</c:v>
                </c:pt>
                <c:pt idx="17">
                  <c:v>15.506699726609666</c:v>
                </c:pt>
                <c:pt idx="18">
                  <c:v>14.589284742784118</c:v>
                </c:pt>
                <c:pt idx="19">
                  <c:v>13.85649975570346</c:v>
                </c:pt>
                <c:pt idx="20">
                  <c:v>13.12389976861954</c:v>
                </c:pt>
                <c:pt idx="21">
                  <c:v>12.576484778270718</c:v>
                </c:pt>
                <c:pt idx="22">
                  <c:v>11.844069791183534</c:v>
                </c:pt>
                <c:pt idx="23">
                  <c:v>11.481284797579605</c:v>
                </c:pt>
                <c:pt idx="24">
                  <c:v>10.933684807234046</c:v>
                </c:pt>
                <c:pt idx="25">
                  <c:v>10.38626981688523</c:v>
                </c:pt>
                <c:pt idx="26">
                  <c:v>10.023669823278036</c:v>
                </c:pt>
                <c:pt idx="27">
                  <c:v>9.661069829670842</c:v>
                </c:pt>
                <c:pt idx="28">
                  <c:v>9.298654836060388</c:v>
                </c:pt>
                <c:pt idx="29">
                  <c:v>8.936239842449933</c:v>
                </c:pt>
                <c:pt idx="30">
                  <c:v>8.573639848842738</c:v>
                </c:pt>
                <c:pt idx="31">
                  <c:v>8.211039855235544</c:v>
                </c:pt>
                <c:pt idx="32">
                  <c:v>7.848809861621827</c:v>
                </c:pt>
                <c:pt idx="33">
                  <c:v>7.486394868011374</c:v>
                </c:pt>
                <c:pt idx="34">
                  <c:v>7.308609871145806</c:v>
                </c:pt>
                <c:pt idx="35">
                  <c:v>7.131009874276976</c:v>
                </c:pt>
                <c:pt idx="36">
                  <c:v>7.138594874143251</c:v>
                </c:pt>
                <c:pt idx="37">
                  <c:v>7.146179874009523</c:v>
                </c:pt>
                <c:pt idx="38">
                  <c:v>7.153394873882319</c:v>
                </c:pt>
                <c:pt idx="39">
                  <c:v>7.160794873751854</c:v>
                </c:pt>
                <c:pt idx="40">
                  <c:v>7.168379873618126</c:v>
                </c:pt>
                <c:pt idx="41">
                  <c:v>6.990964876746034</c:v>
                </c:pt>
                <c:pt idx="42">
                  <c:v>6.813364879877206</c:v>
                </c:pt>
                <c:pt idx="43">
                  <c:v>6.635764883008377</c:v>
                </c:pt>
                <c:pt idx="44">
                  <c:v>6.458349886136285</c:v>
                </c:pt>
                <c:pt idx="45">
                  <c:v>6.280934889264194</c:v>
                </c:pt>
                <c:pt idx="46">
                  <c:v>6.103334892395364</c:v>
                </c:pt>
                <c:pt idx="47">
                  <c:v>6.1107348922649</c:v>
                </c:pt>
                <c:pt idx="48">
                  <c:v>5.933319895392809</c:v>
                </c:pt>
                <c:pt idx="49">
                  <c:v>5.755719898523978</c:v>
                </c:pt>
                <c:pt idx="50">
                  <c:v>5.578119901655149</c:v>
                </c:pt>
                <c:pt idx="51">
                  <c:v>5.400519904786319</c:v>
                </c:pt>
                <c:pt idx="52">
                  <c:v>5.223104907914229</c:v>
                </c:pt>
                <c:pt idx="53">
                  <c:v>5.045689911042138</c:v>
                </c:pt>
                <c:pt idx="54">
                  <c:v>5.053089910911673</c:v>
                </c:pt>
                <c:pt idx="55">
                  <c:v>5.2456749075163085</c:v>
                </c:pt>
                <c:pt idx="56">
                  <c:v>5.253259907382582</c:v>
                </c:pt>
                <c:pt idx="57">
                  <c:v>5.2606599072521165</c:v>
                </c:pt>
                <c:pt idx="58">
                  <c:v>5.268059907121652</c:v>
                </c:pt>
                <c:pt idx="59">
                  <c:v>5.275459906991186</c:v>
                </c:pt>
                <c:pt idx="60">
                  <c:v>5.283044906857459</c:v>
                </c:pt>
                <c:pt idx="61">
                  <c:v>5.105444909988629</c:v>
                </c:pt>
                <c:pt idx="62">
                  <c:v>5.112844909858164</c:v>
                </c:pt>
                <c:pt idx="63">
                  <c:v>5.120429909724437</c:v>
                </c:pt>
                <c:pt idx="64">
                  <c:v>5.12801490959071</c:v>
                </c:pt>
                <c:pt idx="65">
                  <c:v>5.320414906198608</c:v>
                </c:pt>
                <c:pt idx="66">
                  <c:v>5.512814902806507</c:v>
                </c:pt>
                <c:pt idx="67">
                  <c:v>5.5203999026727795</c:v>
                </c:pt>
                <c:pt idx="68">
                  <c:v>5.527984902539053</c:v>
                </c:pt>
                <c:pt idx="69">
                  <c:v>5.5353849024085875</c:v>
                </c:pt>
                <c:pt idx="70">
                  <c:v>5.542784902278122</c:v>
                </c:pt>
                <c:pt idx="71">
                  <c:v>5.36536990540603</c:v>
                </c:pt>
                <c:pt idx="72">
                  <c:v>5.18795490853394</c:v>
                </c:pt>
                <c:pt idx="73">
                  <c:v>5.195354908403474</c:v>
                </c:pt>
                <c:pt idx="74">
                  <c:v>5.017754911534645</c:v>
                </c:pt>
                <c:pt idx="75">
                  <c:v>4.840339914662554</c:v>
                </c:pt>
                <c:pt idx="76">
                  <c:v>4.6629249177904635</c:v>
                </c:pt>
                <c:pt idx="77">
                  <c:v>4.4853249209216335</c:v>
                </c:pt>
                <c:pt idx="78">
                  <c:v>4.307724924052804</c:v>
                </c:pt>
                <c:pt idx="79">
                  <c:v>4.130309927180714</c:v>
                </c:pt>
                <c:pt idx="80">
                  <c:v>4.137709927050248</c:v>
                </c:pt>
                <c:pt idx="81">
                  <c:v>4.145109926919782</c:v>
                </c:pt>
                <c:pt idx="82">
                  <c:v>4.152509926789317</c:v>
                </c:pt>
                <c:pt idx="83">
                  <c:v>3.975094929917226</c:v>
                </c:pt>
                <c:pt idx="84">
                  <c:v>3.9824949297867605</c:v>
                </c:pt>
                <c:pt idx="85">
                  <c:v>3.9898949296562947</c:v>
                </c:pt>
                <c:pt idx="86">
                  <c:v>3.8124799327842034</c:v>
                </c:pt>
                <c:pt idx="87">
                  <c:v>3.6350649359121125</c:v>
                </c:pt>
                <c:pt idx="88">
                  <c:v>3.4574649390432834</c:v>
                </c:pt>
                <c:pt idx="89">
                  <c:v>3.464864938912818</c:v>
                </c:pt>
                <c:pt idx="90">
                  <c:v>3.2874499420407273</c:v>
                </c:pt>
                <c:pt idx="91">
                  <c:v>3.110034945168636</c:v>
                </c:pt>
                <c:pt idx="92">
                  <c:v>2.932434948299807</c:v>
                </c:pt>
                <c:pt idx="93">
                  <c:v>2.7548349514309773</c:v>
                </c:pt>
                <c:pt idx="94">
                  <c:v>2.5774199545588865</c:v>
                </c:pt>
                <c:pt idx="95">
                  <c:v>2.4000049576867952</c:v>
                </c:pt>
                <c:pt idx="96">
                  <c:v>2.037404964079602</c:v>
                </c:pt>
                <c:pt idx="97">
                  <c:v>1.6748049704724088</c:v>
                </c:pt>
                <c:pt idx="98">
                  <c:v>1.4973899736003178</c:v>
                </c:pt>
                <c:pt idx="99">
                  <c:v>1.3199749767282267</c:v>
                </c:pt>
                <c:pt idx="100">
                  <c:v>1.1423749798593974</c:v>
                </c:pt>
                <c:pt idx="101">
                  <c:v>0.9610379830564529</c:v>
                </c:pt>
                <c:pt idx="102">
                  <c:v>0.9648674829889371</c:v>
                </c:pt>
                <c:pt idx="103">
                  <c:v>0.9686599829220736</c:v>
                </c:pt>
                <c:pt idx="136">
                  <c:v>0.026639999530324407</c:v>
                </c:pt>
                <c:pt idx="137">
                  <c:v>0.02774999951075459</c:v>
                </c:pt>
                <c:pt idx="138">
                  <c:v>0.028489999497708047</c:v>
                </c:pt>
                <c:pt idx="139">
                  <c:v>0.02913749948629232</c:v>
                </c:pt>
                <c:pt idx="140">
                  <c:v>0.029969999471614956</c:v>
                </c:pt>
                <c:pt idx="141">
                  <c:v>0.03070999945856841</c:v>
                </c:pt>
                <c:pt idx="142">
                  <c:v>0.03218999943247532</c:v>
                </c:pt>
                <c:pt idx="143">
                  <c:v>0.03366999940638223</c:v>
                </c:pt>
                <c:pt idx="144">
                  <c:v>0.03514999938028914</c:v>
                </c:pt>
                <c:pt idx="145">
                  <c:v>0.03662999935419606</c:v>
                </c:pt>
                <c:pt idx="146">
                  <c:v>0.03810999932810297</c:v>
                </c:pt>
                <c:pt idx="147">
                  <c:v>0.039589999302009876</c:v>
                </c:pt>
                <c:pt idx="148">
                  <c:v>0.041069999275916785</c:v>
                </c:pt>
                <c:pt idx="149">
                  <c:v>0.0425499992498237</c:v>
                </c:pt>
                <c:pt idx="150">
                  <c:v>0.04402999922373061</c:v>
                </c:pt>
                <c:pt idx="151">
                  <c:v>0.04550999919763752</c:v>
                </c:pt>
                <c:pt idx="152">
                  <c:v>0.04698999917154444</c:v>
                </c:pt>
                <c:pt idx="153">
                  <c:v>0.04846999914545135</c:v>
                </c:pt>
                <c:pt idx="154">
                  <c:v>0.04994999911935827</c:v>
                </c:pt>
                <c:pt idx="155">
                  <c:v>0.05142999909326518</c:v>
                </c:pt>
                <c:pt idx="156">
                  <c:v>0.05290999906717209</c:v>
                </c:pt>
                <c:pt idx="157">
                  <c:v>0.054389999041078996</c:v>
                </c:pt>
                <c:pt idx="158">
                  <c:v>0.05586999901498591</c:v>
                </c:pt>
                <c:pt idx="159">
                  <c:v>0.057349998988892814</c:v>
                </c:pt>
                <c:pt idx="160">
                  <c:v>0.05882999896279973</c:v>
                </c:pt>
                <c:pt idx="161">
                  <c:v>0.06030999893670664</c:v>
                </c:pt>
                <c:pt idx="162">
                  <c:v>0.06178999891061355</c:v>
                </c:pt>
                <c:pt idx="163">
                  <c:v>0.06345499888125881</c:v>
                </c:pt>
                <c:pt idx="164">
                  <c:v>0.06493499885516574</c:v>
                </c:pt>
                <c:pt idx="165">
                  <c:v>0.06641499882907265</c:v>
                </c:pt>
                <c:pt idx="166">
                  <c:v>0.06789499880297956</c:v>
                </c:pt>
                <c:pt idx="167">
                  <c:v>0.06937499877688648</c:v>
                </c:pt>
                <c:pt idx="168">
                  <c:v>0.07085499875079339</c:v>
                </c:pt>
                <c:pt idx="169">
                  <c:v>0.07214999872796195</c:v>
                </c:pt>
                <c:pt idx="170">
                  <c:v>0.07362999870186886</c:v>
                </c:pt>
                <c:pt idx="171">
                  <c:v>0.07510999867577577</c:v>
                </c:pt>
                <c:pt idx="172">
                  <c:v>0.07677499864642104</c:v>
                </c:pt>
                <c:pt idx="173">
                  <c:v>0.07825499862032795</c:v>
                </c:pt>
                <c:pt idx="174">
                  <c:v>0.07973499859423486</c:v>
                </c:pt>
                <c:pt idx="175">
                  <c:v>0.08139999856488013</c:v>
                </c:pt>
                <c:pt idx="176">
                  <c:v>0.08287999853878704</c:v>
                </c:pt>
                <c:pt idx="177">
                  <c:v>0.08435999851269395</c:v>
                </c:pt>
                <c:pt idx="178">
                  <c:v>0.08583999848660089</c:v>
                </c:pt>
                <c:pt idx="179">
                  <c:v>0.08731999846050777</c:v>
                </c:pt>
                <c:pt idx="180">
                  <c:v>0.0887999984344147</c:v>
                </c:pt>
                <c:pt idx="181">
                  <c:v>0.09027999840832161</c:v>
                </c:pt>
                <c:pt idx="182">
                  <c:v>0.09175999838222852</c:v>
                </c:pt>
                <c:pt idx="183">
                  <c:v>0.09323999835613543</c:v>
                </c:pt>
                <c:pt idx="184">
                  <c:v>0.09471999833004234</c:v>
                </c:pt>
                <c:pt idx="185">
                  <c:v>0.09619999830394925</c:v>
                </c:pt>
                <c:pt idx="186">
                  <c:v>0.09767999827785616</c:v>
                </c:pt>
                <c:pt idx="187">
                  <c:v>0.09915999825176307</c:v>
                </c:pt>
                <c:pt idx="188">
                  <c:v>0.10063999822566998</c:v>
                </c:pt>
                <c:pt idx="189">
                  <c:v>0.10211999819957689</c:v>
                </c:pt>
                <c:pt idx="190">
                  <c:v>0.10359999817348381</c:v>
                </c:pt>
                <c:pt idx="191">
                  <c:v>0.10507999814739072</c:v>
                </c:pt>
                <c:pt idx="192">
                  <c:v>0.10655999812129763</c:v>
                </c:pt>
                <c:pt idx="193">
                  <c:v>0.10803999809520454</c:v>
                </c:pt>
                <c:pt idx="194">
                  <c:v>0.10951999806911145</c:v>
                </c:pt>
                <c:pt idx="195">
                  <c:v>0.11099999804301837</c:v>
                </c:pt>
                <c:pt idx="196">
                  <c:v>0.11247999801692528</c:v>
                </c:pt>
                <c:pt idx="197">
                  <c:v>0.11395999799083219</c:v>
                </c:pt>
                <c:pt idx="198">
                  <c:v>0.1154399979647391</c:v>
                </c:pt>
                <c:pt idx="199">
                  <c:v>0.116919997938646</c:v>
                </c:pt>
                <c:pt idx="200">
                  <c:v>0.11839999791255292</c:v>
                </c:pt>
                <c:pt idx="201">
                  <c:v>0.11987999788645982</c:v>
                </c:pt>
                <c:pt idx="202">
                  <c:v>0.12135999786036673</c:v>
                </c:pt>
                <c:pt idx="203">
                  <c:v>0.12283999783427364</c:v>
                </c:pt>
                <c:pt idx="204">
                  <c:v>0.12431999780818055</c:v>
                </c:pt>
                <c:pt idx="205">
                  <c:v>0.12498599779643867</c:v>
                </c:pt>
                <c:pt idx="206">
                  <c:v>0.1257074977837183</c:v>
                </c:pt>
                <c:pt idx="207">
                  <c:v>0.12653999776904093</c:v>
                </c:pt>
              </c:numCache>
            </c:numRef>
          </c:xVal>
          <c:yVal>
            <c:numRef>
              <c:f>Data!$Z$97:$Z$306</c:f>
              <c:numCache>
                <c:ptCount val="210"/>
                <c:pt idx="0">
                  <c:v>257.1963808414817</c:v>
                </c:pt>
                <c:pt idx="1">
                  <c:v>315.7139742438489</c:v>
                </c:pt>
                <c:pt idx="2">
                  <c:v>360.08829331569814</c:v>
                </c:pt>
                <c:pt idx="3">
                  <c:v>386.655475534477</c:v>
                </c:pt>
                <c:pt idx="4">
                  <c:v>429.68568567799844</c:v>
                </c:pt>
                <c:pt idx="5">
                  <c:v>475.5424755885857</c:v>
                </c:pt>
                <c:pt idx="6">
                  <c:v>527.7632830842341</c:v>
                </c:pt>
                <c:pt idx="7">
                  <c:v>565.3912424046625</c:v>
                </c:pt>
                <c:pt idx="8">
                  <c:v>584.7088920369171</c:v>
                </c:pt>
                <c:pt idx="9">
                  <c:v>618.1819565762069</c:v>
                </c:pt>
                <c:pt idx="10">
                  <c:v>633.2005439270805</c:v>
                </c:pt>
                <c:pt idx="11">
                  <c:v>657.1095646610956</c:v>
                </c:pt>
                <c:pt idx="12">
                  <c:v>681.977031204207</c:v>
                </c:pt>
                <c:pt idx="13">
                  <c:v>698.8938950475169</c:v>
                </c:pt>
                <c:pt idx="14">
                  <c:v>716.7384304886715</c:v>
                </c:pt>
                <c:pt idx="15">
                  <c:v>729.2524607588231</c:v>
                </c:pt>
                <c:pt idx="16">
                  <c:v>741.785378102093</c:v>
                </c:pt>
                <c:pt idx="17">
                  <c:v>764.2127437901604</c:v>
                </c:pt>
                <c:pt idx="18">
                  <c:v>781.298144377882</c:v>
                </c:pt>
                <c:pt idx="19">
                  <c:v>792.1070640582747</c:v>
                </c:pt>
                <c:pt idx="20">
                  <c:v>808.3468698313727</c:v>
                </c:pt>
                <c:pt idx="21">
                  <c:v>821.9043444706462</c:v>
                </c:pt>
                <c:pt idx="22">
                  <c:v>839.1089824409756</c:v>
                </c:pt>
                <c:pt idx="23">
                  <c:v>856.3493400590165</c:v>
                </c:pt>
                <c:pt idx="24">
                  <c:v>873.6255659530831</c:v>
                </c:pt>
                <c:pt idx="25">
                  <c:v>894.5870962139945</c:v>
                </c:pt>
                <c:pt idx="26">
                  <c:v>895.4996684850368</c:v>
                </c:pt>
                <c:pt idx="27">
                  <c:v>914.6868893022169</c:v>
                </c:pt>
                <c:pt idx="28">
                  <c:v>927.5030443330721</c:v>
                </c:pt>
                <c:pt idx="29">
                  <c:v>955.9522618078685</c:v>
                </c:pt>
                <c:pt idx="30">
                  <c:v>976.2013219617754</c:v>
                </c:pt>
                <c:pt idx="31">
                  <c:v>986.344398575961</c:v>
                </c:pt>
                <c:pt idx="32">
                  <c:v>1018.7004982962433</c:v>
                </c:pt>
                <c:pt idx="33">
                  <c:v>1035.389999748958</c:v>
                </c:pt>
                <c:pt idx="34">
                  <c:v>1047.4644236464999</c:v>
                </c:pt>
                <c:pt idx="35">
                  <c:v>1055.8339369086866</c:v>
                </c:pt>
                <c:pt idx="36">
                  <c:v>1067.9381457947038</c:v>
                </c:pt>
                <c:pt idx="37">
                  <c:v>1074.463112129643</c:v>
                </c:pt>
                <c:pt idx="38">
                  <c:v>1092.1996234050528</c:v>
                </c:pt>
                <c:pt idx="39">
                  <c:v>1106.2289414438803</c:v>
                </c:pt>
                <c:pt idx="40">
                  <c:v>1132.4805878320954</c:v>
                </c:pt>
                <c:pt idx="41">
                  <c:v>1152.2239290106454</c:v>
                </c:pt>
                <c:pt idx="42">
                  <c:v>1167.2980450121518</c:v>
                </c:pt>
                <c:pt idx="43">
                  <c:v>1174.8453769309308</c:v>
                </c:pt>
                <c:pt idx="44">
                  <c:v>1186.17925226457</c:v>
                </c:pt>
                <c:pt idx="45">
                  <c:v>1197.5286180932326</c:v>
                </c:pt>
                <c:pt idx="46">
                  <c:v>1199.421688059712</c:v>
                </c:pt>
                <c:pt idx="47">
                  <c:v>1206.0508336024009</c:v>
                </c:pt>
                <c:pt idx="48">
                  <c:v>1213.6334857644852</c:v>
                </c:pt>
                <c:pt idx="49">
                  <c:v>1230.719811488259</c:v>
                </c:pt>
                <c:pt idx="50">
                  <c:v>1251.6509557263275</c:v>
                </c:pt>
                <c:pt idx="51">
                  <c:v>1260.2289263425416</c:v>
                </c:pt>
                <c:pt idx="52">
                  <c:v>1248.7936001764267</c:v>
                </c:pt>
                <c:pt idx="53">
                  <c:v>1247.8413667745463</c:v>
                </c:pt>
                <c:pt idx="54">
                  <c:v>1274.5452646486626</c:v>
                </c:pt>
                <c:pt idx="55">
                  <c:v>1287.9294857373084</c:v>
                </c:pt>
                <c:pt idx="56">
                  <c:v>1303.2522004934615</c:v>
                </c:pt>
                <c:pt idx="57">
                  <c:v>1313.8029919899034</c:v>
                </c:pt>
                <c:pt idx="58">
                  <c:v>1327.2506894584126</c:v>
                </c:pt>
                <c:pt idx="59">
                  <c:v>1340.7201999088525</c:v>
                </c:pt>
                <c:pt idx="60">
                  <c:v>1333.9827136390413</c:v>
                </c:pt>
                <c:pt idx="61">
                  <c:v>1342.6462004676432</c:v>
                </c:pt>
                <c:pt idx="62">
                  <c:v>1359.0352663697515</c:v>
                </c:pt>
                <c:pt idx="63">
                  <c:v>1384.1636300133605</c:v>
                </c:pt>
                <c:pt idx="64">
                  <c:v>1398.695427524653</c:v>
                </c:pt>
                <c:pt idx="65">
                  <c:v>1415.1955993172112</c:v>
                </c:pt>
                <c:pt idx="66">
                  <c:v>1440.494744228501</c:v>
                </c:pt>
                <c:pt idx="67">
                  <c:v>1466.8487701152887</c:v>
                </c:pt>
                <c:pt idx="68">
                  <c:v>1491.3254469539215</c:v>
                </c:pt>
                <c:pt idx="69">
                  <c:v>1518.8252519110097</c:v>
                </c:pt>
                <c:pt idx="70">
                  <c:v>1541.482704909005</c:v>
                </c:pt>
                <c:pt idx="71">
                  <c:v>1561.235215107439</c:v>
                </c:pt>
                <c:pt idx="72">
                  <c:v>1578.0618700484347</c:v>
                </c:pt>
                <c:pt idx="73">
                  <c:v>1604.8568364759021</c:v>
                </c:pt>
                <c:pt idx="74">
                  <c:v>1619.7803737795607</c:v>
                </c:pt>
                <c:pt idx="75">
                  <c:v>1642.7153486179975</c:v>
                </c:pt>
                <c:pt idx="76">
                  <c:v>1643.713959811791</c:v>
                </c:pt>
                <c:pt idx="77">
                  <c:v>1662.7104253918399</c:v>
                </c:pt>
                <c:pt idx="78">
                  <c:v>1681.7504477403547</c:v>
                </c:pt>
                <c:pt idx="79">
                  <c:v>1688.7762122984639</c:v>
                </c:pt>
                <c:pt idx="80">
                  <c:v>1708.8826419086076</c:v>
                </c:pt>
                <c:pt idx="81">
                  <c:v>1712.9097765035408</c:v>
                </c:pt>
                <c:pt idx="82">
                  <c:v>1731.0560899887516</c:v>
                </c:pt>
                <c:pt idx="83">
                  <c:v>1760.3754836652358</c:v>
                </c:pt>
                <c:pt idx="84">
                  <c:v>1787.766222206425</c:v>
                </c:pt>
                <c:pt idx="85">
                  <c:v>1791.8318043547108</c:v>
                </c:pt>
                <c:pt idx="86">
                  <c:v>1826.469855639391</c:v>
                </c:pt>
                <c:pt idx="87">
                  <c:v>1847.9363511061958</c:v>
                </c:pt>
                <c:pt idx="88">
                  <c:v>1862.2782395969991</c:v>
                </c:pt>
                <c:pt idx="89">
                  <c:v>1878.6993575365807</c:v>
                </c:pt>
                <c:pt idx="90">
                  <c:v>1887.9505266989029</c:v>
                </c:pt>
                <c:pt idx="91">
                  <c:v>1902.361751241677</c:v>
                </c:pt>
                <c:pt idx="92">
                  <c:v>1917.8301531786792</c:v>
                </c:pt>
                <c:pt idx="93">
                  <c:v>1922.992696939612</c:v>
                </c:pt>
                <c:pt idx="94">
                  <c:v>1938.4996134384974</c:v>
                </c:pt>
                <c:pt idx="95">
                  <c:v>1955.072304726029</c:v>
                </c:pt>
                <c:pt idx="96">
                  <c:v>1982.0736711469742</c:v>
                </c:pt>
                <c:pt idx="97">
                  <c:v>2001.861110881638</c:v>
                </c:pt>
                <c:pt idx="98">
                  <c:v>2030.061463378195</c:v>
                </c:pt>
                <c:pt idx="99">
                  <c:v>2053.1105483485203</c:v>
                </c:pt>
                <c:pt idx="100">
                  <c:v>2063.6085919363686</c:v>
                </c:pt>
                <c:pt idx="101">
                  <c:v>2056.2585681140285</c:v>
                </c:pt>
                <c:pt idx="102">
                  <c:v>2052.0614735733275</c:v>
                </c:pt>
                <c:pt idx="103">
                  <c:v>2048.9150442188525</c:v>
                </c:pt>
                <c:pt idx="104">
                  <c:v>2055.2090955853646</c:v>
                </c:pt>
                <c:pt idx="105">
                  <c:v>2054.159755674699</c:v>
                </c:pt>
                <c:pt idx="106">
                  <c:v>2063.6085919363686</c:v>
                </c:pt>
                <c:pt idx="107">
                  <c:v>2076.223788243339</c:v>
                </c:pt>
                <c:pt idx="108">
                  <c:v>2081.485781557999</c:v>
                </c:pt>
                <c:pt idx="109">
                  <c:v>2074.119924190534</c:v>
                </c:pt>
                <c:pt idx="110">
                  <c:v>2069.913794495945</c:v>
                </c:pt>
                <c:pt idx="111">
                  <c:v>2056.2585681140285</c:v>
                </c:pt>
                <c:pt idx="112">
                  <c:v>2037.3883258443307</c:v>
                </c:pt>
                <c:pt idx="113">
                  <c:v>2030.061463378195</c:v>
                </c:pt>
                <c:pt idx="114">
                  <c:v>2019.6057186424928</c:v>
                </c:pt>
                <c:pt idx="115">
                  <c:v>2010.2067913549733</c:v>
                </c:pt>
                <c:pt idx="116">
                  <c:v>2010.2067913549733</c:v>
                </c:pt>
                <c:pt idx="117">
                  <c:v>1996.6493167157</c:v>
                </c:pt>
                <c:pt idx="118">
                  <c:v>2008.1195847656259</c:v>
                </c:pt>
                <c:pt idx="119">
                  <c:v>2023.786436853897</c:v>
                </c:pt>
                <c:pt idx="120">
                  <c:v>2016.4715606992675</c:v>
                </c:pt>
                <c:pt idx="121">
                  <c:v>2009.1631224826126</c:v>
                </c:pt>
                <c:pt idx="122">
                  <c:v>1993.5238096069738</c:v>
                </c:pt>
                <c:pt idx="123">
                  <c:v>2000.8184903300769</c:v>
                </c:pt>
                <c:pt idx="124">
                  <c:v>2018.5608678865376</c:v>
                </c:pt>
                <c:pt idx="125">
                  <c:v>2026.9233573868262</c:v>
                </c:pt>
                <c:pt idx="126">
                  <c:v>2041.5780087646926</c:v>
                </c:pt>
                <c:pt idx="127">
                  <c:v>2057.3081732942164</c:v>
                </c:pt>
                <c:pt idx="128">
                  <c:v>2061.50792120116</c:v>
                </c:pt>
                <c:pt idx="129">
                  <c:v>2069.913794495945</c:v>
                </c:pt>
                <c:pt idx="130">
                  <c:v>2084.644578795861</c:v>
                </c:pt>
                <c:pt idx="131">
                  <c:v>2094.1281864947555</c:v>
                </c:pt>
                <c:pt idx="132">
                  <c:v>2106.7898682952955</c:v>
                </c:pt>
                <c:pt idx="133">
                  <c:v>2108.902026864994</c:v>
                </c:pt>
                <c:pt idx="134">
                  <c:v>2092.019781920269</c:v>
                </c:pt>
                <c:pt idx="135">
                  <c:v>2084.644578795861</c:v>
                </c:pt>
                <c:pt idx="136">
                  <c:v>2089.9119125417724</c:v>
                </c:pt>
                <c:pt idx="137">
                  <c:v>2084.644578795861</c:v>
                </c:pt>
                <c:pt idx="138">
                  <c:v>2066.7605947724683</c:v>
                </c:pt>
                <c:pt idx="139">
                  <c:v>2059.4077817433285</c:v>
                </c:pt>
                <c:pt idx="140">
                  <c:v>2023.786436853897</c:v>
                </c:pt>
                <c:pt idx="141">
                  <c:v>2012.294522697711</c:v>
                </c:pt>
                <c:pt idx="142">
                  <c:v>2045.7698066184705</c:v>
                </c:pt>
                <c:pt idx="143">
                  <c:v>2072.016593031366</c:v>
                </c:pt>
                <c:pt idx="144">
                  <c:v>2100.4566141136343</c:v>
                </c:pt>
                <c:pt idx="145">
                  <c:v>2117.3560376455807</c:v>
                </c:pt>
                <c:pt idx="146">
                  <c:v>2134.2899234466745</c:v>
                </c:pt>
                <c:pt idx="147">
                  <c:v>2148.074178394531</c:v>
                </c:pt>
                <c:pt idx="148">
                  <c:v>2177.8412872661766</c:v>
                </c:pt>
                <c:pt idx="149">
                  <c:v>2205.578046824881</c:v>
                </c:pt>
                <c:pt idx="150">
                  <c:v>2228.0486460416846</c:v>
                </c:pt>
                <c:pt idx="151">
                  <c:v>2243.0628977373526</c:v>
                </c:pt>
                <c:pt idx="152">
                  <c:v>2268.8649424385753</c:v>
                </c:pt>
                <c:pt idx="153">
                  <c:v>2290.4280586113396</c:v>
                </c:pt>
                <c:pt idx="154">
                  <c:v>2320.710801004793</c:v>
                </c:pt>
                <c:pt idx="155">
                  <c:v>2338.064937670032</c:v>
                </c:pt>
                <c:pt idx="156">
                  <c:v>2359.8087347809387</c:v>
                </c:pt>
                <c:pt idx="157">
                  <c:v>2378.335833919143</c:v>
                </c:pt>
                <c:pt idx="158">
                  <c:v>2395.8109451891155</c:v>
                </c:pt>
                <c:pt idx="159">
                  <c:v>2413.322909231903</c:v>
                </c:pt>
                <c:pt idx="160">
                  <c:v>2423.1896425002014</c:v>
                </c:pt>
                <c:pt idx="161">
                  <c:v>2437.4623197543706</c:v>
                </c:pt>
                <c:pt idx="162">
                  <c:v>2458.3666138106514</c:v>
                </c:pt>
                <c:pt idx="163">
                  <c:v>2472.6999331545026</c:v>
                </c:pt>
                <c:pt idx="164">
                  <c:v>2498.11964842689</c:v>
                </c:pt>
                <c:pt idx="165">
                  <c:v>2515.848934845674</c:v>
                </c:pt>
                <c:pt idx="166">
                  <c:v>2534.727869533575</c:v>
                </c:pt>
                <c:pt idx="167">
                  <c:v>2551.4214716952533</c:v>
                </c:pt>
                <c:pt idx="168">
                  <c:v>2565.9164559512105</c:v>
                </c:pt>
                <c:pt idx="169">
                  <c:v>2577.083686483059</c:v>
                </c:pt>
                <c:pt idx="170">
                  <c:v>2587.1470503145633</c:v>
                </c:pt>
                <c:pt idx="171">
                  <c:v>2609.5538404128</c:v>
                </c:pt>
                <c:pt idx="172">
                  <c:v>2627.522906384773</c:v>
                </c:pt>
                <c:pt idx="173">
                  <c:v>2656.8058250621116</c:v>
                </c:pt>
                <c:pt idx="174">
                  <c:v>2672.616426765954</c:v>
                </c:pt>
                <c:pt idx="175">
                  <c:v>2692.9886769588757</c:v>
                </c:pt>
                <c:pt idx="176">
                  <c:v>2703.193575129663</c:v>
                </c:pt>
                <c:pt idx="177">
                  <c:v>2727.053888298037</c:v>
                </c:pt>
                <c:pt idx="178">
                  <c:v>2750.982958553068</c:v>
                </c:pt>
                <c:pt idx="179">
                  <c:v>2762.402035396531</c:v>
                </c:pt>
                <c:pt idx="180">
                  <c:v>2786.433331547123</c:v>
                </c:pt>
                <c:pt idx="181">
                  <c:v>2796.753786144648</c:v>
                </c:pt>
                <c:pt idx="182">
                  <c:v>2827.7923336742374</c:v>
                </c:pt>
                <c:pt idx="183">
                  <c:v>2843.9321859311194</c:v>
                </c:pt>
                <c:pt idx="184">
                  <c:v>2867.0436714092893</c:v>
                </c:pt>
                <c:pt idx="185">
                  <c:v>2890.2196601401556</c:v>
                </c:pt>
                <c:pt idx="186">
                  <c:v>2913.46051318377</c:v>
                </c:pt>
                <c:pt idx="187">
                  <c:v>2935.5997357369283</c:v>
                </c:pt>
                <c:pt idx="188">
                  <c:v>2947.275709780949</c:v>
                </c:pt>
                <c:pt idx="189">
                  <c:v>2957.798141649755</c:v>
                </c:pt>
                <c:pt idx="190">
                  <c:v>2976.5376731501806</c:v>
                </c:pt>
                <c:pt idx="191">
                  <c:v>2997.6703191796423</c:v>
                </c:pt>
                <c:pt idx="192">
                  <c:v>3015.3220328454563</c:v>
                </c:pt>
                <c:pt idx="193">
                  <c:v>3025.931099850006</c:v>
                </c:pt>
                <c:pt idx="194">
                  <c:v>3031.8308879290876</c:v>
                </c:pt>
                <c:pt idx="195">
                  <c:v>3004.726502613994</c:v>
                </c:pt>
                <c:pt idx="196">
                  <c:v>2985.923321362692</c:v>
                </c:pt>
                <c:pt idx="197">
                  <c:v>2978.8830908672257</c:v>
                </c:pt>
                <c:pt idx="198">
                  <c:v>2987.0972736332565</c:v>
                </c:pt>
                <c:pt idx="199">
                  <c:v>2989.445676186239</c:v>
                </c:pt>
                <c:pt idx="200">
                  <c:v>2996.49487132263</c:v>
                </c:pt>
                <c:pt idx="201">
                  <c:v>3000.0217141753915</c:v>
                </c:pt>
                <c:pt idx="202">
                  <c:v>3015.3220328454563</c:v>
                </c:pt>
                <c:pt idx="203">
                  <c:v>3014.144083858164</c:v>
                </c:pt>
                <c:pt idx="204">
                  <c:v>3022.393237960804</c:v>
                </c:pt>
                <c:pt idx="205">
                  <c:v>3023.572357788415</c:v>
                </c:pt>
                <c:pt idx="206">
                  <c:v>3028.290512103982</c:v>
                </c:pt>
                <c:pt idx="207">
                  <c:v>3055.4720465933406</c:v>
                </c:pt>
                <c:pt idx="208">
                  <c:v>3069.6891161902627</c:v>
                </c:pt>
                <c:pt idx="209">
                  <c:v>3079.1807033039527</c:v>
                </c:pt>
              </c:numCache>
            </c:numRef>
          </c:yVal>
          <c:smooth val="0"/>
        </c:ser>
        <c:axId val="5124897"/>
        <c:axId val="46124074"/>
      </c:scatterChart>
      <c:valAx>
        <c:axId val="5124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24074"/>
        <c:crosses val="autoZero"/>
        <c:crossBetween val="midCat"/>
        <c:dispUnits/>
      </c:valAx>
      <c:valAx>
        <c:axId val="46124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48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7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4" width="9.140625" style="22" customWidth="1"/>
    <col min="5" max="5" width="9.140625" style="1" customWidth="1"/>
    <col min="6" max="6" width="9.140625" style="23" customWidth="1"/>
    <col min="7" max="7" width="9.57421875" style="59" bestFit="1" customWidth="1"/>
    <col min="8" max="8" width="10.140625" style="59" bestFit="1" customWidth="1"/>
    <col min="9" max="9" width="9.140625" style="24" customWidth="1"/>
    <col min="10" max="10" width="9.140625" style="4" customWidth="1"/>
    <col min="11" max="13" width="9.140625" style="25" customWidth="1"/>
    <col min="14" max="14" width="9.140625" style="26" customWidth="1"/>
    <col min="15" max="17" width="9.140625" style="4" customWidth="1"/>
    <col min="18" max="18" width="8.8515625" style="0" customWidth="1"/>
    <col min="19" max="19" width="9.140625" style="27" customWidth="1"/>
    <col min="20" max="21" width="9.140625" style="22" customWidth="1"/>
    <col min="22" max="22" width="9.140625" style="27" customWidth="1"/>
    <col min="23" max="24" width="9.140625" style="55" customWidth="1"/>
    <col min="25" max="25" width="9.140625" style="51" customWidth="1"/>
    <col min="26" max="26" width="9.140625" style="26" customWidth="1"/>
  </cols>
  <sheetData>
    <row r="1" spans="1:46" s="20" customFormat="1" ht="12.75">
      <c r="A1" s="6" t="s">
        <v>1513</v>
      </c>
      <c r="B1" s="7"/>
      <c r="C1" s="7"/>
      <c r="D1" s="7"/>
      <c r="E1" s="8"/>
      <c r="F1" s="9"/>
      <c r="G1" s="58"/>
      <c r="H1" s="58"/>
      <c r="I1" s="10"/>
      <c r="J1" s="10"/>
      <c r="K1" s="11"/>
      <c r="L1" s="11"/>
      <c r="M1" s="11"/>
      <c r="N1" s="12"/>
      <c r="O1" s="10"/>
      <c r="P1" s="11"/>
      <c r="Q1" s="11"/>
      <c r="R1" s="11"/>
      <c r="S1" s="13"/>
      <c r="T1" s="8"/>
      <c r="U1" s="8"/>
      <c r="V1" s="10"/>
      <c r="W1" s="54"/>
      <c r="X1" s="54"/>
      <c r="Y1" s="14"/>
      <c r="Z1" s="12"/>
      <c r="AA1" s="8"/>
      <c r="AB1" s="15"/>
      <c r="AC1" s="13"/>
      <c r="AD1" s="14"/>
      <c r="AE1" s="12"/>
      <c r="AF1" s="16"/>
      <c r="AG1" s="17"/>
      <c r="AH1" s="18"/>
      <c r="AI1" s="18"/>
      <c r="AJ1" s="7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46" s="20" customFormat="1" ht="12.75">
      <c r="A2" s="20" t="s">
        <v>168</v>
      </c>
      <c r="B2" s="7"/>
      <c r="C2" s="7"/>
      <c r="D2" s="7"/>
      <c r="E2" s="8"/>
      <c r="F2" s="9"/>
      <c r="G2" s="58"/>
      <c r="H2" s="58"/>
      <c r="I2" s="10"/>
      <c r="J2" s="10"/>
      <c r="K2" s="11"/>
      <c r="L2" s="11"/>
      <c r="M2" s="11"/>
      <c r="N2" s="12"/>
      <c r="O2" s="10"/>
      <c r="P2" s="11"/>
      <c r="Q2" s="11"/>
      <c r="R2" s="11"/>
      <c r="S2" s="13"/>
      <c r="T2" s="8"/>
      <c r="U2" s="8"/>
      <c r="V2" s="10"/>
      <c r="W2" s="54"/>
      <c r="X2" s="54"/>
      <c r="Y2" s="14"/>
      <c r="Z2" s="12"/>
      <c r="AA2" s="8"/>
      <c r="AB2" s="15"/>
      <c r="AC2" s="13"/>
      <c r="AD2" s="14"/>
      <c r="AE2" s="12"/>
      <c r="AF2" s="16"/>
      <c r="AG2" s="17"/>
      <c r="AH2" s="18"/>
      <c r="AI2" s="18"/>
      <c r="AJ2" s="7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s="20" customFormat="1" ht="12.75">
      <c r="A3" s="20" t="s">
        <v>504</v>
      </c>
      <c r="B3" s="7"/>
      <c r="C3" s="7"/>
      <c r="D3" s="7"/>
      <c r="E3" s="8"/>
      <c r="F3" s="9"/>
      <c r="G3" s="58"/>
      <c r="H3" s="58"/>
      <c r="I3" s="10"/>
      <c r="J3" s="10"/>
      <c r="K3" s="11"/>
      <c r="L3" s="11"/>
      <c r="M3" s="11"/>
      <c r="N3" s="12"/>
      <c r="O3" s="10"/>
      <c r="P3" s="11"/>
      <c r="Q3" s="11"/>
      <c r="R3" s="11"/>
      <c r="S3" s="13"/>
      <c r="T3" s="8"/>
      <c r="U3" s="8"/>
      <c r="V3" s="10"/>
      <c r="W3" s="54"/>
      <c r="X3" s="54"/>
      <c r="Y3" s="14"/>
      <c r="Z3" s="12"/>
      <c r="AA3" s="8"/>
      <c r="AB3" s="15"/>
      <c r="AC3" s="13"/>
      <c r="AD3" s="14"/>
      <c r="AE3" s="12"/>
      <c r="AF3" s="16"/>
      <c r="AG3" s="17"/>
      <c r="AH3" s="18"/>
      <c r="AI3" s="18"/>
      <c r="AJ3" s="7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46" s="20" customFormat="1" ht="12.75">
      <c r="A4" s="20" t="s">
        <v>1514</v>
      </c>
      <c r="B4" s="7"/>
      <c r="C4" s="7"/>
      <c r="D4" s="7"/>
      <c r="E4" s="8"/>
      <c r="F4" s="9"/>
      <c r="G4" s="58"/>
      <c r="H4" s="58"/>
      <c r="I4" s="10"/>
      <c r="J4" s="10"/>
      <c r="K4" s="11"/>
      <c r="L4" s="11"/>
      <c r="M4" s="11"/>
      <c r="N4" s="12"/>
      <c r="O4" s="10"/>
      <c r="P4" s="11"/>
      <c r="Q4" s="11"/>
      <c r="R4" s="11"/>
      <c r="S4" s="13"/>
      <c r="T4" s="8"/>
      <c r="U4" s="8"/>
      <c r="V4" s="10"/>
      <c r="W4" s="54"/>
      <c r="X4" s="54"/>
      <c r="Y4" s="14"/>
      <c r="Z4" s="12"/>
      <c r="AA4" s="8"/>
      <c r="AB4" s="15"/>
      <c r="AC4" s="13"/>
      <c r="AD4" s="14"/>
      <c r="AE4" s="12"/>
      <c r="AF4" s="16"/>
      <c r="AG4" s="17"/>
      <c r="AH4" s="18"/>
      <c r="AI4" s="18"/>
      <c r="AJ4" s="7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6" s="20" customFormat="1" ht="12.75">
      <c r="A5" s="20" t="s">
        <v>1541</v>
      </c>
      <c r="B5" s="7"/>
      <c r="C5" s="7"/>
      <c r="D5" s="7"/>
      <c r="E5" s="8"/>
      <c r="F5" s="9"/>
      <c r="G5" s="58"/>
      <c r="H5" s="58"/>
      <c r="I5" s="10"/>
      <c r="J5" s="10"/>
      <c r="K5" s="11"/>
      <c r="L5" s="11"/>
      <c r="M5" s="11"/>
      <c r="N5" s="12"/>
      <c r="O5" s="10"/>
      <c r="P5" s="11"/>
      <c r="Q5" s="11"/>
      <c r="R5" s="11"/>
      <c r="S5" s="13"/>
      <c r="T5" s="8"/>
      <c r="U5" s="8"/>
      <c r="V5" s="10"/>
      <c r="W5" s="54"/>
      <c r="X5" s="54"/>
      <c r="Y5" s="14"/>
      <c r="Z5" s="12"/>
      <c r="AA5" s="8"/>
      <c r="AB5" s="15"/>
      <c r="AC5" s="13"/>
      <c r="AD5" s="14"/>
      <c r="AE5" s="12"/>
      <c r="AF5" s="16"/>
      <c r="AG5" s="17"/>
      <c r="AH5" s="18"/>
      <c r="AI5" s="18"/>
      <c r="AJ5" s="7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6" ht="12.75">
      <c r="A6" t="s">
        <v>1515</v>
      </c>
      <c r="B6" s="21"/>
      <c r="C6" s="21"/>
      <c r="D6" s="21"/>
      <c r="E6" s="22"/>
      <c r="J6" s="24"/>
      <c r="O6" s="24"/>
      <c r="P6" s="25"/>
      <c r="Q6" s="25"/>
      <c r="R6" s="25"/>
      <c r="V6" s="24"/>
      <c r="Y6" s="28"/>
      <c r="AA6" s="22"/>
      <c r="AB6" s="29"/>
      <c r="AC6" s="27"/>
      <c r="AD6" s="28"/>
      <c r="AE6" s="26"/>
      <c r="AF6" s="30"/>
      <c r="AG6" s="31"/>
      <c r="AH6" s="32"/>
      <c r="AI6" s="32"/>
      <c r="AJ6" s="21"/>
      <c r="AK6" s="33"/>
      <c r="AL6" s="33"/>
      <c r="AM6" s="33"/>
      <c r="AN6" s="33"/>
      <c r="AO6" s="33"/>
      <c r="AP6" s="33"/>
      <c r="AQ6" s="33"/>
      <c r="AR6" s="33"/>
      <c r="AS6" s="33"/>
      <c r="AT6" s="33"/>
    </row>
    <row r="7" spans="1:26" ht="14.25">
      <c r="A7" s="34" t="s">
        <v>1506</v>
      </c>
      <c r="B7" s="35" t="s">
        <v>1516</v>
      </c>
      <c r="C7" s="36" t="s">
        <v>1517</v>
      </c>
      <c r="D7" s="37" t="s">
        <v>1518</v>
      </c>
      <c r="E7" s="38" t="s">
        <v>1519</v>
      </c>
      <c r="F7" s="39" t="s">
        <v>1520</v>
      </c>
      <c r="G7" s="57" t="s">
        <v>334</v>
      </c>
      <c r="H7" s="57" t="s">
        <v>335</v>
      </c>
      <c r="I7" s="40" t="s">
        <v>1507</v>
      </c>
      <c r="J7" s="41" t="s">
        <v>1521</v>
      </c>
      <c r="K7" s="42" t="s">
        <v>1522</v>
      </c>
      <c r="L7" s="42" t="s">
        <v>1523</v>
      </c>
      <c r="M7" s="42" t="s">
        <v>1524</v>
      </c>
      <c r="N7" s="43" t="s">
        <v>1525</v>
      </c>
      <c r="O7" s="44" t="s">
        <v>1508</v>
      </c>
      <c r="P7" s="44" t="s">
        <v>1509</v>
      </c>
      <c r="Q7" s="44" t="s">
        <v>1526</v>
      </c>
      <c r="R7" s="48" t="s">
        <v>1512</v>
      </c>
      <c r="S7" s="49" t="s">
        <v>1538</v>
      </c>
      <c r="T7" s="46" t="s">
        <v>1511</v>
      </c>
      <c r="U7" s="46" t="s">
        <v>1339</v>
      </c>
      <c r="V7" s="49" t="s">
        <v>1537</v>
      </c>
      <c r="W7" s="56" t="s">
        <v>1172</v>
      </c>
      <c r="X7" s="56" t="s">
        <v>1173</v>
      </c>
      <c r="Y7" s="50" t="s">
        <v>1510</v>
      </c>
      <c r="Z7" s="43" t="s">
        <v>1525</v>
      </c>
    </row>
    <row r="8" spans="1:26" ht="14.25">
      <c r="A8" s="45" t="s">
        <v>1527</v>
      </c>
      <c r="B8" s="46">
        <v>2000</v>
      </c>
      <c r="C8" s="36" t="s">
        <v>1528</v>
      </c>
      <c r="D8" s="37" t="s">
        <v>1529</v>
      </c>
      <c r="E8" s="38" t="s">
        <v>1530</v>
      </c>
      <c r="F8" s="39" t="s">
        <v>1531</v>
      </c>
      <c r="G8" s="57" t="s">
        <v>336</v>
      </c>
      <c r="H8" s="57" t="s">
        <v>336</v>
      </c>
      <c r="I8" s="40" t="s">
        <v>1532</v>
      </c>
      <c r="J8" s="41" t="s">
        <v>1532</v>
      </c>
      <c r="K8" s="42" t="s">
        <v>1533</v>
      </c>
      <c r="L8" s="42" t="s">
        <v>1533</v>
      </c>
      <c r="M8" s="42" t="s">
        <v>1533</v>
      </c>
      <c r="N8" s="43" t="s">
        <v>1533</v>
      </c>
      <c r="O8" s="44" t="s">
        <v>1534</v>
      </c>
      <c r="P8" s="44" t="s">
        <v>1535</v>
      </c>
      <c r="Q8" s="44" t="s">
        <v>1536</v>
      </c>
      <c r="R8" s="48" t="s">
        <v>1539</v>
      </c>
      <c r="S8" s="49" t="s">
        <v>1540</v>
      </c>
      <c r="T8" s="46" t="s">
        <v>1536</v>
      </c>
      <c r="U8" s="46" t="s">
        <v>1536</v>
      </c>
      <c r="V8" s="49" t="s">
        <v>1540</v>
      </c>
      <c r="W8" s="56" t="s">
        <v>1536</v>
      </c>
      <c r="X8" s="56" t="s">
        <v>1536</v>
      </c>
      <c r="Y8" s="50" t="s">
        <v>1540</v>
      </c>
      <c r="Z8" s="43" t="s">
        <v>1533</v>
      </c>
    </row>
    <row r="9" spans="1:26" ht="12.75">
      <c r="A9" s="3">
        <v>36716</v>
      </c>
      <c r="B9" s="22">
        <v>191</v>
      </c>
      <c r="C9" s="2">
        <v>0.733090281</v>
      </c>
      <c r="D9" s="47">
        <v>0.733090281</v>
      </c>
      <c r="E9" s="1">
        <v>71</v>
      </c>
      <c r="F9" s="23">
        <v>0</v>
      </c>
      <c r="G9" s="2">
        <v>39.61446233</v>
      </c>
      <c r="H9" s="2">
        <v>-78.7686255</v>
      </c>
      <c r="I9" s="24">
        <v>1031.6</v>
      </c>
      <c r="J9" s="4">
        <f aca="true" t="shared" si="0" ref="J9:J64">(I9-45.7)</f>
        <v>985.8999999999999</v>
      </c>
      <c r="K9" s="25">
        <f aca="true" t="shared" si="1" ref="K9:K65">(8303.951372*(LN(1013.25/J9)))</f>
        <v>227.22381091701712</v>
      </c>
      <c r="M9" s="25">
        <f aca="true" t="shared" si="2" ref="M9:M64">(K9+2.131)</f>
        <v>229.35481091701712</v>
      </c>
      <c r="N9" s="26">
        <f aca="true" t="shared" si="3" ref="N9:N64">AVERAGE(L9:M9)</f>
        <v>229.35481091701712</v>
      </c>
      <c r="O9" s="4">
        <v>30.5</v>
      </c>
      <c r="P9" s="4">
        <v>51.2</v>
      </c>
      <c r="Y9" s="51">
        <v>-0.081</v>
      </c>
      <c r="Z9" s="26">
        <v>229.35481091701712</v>
      </c>
    </row>
    <row r="10" spans="1:26" ht="12.75">
      <c r="A10" s="3">
        <v>36716</v>
      </c>
      <c r="B10" s="22">
        <v>191</v>
      </c>
      <c r="C10" s="2">
        <v>0.733101845</v>
      </c>
      <c r="D10" s="47">
        <v>0.733101845</v>
      </c>
      <c r="E10" s="1">
        <v>81</v>
      </c>
      <c r="F10" s="23">
        <v>0</v>
      </c>
      <c r="G10" s="2">
        <v>39.61446233</v>
      </c>
      <c r="H10" s="2">
        <v>-78.7686255</v>
      </c>
      <c r="I10" s="24">
        <v>1031.5</v>
      </c>
      <c r="J10" s="4">
        <f t="shared" si="0"/>
        <v>985.8</v>
      </c>
      <c r="K10" s="25">
        <f t="shared" si="1"/>
        <v>228.06612479631917</v>
      </c>
      <c r="M10" s="25">
        <f t="shared" si="2"/>
        <v>230.19712479631917</v>
      </c>
      <c r="N10" s="26">
        <f t="shared" si="3"/>
        <v>230.19712479631917</v>
      </c>
      <c r="O10" s="4">
        <v>30.7</v>
      </c>
      <c r="P10" s="4">
        <v>52.8</v>
      </c>
      <c r="Y10" s="51">
        <v>-0.054</v>
      </c>
      <c r="Z10" s="26">
        <v>230.19712479631917</v>
      </c>
    </row>
    <row r="11" spans="1:26" ht="12.75">
      <c r="A11" s="3">
        <v>36716</v>
      </c>
      <c r="B11" s="22">
        <v>191</v>
      </c>
      <c r="C11" s="2">
        <v>0.733217597</v>
      </c>
      <c r="D11" s="47">
        <v>0.733217597</v>
      </c>
      <c r="E11" s="1">
        <v>91</v>
      </c>
      <c r="F11" s="23">
        <v>0</v>
      </c>
      <c r="G11" s="2">
        <v>39.61446233</v>
      </c>
      <c r="H11" s="2">
        <v>-78.7686255</v>
      </c>
      <c r="I11" s="24">
        <v>1031.6</v>
      </c>
      <c r="J11" s="4">
        <f t="shared" si="0"/>
        <v>985.8999999999999</v>
      </c>
      <c r="K11" s="25">
        <f t="shared" si="1"/>
        <v>227.22381091701712</v>
      </c>
      <c r="M11" s="25">
        <f t="shared" si="2"/>
        <v>229.35481091701712</v>
      </c>
      <c r="N11" s="26">
        <f t="shared" si="3"/>
        <v>229.35481091701712</v>
      </c>
      <c r="O11" s="4">
        <v>31</v>
      </c>
      <c r="P11" s="4">
        <v>53.4</v>
      </c>
      <c r="Y11" s="51">
        <v>-0.135</v>
      </c>
      <c r="Z11" s="26">
        <v>229.35481091701712</v>
      </c>
    </row>
    <row r="12" spans="1:26" ht="12.75">
      <c r="A12" s="3">
        <v>36716</v>
      </c>
      <c r="B12" s="22">
        <v>191</v>
      </c>
      <c r="C12" s="2">
        <v>0.733333349</v>
      </c>
      <c r="D12" s="47">
        <v>0.733333349</v>
      </c>
      <c r="E12" s="1">
        <v>101</v>
      </c>
      <c r="F12" s="23">
        <v>0</v>
      </c>
      <c r="G12" s="2">
        <v>39.61446233</v>
      </c>
      <c r="H12" s="2">
        <v>-78.7686255</v>
      </c>
      <c r="I12" s="24">
        <v>1031.4</v>
      </c>
      <c r="J12" s="4">
        <f t="shared" si="0"/>
        <v>985.7</v>
      </c>
      <c r="K12" s="25">
        <f t="shared" si="1"/>
        <v>228.90852412465986</v>
      </c>
      <c r="M12" s="25">
        <f t="shared" si="2"/>
        <v>231.03952412465986</v>
      </c>
      <c r="N12" s="26">
        <f t="shared" si="3"/>
        <v>231.03952412465986</v>
      </c>
      <c r="O12" s="4">
        <v>30.6</v>
      </c>
      <c r="P12" s="4">
        <v>51.6</v>
      </c>
      <c r="Y12" s="51">
        <v>0.011</v>
      </c>
      <c r="Z12" s="26">
        <v>231.03952412465986</v>
      </c>
    </row>
    <row r="13" spans="1:26" ht="12.75">
      <c r="A13" s="3">
        <v>36716</v>
      </c>
      <c r="B13" s="22">
        <v>191</v>
      </c>
      <c r="C13" s="2">
        <v>0.733449101</v>
      </c>
      <c r="D13" s="47">
        <v>0.733449101</v>
      </c>
      <c r="E13" s="1">
        <v>111</v>
      </c>
      <c r="F13" s="23">
        <v>0</v>
      </c>
      <c r="G13" s="2">
        <v>39.61446233</v>
      </c>
      <c r="H13" s="2">
        <v>-78.7686255</v>
      </c>
      <c r="I13" s="24">
        <v>1031.1</v>
      </c>
      <c r="J13" s="4">
        <f t="shared" si="0"/>
        <v>985.3999999999999</v>
      </c>
      <c r="K13" s="25">
        <f t="shared" si="1"/>
        <v>231.43623497731753</v>
      </c>
      <c r="M13" s="25">
        <f t="shared" si="2"/>
        <v>233.56723497731753</v>
      </c>
      <c r="N13" s="26">
        <f t="shared" si="3"/>
        <v>233.56723497731753</v>
      </c>
      <c r="O13" s="4">
        <v>30.4</v>
      </c>
      <c r="P13" s="4">
        <v>51</v>
      </c>
      <c r="Y13" s="51">
        <v>0.013</v>
      </c>
      <c r="Z13" s="26">
        <v>233.56723497731753</v>
      </c>
    </row>
    <row r="14" spans="1:26" ht="12.75">
      <c r="A14" s="3">
        <v>36716</v>
      </c>
      <c r="B14" s="22">
        <v>191</v>
      </c>
      <c r="C14" s="2">
        <v>0.733564794</v>
      </c>
      <c r="D14" s="47">
        <v>0.733564794</v>
      </c>
      <c r="E14" s="1">
        <v>121</v>
      </c>
      <c r="F14" s="23">
        <v>0</v>
      </c>
      <c r="G14" s="2">
        <v>39.61446233</v>
      </c>
      <c r="H14" s="2">
        <v>-78.7686255</v>
      </c>
      <c r="I14" s="24">
        <v>1031.5</v>
      </c>
      <c r="J14" s="4">
        <f t="shared" si="0"/>
        <v>985.8</v>
      </c>
      <c r="K14" s="25">
        <f t="shared" si="1"/>
        <v>228.06612479631917</v>
      </c>
      <c r="M14" s="25">
        <f t="shared" si="2"/>
        <v>230.19712479631917</v>
      </c>
      <c r="N14" s="26">
        <f t="shared" si="3"/>
        <v>230.19712479631917</v>
      </c>
      <c r="O14" s="4">
        <v>30.2</v>
      </c>
      <c r="P14" s="4">
        <v>51</v>
      </c>
      <c r="Y14" s="51">
        <v>0.011</v>
      </c>
      <c r="Z14" s="26">
        <v>230.19712479631917</v>
      </c>
    </row>
    <row r="15" spans="1:26" ht="12.75">
      <c r="A15" s="3">
        <v>36716</v>
      </c>
      <c r="B15" s="22">
        <v>191</v>
      </c>
      <c r="C15" s="2">
        <v>0.733680546</v>
      </c>
      <c r="D15" s="47">
        <v>0.733680546</v>
      </c>
      <c r="E15" s="1">
        <v>131</v>
      </c>
      <c r="F15" s="23">
        <v>0</v>
      </c>
      <c r="G15" s="2">
        <v>39.61446233</v>
      </c>
      <c r="H15" s="2">
        <v>-78.7686255</v>
      </c>
      <c r="I15" s="24">
        <v>1031.8</v>
      </c>
      <c r="J15" s="4">
        <f t="shared" si="0"/>
        <v>986.0999999999999</v>
      </c>
      <c r="K15" s="25">
        <f t="shared" si="1"/>
        <v>225.53943943619026</v>
      </c>
      <c r="M15" s="25">
        <f t="shared" si="2"/>
        <v>227.67043943619026</v>
      </c>
      <c r="N15" s="26">
        <f t="shared" si="3"/>
        <v>227.67043943619026</v>
      </c>
      <c r="O15" s="4">
        <v>30</v>
      </c>
      <c r="P15" s="4">
        <v>51.2</v>
      </c>
      <c r="Y15" s="51">
        <v>0.009</v>
      </c>
      <c r="Z15" s="26">
        <v>227.67043943619026</v>
      </c>
    </row>
    <row r="16" spans="1:26" ht="12.75">
      <c r="A16" s="3">
        <v>36716</v>
      </c>
      <c r="B16" s="22">
        <v>191</v>
      </c>
      <c r="C16" s="2">
        <v>0.733796299</v>
      </c>
      <c r="D16" s="47">
        <v>0.733796299</v>
      </c>
      <c r="E16" s="1">
        <v>141</v>
      </c>
      <c r="F16" s="23">
        <v>0</v>
      </c>
      <c r="G16" s="2">
        <v>39.61446233</v>
      </c>
      <c r="H16" s="2">
        <v>-78.7686255</v>
      </c>
      <c r="I16" s="24">
        <v>1031.4</v>
      </c>
      <c r="J16" s="4">
        <f t="shared" si="0"/>
        <v>985.7</v>
      </c>
      <c r="K16" s="25">
        <f t="shared" si="1"/>
        <v>228.90852412465986</v>
      </c>
      <c r="M16" s="25">
        <f t="shared" si="2"/>
        <v>231.03952412465986</v>
      </c>
      <c r="N16" s="26">
        <f t="shared" si="3"/>
        <v>231.03952412465986</v>
      </c>
      <c r="O16" s="4">
        <v>30.1</v>
      </c>
      <c r="P16" s="4">
        <v>52.3</v>
      </c>
      <c r="Y16" s="51">
        <v>0.01</v>
      </c>
      <c r="Z16" s="26">
        <v>231.03952412465986</v>
      </c>
    </row>
    <row r="17" spans="1:26" ht="12.75">
      <c r="A17" s="3">
        <v>36716</v>
      </c>
      <c r="B17" s="22">
        <v>191</v>
      </c>
      <c r="C17" s="2">
        <v>0.733912051</v>
      </c>
      <c r="D17" s="47">
        <v>0.733912051</v>
      </c>
      <c r="E17" s="1">
        <v>151</v>
      </c>
      <c r="F17" s="23">
        <v>0</v>
      </c>
      <c r="G17" s="2">
        <v>39.61446233</v>
      </c>
      <c r="H17" s="2">
        <v>-78.7686255</v>
      </c>
      <c r="I17" s="24">
        <v>1031.5</v>
      </c>
      <c r="J17" s="4">
        <f t="shared" si="0"/>
        <v>985.8</v>
      </c>
      <c r="K17" s="25">
        <f t="shared" si="1"/>
        <v>228.06612479631917</v>
      </c>
      <c r="M17" s="25">
        <f t="shared" si="2"/>
        <v>230.19712479631917</v>
      </c>
      <c r="N17" s="26">
        <f t="shared" si="3"/>
        <v>230.19712479631917</v>
      </c>
      <c r="O17" s="4">
        <v>30.1</v>
      </c>
      <c r="P17" s="4">
        <v>51.9</v>
      </c>
      <c r="Y17" s="51">
        <v>0.009</v>
      </c>
      <c r="Z17" s="26">
        <v>230.19712479631917</v>
      </c>
    </row>
    <row r="18" spans="1:26" ht="12.75">
      <c r="A18" s="3">
        <v>36716</v>
      </c>
      <c r="B18" s="22">
        <v>191</v>
      </c>
      <c r="C18" s="2">
        <v>0.734027803</v>
      </c>
      <c r="D18" s="47">
        <v>0.734027803</v>
      </c>
      <c r="E18" s="1">
        <v>161</v>
      </c>
      <c r="F18" s="23">
        <v>0</v>
      </c>
      <c r="G18" s="2">
        <v>39.61446233</v>
      </c>
      <c r="H18" s="2">
        <v>-78.7686255</v>
      </c>
      <c r="I18" s="24">
        <v>1031.7</v>
      </c>
      <c r="J18" s="4">
        <f t="shared" si="0"/>
        <v>986</v>
      </c>
      <c r="K18" s="25">
        <f t="shared" si="1"/>
        <v>226.38158246941447</v>
      </c>
      <c r="M18" s="25">
        <f t="shared" si="2"/>
        <v>228.51258246941447</v>
      </c>
      <c r="N18" s="26">
        <f t="shared" si="3"/>
        <v>228.51258246941447</v>
      </c>
      <c r="O18" s="4">
        <v>30.3</v>
      </c>
      <c r="P18" s="4">
        <v>52.3</v>
      </c>
      <c r="Y18" s="51">
        <v>0.012</v>
      </c>
      <c r="Z18" s="26">
        <v>228.51258246941447</v>
      </c>
    </row>
    <row r="19" spans="1:26" ht="12.75">
      <c r="A19" s="3">
        <v>36716</v>
      </c>
      <c r="B19" s="22">
        <v>191</v>
      </c>
      <c r="C19" s="2">
        <v>0.734143496</v>
      </c>
      <c r="D19" s="47">
        <v>0.734143496</v>
      </c>
      <c r="E19" s="1">
        <v>171</v>
      </c>
      <c r="F19" s="23">
        <v>0</v>
      </c>
      <c r="G19" s="2">
        <v>39.61446233</v>
      </c>
      <c r="H19" s="2">
        <v>-78.7686255</v>
      </c>
      <c r="I19" s="24">
        <v>1031.8</v>
      </c>
      <c r="J19" s="4">
        <f t="shared" si="0"/>
        <v>986.0999999999999</v>
      </c>
      <c r="K19" s="25">
        <f t="shared" si="1"/>
        <v>225.53943943619026</v>
      </c>
      <c r="M19" s="25">
        <f t="shared" si="2"/>
        <v>227.67043943619026</v>
      </c>
      <c r="N19" s="26">
        <f t="shared" si="3"/>
        <v>227.67043943619026</v>
      </c>
      <c r="O19" s="4">
        <v>30.4</v>
      </c>
      <c r="P19" s="4">
        <v>52.1</v>
      </c>
      <c r="Y19" s="51">
        <v>0.011</v>
      </c>
      <c r="Z19" s="26">
        <v>227.67043943619026</v>
      </c>
    </row>
    <row r="20" spans="1:26" ht="12.75">
      <c r="A20" s="3">
        <v>36716</v>
      </c>
      <c r="B20" s="22">
        <v>191</v>
      </c>
      <c r="C20" s="2">
        <v>0.734259248</v>
      </c>
      <c r="D20" s="47">
        <v>0.734259248</v>
      </c>
      <c r="E20" s="1">
        <v>181</v>
      </c>
      <c r="F20" s="23">
        <v>0</v>
      </c>
      <c r="G20" s="2">
        <v>39.61446233</v>
      </c>
      <c r="H20" s="2">
        <v>-78.7686255</v>
      </c>
      <c r="I20" s="24">
        <v>1031.5</v>
      </c>
      <c r="J20" s="4">
        <f t="shared" si="0"/>
        <v>985.8</v>
      </c>
      <c r="K20" s="25">
        <f t="shared" si="1"/>
        <v>228.06612479631917</v>
      </c>
      <c r="M20" s="25">
        <f t="shared" si="2"/>
        <v>230.19712479631917</v>
      </c>
      <c r="N20" s="26">
        <f t="shared" si="3"/>
        <v>230.19712479631917</v>
      </c>
      <c r="O20" s="4">
        <v>29.9</v>
      </c>
      <c r="P20" s="4">
        <v>51.2</v>
      </c>
      <c r="Y20" s="51">
        <v>0.009</v>
      </c>
      <c r="Z20" s="26">
        <v>230.19712479631917</v>
      </c>
    </row>
    <row r="21" spans="1:26" ht="12.75">
      <c r="A21" s="3">
        <v>36716</v>
      </c>
      <c r="B21" s="22">
        <v>191</v>
      </c>
      <c r="C21" s="2">
        <v>0.734375</v>
      </c>
      <c r="D21" s="47">
        <v>0.734375</v>
      </c>
      <c r="E21" s="1">
        <v>191</v>
      </c>
      <c r="F21" s="23">
        <v>0</v>
      </c>
      <c r="G21" s="2">
        <v>39.61446233</v>
      </c>
      <c r="H21" s="2">
        <v>-78.7686255</v>
      </c>
      <c r="I21" s="24">
        <v>1031.7</v>
      </c>
      <c r="J21" s="4">
        <f t="shared" si="0"/>
        <v>986</v>
      </c>
      <c r="K21" s="25">
        <f t="shared" si="1"/>
        <v>226.38158246941447</v>
      </c>
      <c r="M21" s="25">
        <f t="shared" si="2"/>
        <v>228.51258246941447</v>
      </c>
      <c r="N21" s="26">
        <f t="shared" si="3"/>
        <v>228.51258246941447</v>
      </c>
      <c r="O21" s="4">
        <v>29.8</v>
      </c>
      <c r="P21" s="4">
        <v>51.4</v>
      </c>
      <c r="Y21" s="51">
        <v>0.011</v>
      </c>
      <c r="Z21" s="26">
        <v>228.51258246941447</v>
      </c>
    </row>
    <row r="22" spans="1:26" ht="12.75">
      <c r="A22" s="3">
        <v>36716</v>
      </c>
      <c r="B22" s="22">
        <v>191</v>
      </c>
      <c r="C22" s="2">
        <v>0.734490752</v>
      </c>
      <c r="D22" s="47">
        <v>0.734490752</v>
      </c>
      <c r="E22" s="1">
        <v>201</v>
      </c>
      <c r="F22" s="23">
        <v>0</v>
      </c>
      <c r="G22" s="2">
        <v>39.61446233</v>
      </c>
      <c r="H22" s="2">
        <v>-78.7686255</v>
      </c>
      <c r="I22" s="24">
        <v>1031.9</v>
      </c>
      <c r="J22" s="4">
        <f t="shared" si="0"/>
        <v>986.2</v>
      </c>
      <c r="K22" s="25">
        <f t="shared" si="1"/>
        <v>224.69738180001679</v>
      </c>
      <c r="M22" s="25">
        <f t="shared" si="2"/>
        <v>226.82838180001679</v>
      </c>
      <c r="N22" s="26">
        <f t="shared" si="3"/>
        <v>226.82838180001679</v>
      </c>
      <c r="O22" s="4">
        <v>30.1</v>
      </c>
      <c r="P22" s="4">
        <v>51.6</v>
      </c>
      <c r="Y22" s="51">
        <v>0.014</v>
      </c>
      <c r="Z22" s="26">
        <v>226.82838180001679</v>
      </c>
    </row>
    <row r="23" spans="1:26" ht="12.75">
      <c r="A23" s="3">
        <v>36716</v>
      </c>
      <c r="B23" s="22">
        <v>191</v>
      </c>
      <c r="C23" s="2">
        <v>0.734606504</v>
      </c>
      <c r="D23" s="47">
        <v>0.734606504</v>
      </c>
      <c r="E23" s="1">
        <v>211</v>
      </c>
      <c r="F23" s="23">
        <v>0</v>
      </c>
      <c r="G23" s="2">
        <v>39.61446385</v>
      </c>
      <c r="H23" s="2">
        <v>-78.76862295</v>
      </c>
      <c r="I23" s="24">
        <v>1031.6</v>
      </c>
      <c r="J23" s="4">
        <f t="shared" si="0"/>
        <v>985.8999999999999</v>
      </c>
      <c r="K23" s="25">
        <f t="shared" si="1"/>
        <v>227.22381091701712</v>
      </c>
      <c r="M23" s="25">
        <f t="shared" si="2"/>
        <v>229.35481091701712</v>
      </c>
      <c r="N23" s="26">
        <f t="shared" si="3"/>
        <v>229.35481091701712</v>
      </c>
      <c r="O23" s="4">
        <v>30.5</v>
      </c>
      <c r="P23" s="4">
        <v>52.3</v>
      </c>
      <c r="Y23" s="51">
        <v>0.013</v>
      </c>
      <c r="Z23" s="26">
        <v>229.35481091701712</v>
      </c>
    </row>
    <row r="24" spans="1:26" ht="12.75">
      <c r="A24" s="3">
        <v>36716</v>
      </c>
      <c r="B24" s="22">
        <v>191</v>
      </c>
      <c r="C24" s="2">
        <v>0.734722197</v>
      </c>
      <c r="D24" s="47">
        <v>0.734722197</v>
      </c>
      <c r="E24" s="1">
        <v>221</v>
      </c>
      <c r="F24" s="23">
        <v>0</v>
      </c>
      <c r="G24" s="2">
        <v>39.61447831</v>
      </c>
      <c r="H24" s="2">
        <v>-78.76859871</v>
      </c>
      <c r="I24" s="24">
        <v>1031.5</v>
      </c>
      <c r="J24" s="4">
        <f t="shared" si="0"/>
        <v>985.8</v>
      </c>
      <c r="K24" s="25">
        <f t="shared" si="1"/>
        <v>228.06612479631917</v>
      </c>
      <c r="M24" s="25">
        <f t="shared" si="2"/>
        <v>230.19712479631917</v>
      </c>
      <c r="N24" s="26">
        <f t="shared" si="3"/>
        <v>230.19712479631917</v>
      </c>
      <c r="O24" s="4">
        <v>30.8</v>
      </c>
      <c r="P24" s="4">
        <v>51.6</v>
      </c>
      <c r="Y24" s="51">
        <v>0.011</v>
      </c>
      <c r="Z24" s="26">
        <v>230.19712479631917</v>
      </c>
    </row>
    <row r="25" spans="1:26" ht="12.75">
      <c r="A25" s="3">
        <v>36716</v>
      </c>
      <c r="B25" s="22">
        <v>191</v>
      </c>
      <c r="C25" s="2">
        <v>0.734837949</v>
      </c>
      <c r="D25" s="47">
        <v>0.734837949</v>
      </c>
      <c r="E25" s="1">
        <v>231</v>
      </c>
      <c r="F25" s="23">
        <v>0</v>
      </c>
      <c r="G25" s="2">
        <v>39.61447348</v>
      </c>
      <c r="H25" s="2">
        <v>-78.76858882</v>
      </c>
      <c r="I25" s="24">
        <v>1031.5</v>
      </c>
      <c r="J25" s="4">
        <f t="shared" si="0"/>
        <v>985.8</v>
      </c>
      <c r="K25" s="25">
        <f t="shared" si="1"/>
        <v>228.06612479631917</v>
      </c>
      <c r="M25" s="25">
        <f t="shared" si="2"/>
        <v>230.19712479631917</v>
      </c>
      <c r="N25" s="26">
        <f t="shared" si="3"/>
        <v>230.19712479631917</v>
      </c>
      <c r="O25" s="4">
        <v>31.1</v>
      </c>
      <c r="P25" s="4">
        <v>51</v>
      </c>
      <c r="R25" s="5"/>
      <c r="Y25" s="51">
        <v>0.009</v>
      </c>
      <c r="Z25" s="26">
        <v>230.19712479631917</v>
      </c>
    </row>
    <row r="26" spans="1:26" ht="12.75">
      <c r="A26" s="3">
        <v>36716</v>
      </c>
      <c r="B26" s="22">
        <v>191</v>
      </c>
      <c r="C26" s="2">
        <v>0.734953701</v>
      </c>
      <c r="D26" s="47">
        <v>0.734953701</v>
      </c>
      <c r="E26" s="1">
        <v>241</v>
      </c>
      <c r="F26" s="23">
        <v>0</v>
      </c>
      <c r="G26" s="2">
        <v>39.61445987</v>
      </c>
      <c r="H26" s="2">
        <v>-78.76857908</v>
      </c>
      <c r="I26" s="24">
        <v>1031.5</v>
      </c>
      <c r="J26" s="4">
        <f t="shared" si="0"/>
        <v>985.8</v>
      </c>
      <c r="K26" s="25">
        <f t="shared" si="1"/>
        <v>228.06612479631917</v>
      </c>
      <c r="M26" s="25">
        <f t="shared" si="2"/>
        <v>230.19712479631917</v>
      </c>
      <c r="N26" s="26">
        <f t="shared" si="3"/>
        <v>230.19712479631917</v>
      </c>
      <c r="O26" s="4">
        <v>31.2</v>
      </c>
      <c r="P26" s="4">
        <v>50.5</v>
      </c>
      <c r="Y26" s="51">
        <v>0.009</v>
      </c>
      <c r="Z26" s="26">
        <v>230.19712479631917</v>
      </c>
    </row>
    <row r="27" spans="1:26" ht="12.75">
      <c r="A27" s="3">
        <v>36716</v>
      </c>
      <c r="B27" s="22">
        <v>191</v>
      </c>
      <c r="C27" s="2">
        <v>0.735069454</v>
      </c>
      <c r="D27" s="47">
        <v>0.735069454</v>
      </c>
      <c r="E27" s="1">
        <v>251</v>
      </c>
      <c r="F27" s="23">
        <v>0</v>
      </c>
      <c r="G27" s="2">
        <v>39.61444276</v>
      </c>
      <c r="H27" s="2">
        <v>-78.76858</v>
      </c>
      <c r="I27" s="24">
        <v>1031.5</v>
      </c>
      <c r="J27" s="4">
        <f t="shared" si="0"/>
        <v>985.8</v>
      </c>
      <c r="K27" s="25">
        <f t="shared" si="1"/>
        <v>228.06612479631917</v>
      </c>
      <c r="M27" s="25">
        <f t="shared" si="2"/>
        <v>230.19712479631917</v>
      </c>
      <c r="N27" s="26">
        <f t="shared" si="3"/>
        <v>230.19712479631917</v>
      </c>
      <c r="O27" s="4">
        <v>31.2</v>
      </c>
      <c r="P27" s="4">
        <v>50</v>
      </c>
      <c r="Y27" s="51">
        <v>0.011</v>
      </c>
      <c r="Z27" s="26">
        <v>230.19712479631917</v>
      </c>
    </row>
    <row r="28" spans="1:26" ht="12.75">
      <c r="A28" s="3">
        <v>36716</v>
      </c>
      <c r="B28" s="22">
        <v>191</v>
      </c>
      <c r="C28" s="2">
        <v>0.735185206</v>
      </c>
      <c r="D28" s="47">
        <v>0.735185206</v>
      </c>
      <c r="E28" s="1">
        <v>261</v>
      </c>
      <c r="F28" s="23">
        <v>0</v>
      </c>
      <c r="G28" s="2">
        <v>39.61442695</v>
      </c>
      <c r="H28" s="2">
        <v>-78.76858356</v>
      </c>
      <c r="I28" s="24">
        <v>1031.5</v>
      </c>
      <c r="J28" s="4">
        <f t="shared" si="0"/>
        <v>985.8</v>
      </c>
      <c r="K28" s="25">
        <f t="shared" si="1"/>
        <v>228.06612479631917</v>
      </c>
      <c r="M28" s="25">
        <f t="shared" si="2"/>
        <v>230.19712479631917</v>
      </c>
      <c r="N28" s="26">
        <f t="shared" si="3"/>
        <v>230.19712479631917</v>
      </c>
      <c r="O28" s="4">
        <v>31.1</v>
      </c>
      <c r="P28" s="4">
        <v>49.7</v>
      </c>
      <c r="Y28" s="51">
        <v>0.011</v>
      </c>
      <c r="Z28" s="26">
        <v>230.19712479631917</v>
      </c>
    </row>
    <row r="29" spans="1:26" ht="12.75">
      <c r="A29" s="3">
        <v>36716</v>
      </c>
      <c r="B29" s="22">
        <v>191</v>
      </c>
      <c r="C29" s="2">
        <v>0.735300899</v>
      </c>
      <c r="D29" s="47">
        <v>0.735300899</v>
      </c>
      <c r="E29" s="1">
        <v>271</v>
      </c>
      <c r="F29" s="23">
        <v>0</v>
      </c>
      <c r="G29" s="2">
        <v>39.61441615</v>
      </c>
      <c r="H29" s="2">
        <v>-78.76858712</v>
      </c>
      <c r="I29" s="24">
        <v>1031.7</v>
      </c>
      <c r="J29" s="4">
        <f t="shared" si="0"/>
        <v>986</v>
      </c>
      <c r="K29" s="25">
        <f t="shared" si="1"/>
        <v>226.38158246941447</v>
      </c>
      <c r="M29" s="25">
        <f t="shared" si="2"/>
        <v>228.51258246941447</v>
      </c>
      <c r="N29" s="26">
        <f t="shared" si="3"/>
        <v>228.51258246941447</v>
      </c>
      <c r="O29" s="4">
        <v>31.3</v>
      </c>
      <c r="P29" s="4">
        <v>49.9</v>
      </c>
      <c r="Y29" s="51">
        <v>0.009</v>
      </c>
      <c r="Z29" s="26">
        <v>228.51258246941447</v>
      </c>
    </row>
    <row r="30" spans="1:26" ht="12.75">
      <c r="A30" s="3">
        <v>36716</v>
      </c>
      <c r="B30" s="22">
        <v>191</v>
      </c>
      <c r="C30" s="2">
        <v>0.735416651</v>
      </c>
      <c r="D30" s="47">
        <v>0.735416651</v>
      </c>
      <c r="E30" s="1">
        <v>281</v>
      </c>
      <c r="F30" s="23">
        <v>0</v>
      </c>
      <c r="G30" s="2">
        <v>39.61440741</v>
      </c>
      <c r="H30" s="2">
        <v>-78.76858454</v>
      </c>
      <c r="I30" s="24">
        <v>1031.8</v>
      </c>
      <c r="J30" s="4">
        <f t="shared" si="0"/>
        <v>986.0999999999999</v>
      </c>
      <c r="K30" s="25">
        <f t="shared" si="1"/>
        <v>225.53943943619026</v>
      </c>
      <c r="M30" s="25">
        <f t="shared" si="2"/>
        <v>227.67043943619026</v>
      </c>
      <c r="N30" s="26">
        <f t="shared" si="3"/>
        <v>227.67043943619026</v>
      </c>
      <c r="O30" s="4">
        <v>31.2</v>
      </c>
      <c r="P30" s="4">
        <v>49.6</v>
      </c>
      <c r="Y30" s="51">
        <v>-0.079</v>
      </c>
      <c r="Z30" s="26">
        <v>227.67043943619026</v>
      </c>
    </row>
    <row r="31" spans="1:26" ht="12.75">
      <c r="A31" s="3">
        <v>36716</v>
      </c>
      <c r="B31" s="22">
        <v>191</v>
      </c>
      <c r="C31" s="2">
        <v>0.735532403</v>
      </c>
      <c r="D31" s="47">
        <v>0.735532403</v>
      </c>
      <c r="E31" s="1">
        <v>291</v>
      </c>
      <c r="F31" s="23">
        <v>0</v>
      </c>
      <c r="G31" s="2">
        <v>39.61440069</v>
      </c>
      <c r="H31" s="2">
        <v>-78.7685825</v>
      </c>
      <c r="I31" s="24">
        <v>1031.7</v>
      </c>
      <c r="J31" s="4">
        <f t="shared" si="0"/>
        <v>986</v>
      </c>
      <c r="K31" s="25">
        <f t="shared" si="1"/>
        <v>226.38158246941447</v>
      </c>
      <c r="M31" s="25">
        <f t="shared" si="2"/>
        <v>228.51258246941447</v>
      </c>
      <c r="N31" s="26">
        <f t="shared" si="3"/>
        <v>228.51258246941447</v>
      </c>
      <c r="O31" s="4">
        <v>31</v>
      </c>
      <c r="P31" s="4">
        <v>50.5</v>
      </c>
      <c r="Y31" s="51">
        <v>-0.116</v>
      </c>
      <c r="Z31" s="26">
        <v>228.51258246941447</v>
      </c>
    </row>
    <row r="32" spans="1:26" ht="12.75">
      <c r="A32" s="3">
        <v>36716</v>
      </c>
      <c r="B32" s="22">
        <v>191</v>
      </c>
      <c r="C32" s="2">
        <v>0.735648155</v>
      </c>
      <c r="D32" s="47">
        <v>0.735648155</v>
      </c>
      <c r="E32" s="1">
        <v>301</v>
      </c>
      <c r="F32" s="23">
        <v>0</v>
      </c>
      <c r="G32" s="2">
        <v>39.61437609</v>
      </c>
      <c r="H32" s="2">
        <v>-78.76865791</v>
      </c>
      <c r="I32" s="24">
        <v>1031.5</v>
      </c>
      <c r="J32" s="4">
        <f t="shared" si="0"/>
        <v>985.8</v>
      </c>
      <c r="K32" s="25">
        <f t="shared" si="1"/>
        <v>228.06612479631917</v>
      </c>
      <c r="M32" s="25">
        <f t="shared" si="2"/>
        <v>230.19712479631917</v>
      </c>
      <c r="N32" s="26">
        <f t="shared" si="3"/>
        <v>230.19712479631917</v>
      </c>
      <c r="O32" s="4">
        <v>31.1</v>
      </c>
      <c r="P32" s="4">
        <v>50.3</v>
      </c>
      <c r="Y32" s="51">
        <v>-0.114</v>
      </c>
      <c r="Z32" s="26">
        <v>230.19712479631917</v>
      </c>
    </row>
    <row r="33" spans="1:26" ht="12.75">
      <c r="A33" s="3">
        <v>36716</v>
      </c>
      <c r="B33" s="22">
        <v>191</v>
      </c>
      <c r="C33" s="2">
        <v>0.735763907</v>
      </c>
      <c r="D33" s="47">
        <v>0.735763907</v>
      </c>
      <c r="E33" s="1">
        <v>311</v>
      </c>
      <c r="F33" s="23">
        <v>0</v>
      </c>
      <c r="G33" s="2">
        <v>39.61428512</v>
      </c>
      <c r="H33" s="2">
        <v>-78.7688474</v>
      </c>
      <c r="I33" s="24">
        <v>1031.6</v>
      </c>
      <c r="J33" s="4">
        <f t="shared" si="0"/>
        <v>985.8999999999999</v>
      </c>
      <c r="K33" s="25">
        <f t="shared" si="1"/>
        <v>227.22381091701712</v>
      </c>
      <c r="M33" s="25">
        <f t="shared" si="2"/>
        <v>229.35481091701712</v>
      </c>
      <c r="N33" s="26">
        <f t="shared" si="3"/>
        <v>229.35481091701712</v>
      </c>
      <c r="O33" s="4">
        <v>30.4</v>
      </c>
      <c r="P33" s="4">
        <v>49</v>
      </c>
      <c r="Y33" s="51">
        <v>-0.113</v>
      </c>
      <c r="Z33" s="26">
        <v>229.35481091701712</v>
      </c>
    </row>
    <row r="34" spans="1:26" ht="12.75">
      <c r="A34" s="3">
        <v>36716</v>
      </c>
      <c r="B34" s="22">
        <v>191</v>
      </c>
      <c r="C34" s="2">
        <v>0.7358796</v>
      </c>
      <c r="D34" s="47">
        <v>0.7358796</v>
      </c>
      <c r="E34" s="1">
        <v>321</v>
      </c>
      <c r="F34" s="23">
        <v>0</v>
      </c>
      <c r="G34" s="2">
        <v>39.61410893</v>
      </c>
      <c r="H34" s="2">
        <v>-78.76910131</v>
      </c>
      <c r="I34" s="24">
        <v>1031.7</v>
      </c>
      <c r="J34" s="4">
        <f t="shared" si="0"/>
        <v>986</v>
      </c>
      <c r="K34" s="25">
        <f t="shared" si="1"/>
        <v>226.38158246941447</v>
      </c>
      <c r="M34" s="25">
        <f t="shared" si="2"/>
        <v>228.51258246941447</v>
      </c>
      <c r="N34" s="26">
        <f t="shared" si="3"/>
        <v>228.51258246941447</v>
      </c>
      <c r="O34" s="4">
        <v>29.7</v>
      </c>
      <c r="P34" s="4">
        <v>49.3</v>
      </c>
      <c r="Y34" s="51">
        <v>-0.117</v>
      </c>
      <c r="Z34" s="26">
        <v>228.51258246941447</v>
      </c>
    </row>
    <row r="35" spans="1:26" ht="12.75">
      <c r="A35" s="3">
        <v>36716</v>
      </c>
      <c r="B35" s="22">
        <v>191</v>
      </c>
      <c r="C35" s="2">
        <v>0.735995352</v>
      </c>
      <c r="D35" s="47">
        <v>0.735995352</v>
      </c>
      <c r="E35" s="1">
        <v>331</v>
      </c>
      <c r="F35" s="23">
        <v>0</v>
      </c>
      <c r="G35" s="2">
        <v>39.61388446</v>
      </c>
      <c r="H35" s="2">
        <v>-78.76932644</v>
      </c>
      <c r="I35" s="24">
        <v>1031.5</v>
      </c>
      <c r="J35" s="4">
        <f t="shared" si="0"/>
        <v>985.8</v>
      </c>
      <c r="K35" s="25">
        <f t="shared" si="1"/>
        <v>228.06612479631917</v>
      </c>
      <c r="M35" s="25">
        <f t="shared" si="2"/>
        <v>230.19712479631917</v>
      </c>
      <c r="N35" s="26">
        <f t="shared" si="3"/>
        <v>230.19712479631917</v>
      </c>
      <c r="O35" s="4">
        <v>30.6</v>
      </c>
      <c r="P35" s="4">
        <v>50.3</v>
      </c>
      <c r="Y35" s="51">
        <v>-0.116</v>
      </c>
      <c r="Z35" s="26">
        <v>230.19712479631917</v>
      </c>
    </row>
    <row r="36" spans="1:26" ht="12.75">
      <c r="A36" s="3">
        <v>36716</v>
      </c>
      <c r="B36" s="22">
        <v>191</v>
      </c>
      <c r="C36" s="2">
        <v>0.736111104</v>
      </c>
      <c r="D36" s="47">
        <v>0.736111104</v>
      </c>
      <c r="E36" s="1">
        <v>341</v>
      </c>
      <c r="F36" s="23">
        <v>0</v>
      </c>
      <c r="G36" s="2">
        <v>39.61374839</v>
      </c>
      <c r="H36" s="2">
        <v>-78.76905733</v>
      </c>
      <c r="I36" s="24">
        <v>1031.9</v>
      </c>
      <c r="J36" s="4">
        <f t="shared" si="0"/>
        <v>986.2</v>
      </c>
      <c r="K36" s="25">
        <f t="shared" si="1"/>
        <v>224.69738180001679</v>
      </c>
      <c r="M36" s="25">
        <f t="shared" si="2"/>
        <v>226.82838180001679</v>
      </c>
      <c r="N36" s="26">
        <f t="shared" si="3"/>
        <v>226.82838180001679</v>
      </c>
      <c r="O36" s="4">
        <v>30.3</v>
      </c>
      <c r="P36" s="4">
        <v>50.2</v>
      </c>
      <c r="Y36" s="51">
        <v>-0.119</v>
      </c>
      <c r="Z36" s="26">
        <v>226.82838180001679</v>
      </c>
    </row>
    <row r="37" spans="1:26" ht="12.75">
      <c r="A37" s="3">
        <v>36716</v>
      </c>
      <c r="B37" s="22">
        <v>191</v>
      </c>
      <c r="C37" s="2">
        <v>0.736226857</v>
      </c>
      <c r="D37" s="47">
        <v>0.736226857</v>
      </c>
      <c r="E37" s="1">
        <v>351</v>
      </c>
      <c r="F37" s="23">
        <v>0</v>
      </c>
      <c r="G37" s="2">
        <v>39.61374394</v>
      </c>
      <c r="H37" s="2">
        <v>-78.76903033</v>
      </c>
      <c r="I37" s="24">
        <v>1032.1</v>
      </c>
      <c r="J37" s="4">
        <f t="shared" si="0"/>
        <v>986.3999999999999</v>
      </c>
      <c r="K37" s="25">
        <f t="shared" si="1"/>
        <v>223.01352264956634</v>
      </c>
      <c r="M37" s="25">
        <f t="shared" si="2"/>
        <v>225.14452264956634</v>
      </c>
      <c r="N37" s="26">
        <f t="shared" si="3"/>
        <v>225.14452264956634</v>
      </c>
      <c r="O37" s="4">
        <v>30.4</v>
      </c>
      <c r="P37" s="4">
        <v>50.9</v>
      </c>
      <c r="Y37" s="51">
        <v>0.011</v>
      </c>
      <c r="Z37" s="26">
        <v>225.14452264956634</v>
      </c>
    </row>
    <row r="38" spans="1:26" ht="12.75">
      <c r="A38" s="3">
        <v>36716</v>
      </c>
      <c r="B38" s="22">
        <v>191</v>
      </c>
      <c r="C38" s="2">
        <v>0.736342609</v>
      </c>
      <c r="D38" s="47">
        <v>0.736342609</v>
      </c>
      <c r="E38" s="1">
        <v>361</v>
      </c>
      <c r="F38" s="23">
        <v>0</v>
      </c>
      <c r="G38" s="2">
        <v>39.613673</v>
      </c>
      <c r="H38" s="2">
        <v>-78.76815084</v>
      </c>
      <c r="I38" s="24">
        <v>1032.4</v>
      </c>
      <c r="J38" s="4">
        <f t="shared" si="0"/>
        <v>986.7</v>
      </c>
      <c r="K38" s="25">
        <f t="shared" si="1"/>
        <v>220.4883739690147</v>
      </c>
      <c r="M38" s="25">
        <f t="shared" si="2"/>
        <v>222.6193739690147</v>
      </c>
      <c r="N38" s="26">
        <f t="shared" si="3"/>
        <v>222.6193739690147</v>
      </c>
      <c r="O38" s="4">
        <v>30.1</v>
      </c>
      <c r="P38" s="4">
        <v>49.8</v>
      </c>
      <c r="Y38" s="51">
        <v>0.011</v>
      </c>
      <c r="Z38" s="26">
        <v>222.6193739690147</v>
      </c>
    </row>
    <row r="39" spans="1:26" ht="12.75">
      <c r="A39" s="3">
        <v>36716</v>
      </c>
      <c r="B39" s="22">
        <v>191</v>
      </c>
      <c r="C39" s="2">
        <v>0.736458361</v>
      </c>
      <c r="D39" s="47">
        <v>0.736458361</v>
      </c>
      <c r="E39" s="1">
        <v>371</v>
      </c>
      <c r="F39" s="23">
        <v>0</v>
      </c>
      <c r="G39" s="2">
        <v>39.61337771</v>
      </c>
      <c r="H39" s="2">
        <v>-78.76490092</v>
      </c>
      <c r="I39" s="24">
        <v>1025.2</v>
      </c>
      <c r="J39" s="4">
        <f t="shared" si="0"/>
        <v>979.5</v>
      </c>
      <c r="K39" s="25">
        <f t="shared" si="1"/>
        <v>281.3048902167255</v>
      </c>
      <c r="M39" s="25">
        <f t="shared" si="2"/>
        <v>283.43589021672545</v>
      </c>
      <c r="N39" s="26">
        <f t="shared" si="3"/>
        <v>283.43589021672545</v>
      </c>
      <c r="O39" s="4">
        <v>28.9</v>
      </c>
      <c r="P39" s="4">
        <v>49.3</v>
      </c>
      <c r="R39" s="5">
        <v>1.58E-05</v>
      </c>
      <c r="Y39" s="51">
        <v>0.01</v>
      </c>
      <c r="Z39" s="26">
        <v>283.43589021672545</v>
      </c>
    </row>
    <row r="40" spans="1:26" ht="12.75">
      <c r="A40" s="3">
        <v>36716</v>
      </c>
      <c r="B40" s="22">
        <v>191</v>
      </c>
      <c r="C40" s="2">
        <v>0.736574054</v>
      </c>
      <c r="D40" s="47">
        <v>0.736574054</v>
      </c>
      <c r="E40" s="1">
        <v>381</v>
      </c>
      <c r="F40" s="23">
        <v>0</v>
      </c>
      <c r="G40" s="2">
        <v>39.61288057</v>
      </c>
      <c r="H40" s="2">
        <v>-78.75999935</v>
      </c>
      <c r="I40" s="24">
        <v>1019.6</v>
      </c>
      <c r="J40" s="4">
        <f t="shared" si="0"/>
        <v>973.9</v>
      </c>
      <c r="K40" s="25">
        <f t="shared" si="1"/>
        <v>328.91649570125384</v>
      </c>
      <c r="M40" s="25">
        <f t="shared" si="2"/>
        <v>331.0474957012538</v>
      </c>
      <c r="N40" s="26">
        <f t="shared" si="3"/>
        <v>331.0474957012538</v>
      </c>
      <c r="O40" s="4">
        <v>28.4</v>
      </c>
      <c r="P40" s="4">
        <v>51.5</v>
      </c>
      <c r="Y40" s="51">
        <v>0.009</v>
      </c>
      <c r="Z40" s="26">
        <v>331.0474957012538</v>
      </c>
    </row>
    <row r="41" spans="1:26" ht="12.75">
      <c r="A41" s="3">
        <v>36716</v>
      </c>
      <c r="B41" s="22">
        <v>191</v>
      </c>
      <c r="C41" s="2">
        <v>0.736689806</v>
      </c>
      <c r="D41" s="47">
        <v>0.736689806</v>
      </c>
      <c r="E41" s="1">
        <v>391</v>
      </c>
      <c r="F41" s="23">
        <v>0</v>
      </c>
      <c r="G41" s="2">
        <v>39.61233909</v>
      </c>
      <c r="H41" s="2">
        <v>-78.75469785</v>
      </c>
      <c r="I41" s="24">
        <v>1015</v>
      </c>
      <c r="J41" s="4">
        <f t="shared" si="0"/>
        <v>969.3</v>
      </c>
      <c r="K41" s="25">
        <f t="shared" si="1"/>
        <v>368.23128333275247</v>
      </c>
      <c r="M41" s="25">
        <f t="shared" si="2"/>
        <v>370.36228333275244</v>
      </c>
      <c r="N41" s="26">
        <f t="shared" si="3"/>
        <v>370.36228333275244</v>
      </c>
      <c r="O41" s="4">
        <v>27.8</v>
      </c>
      <c r="P41" s="4">
        <v>51.7</v>
      </c>
      <c r="Y41" s="51">
        <v>0.016</v>
      </c>
      <c r="Z41" s="26">
        <v>370.36228333275244</v>
      </c>
    </row>
    <row r="42" spans="1:26" ht="12.75">
      <c r="A42" s="3">
        <v>36716</v>
      </c>
      <c r="B42" s="22">
        <v>191</v>
      </c>
      <c r="C42" s="2">
        <v>0.736805558</v>
      </c>
      <c r="D42" s="47">
        <v>0.736805558</v>
      </c>
      <c r="E42" s="1">
        <v>401</v>
      </c>
      <c r="F42" s="23">
        <v>0</v>
      </c>
      <c r="G42" s="2">
        <v>39.61188506</v>
      </c>
      <c r="H42" s="2">
        <v>-78.74932335</v>
      </c>
      <c r="I42" s="24">
        <v>1012.5</v>
      </c>
      <c r="J42" s="4">
        <f t="shared" si="0"/>
        <v>966.8</v>
      </c>
      <c r="K42" s="25">
        <f t="shared" si="1"/>
        <v>389.6763429556483</v>
      </c>
      <c r="M42" s="25">
        <f t="shared" si="2"/>
        <v>391.80734295564827</v>
      </c>
      <c r="N42" s="26">
        <f t="shared" si="3"/>
        <v>391.80734295564827</v>
      </c>
      <c r="O42" s="4">
        <v>27.7</v>
      </c>
      <c r="P42" s="4">
        <v>52.1</v>
      </c>
      <c r="Y42" s="51">
        <v>0.016</v>
      </c>
      <c r="Z42" s="26">
        <v>391.80734295564827</v>
      </c>
    </row>
    <row r="43" spans="1:26" ht="12.75">
      <c r="A43" s="3">
        <v>36716</v>
      </c>
      <c r="B43" s="22">
        <v>191</v>
      </c>
      <c r="C43" s="2">
        <v>0.73692131</v>
      </c>
      <c r="D43" s="47">
        <v>0.73692131</v>
      </c>
      <c r="E43" s="1">
        <v>411</v>
      </c>
      <c r="F43" s="23">
        <v>0</v>
      </c>
      <c r="G43" s="2">
        <v>39.61177844</v>
      </c>
      <c r="H43" s="2">
        <v>-78.7436825</v>
      </c>
      <c r="I43" s="24">
        <v>1008.2</v>
      </c>
      <c r="J43" s="4">
        <f t="shared" si="0"/>
        <v>962.5</v>
      </c>
      <c r="K43" s="25">
        <f t="shared" si="1"/>
        <v>426.69189266231285</v>
      </c>
      <c r="M43" s="25">
        <f t="shared" si="2"/>
        <v>428.8228926623128</v>
      </c>
      <c r="N43" s="26">
        <f t="shared" si="3"/>
        <v>428.8228926623128</v>
      </c>
      <c r="O43" s="4">
        <v>27.6</v>
      </c>
      <c r="P43" s="4">
        <v>52.7</v>
      </c>
      <c r="Y43" s="51">
        <v>0.013</v>
      </c>
      <c r="Z43" s="26">
        <v>428.8228926623128</v>
      </c>
    </row>
    <row r="44" spans="1:26" ht="12.75">
      <c r="A44" s="3">
        <v>36716</v>
      </c>
      <c r="B44" s="22">
        <v>191</v>
      </c>
      <c r="C44" s="2">
        <v>0.737037063</v>
      </c>
      <c r="D44" s="47">
        <v>0.737037063</v>
      </c>
      <c r="E44" s="1">
        <v>421</v>
      </c>
      <c r="F44" s="23">
        <v>0</v>
      </c>
      <c r="G44" s="2">
        <v>39.61272957</v>
      </c>
      <c r="H44" s="2">
        <v>-78.73779351</v>
      </c>
      <c r="I44" s="24">
        <v>1004.9</v>
      </c>
      <c r="J44" s="4">
        <f t="shared" si="0"/>
        <v>959.1999999999999</v>
      </c>
      <c r="K44" s="25">
        <f t="shared" si="1"/>
        <v>455.2115018247377</v>
      </c>
      <c r="M44" s="25">
        <f t="shared" si="2"/>
        <v>457.34250182473767</v>
      </c>
      <c r="N44" s="26">
        <f t="shared" si="3"/>
        <v>457.34250182473767</v>
      </c>
      <c r="O44" s="4">
        <v>27.2</v>
      </c>
      <c r="P44" s="4">
        <v>52.6</v>
      </c>
      <c r="S44" s="27">
        <v>0.291</v>
      </c>
      <c r="V44" s="27">
        <v>3.656</v>
      </c>
      <c r="Y44" s="51">
        <v>0.014</v>
      </c>
      <c r="Z44" s="26">
        <v>457.34250182473767</v>
      </c>
    </row>
    <row r="45" spans="1:26" ht="12.75">
      <c r="A45" s="3">
        <v>36716</v>
      </c>
      <c r="B45" s="22">
        <v>191</v>
      </c>
      <c r="C45" s="2">
        <v>0.737152755</v>
      </c>
      <c r="D45" s="47">
        <v>0.737152755</v>
      </c>
      <c r="E45" s="1">
        <v>431</v>
      </c>
      <c r="F45" s="23">
        <v>0</v>
      </c>
      <c r="G45" s="2">
        <v>39.61585047</v>
      </c>
      <c r="H45" s="2">
        <v>-78.73250324</v>
      </c>
      <c r="I45" s="24">
        <v>1000.7</v>
      </c>
      <c r="J45" s="4">
        <f t="shared" si="0"/>
        <v>955</v>
      </c>
      <c r="K45" s="25">
        <f t="shared" si="1"/>
        <v>491.651426315569</v>
      </c>
      <c r="M45" s="25">
        <f t="shared" si="2"/>
        <v>493.78242631556896</v>
      </c>
      <c r="N45" s="26">
        <f t="shared" si="3"/>
        <v>493.78242631556896</v>
      </c>
      <c r="O45" s="4">
        <v>27</v>
      </c>
      <c r="P45" s="4">
        <v>52.7</v>
      </c>
      <c r="Q45" s="4">
        <v>68</v>
      </c>
      <c r="R45" s="5">
        <v>1.94E-05</v>
      </c>
      <c r="S45" s="27">
        <v>0.313</v>
      </c>
      <c r="V45" s="27">
        <v>2.246</v>
      </c>
      <c r="Y45" s="51">
        <v>0.013</v>
      </c>
      <c r="Z45" s="26">
        <v>493.78242631556896</v>
      </c>
    </row>
    <row r="46" spans="1:26" ht="12.75">
      <c r="A46" s="3">
        <v>36716</v>
      </c>
      <c r="B46" s="22">
        <v>191</v>
      </c>
      <c r="C46" s="2">
        <v>0.737268507</v>
      </c>
      <c r="D46" s="47">
        <v>0.737268507</v>
      </c>
      <c r="E46" s="1">
        <v>441</v>
      </c>
      <c r="F46" s="23">
        <v>0</v>
      </c>
      <c r="G46" s="2">
        <v>39.62085059</v>
      </c>
      <c r="H46" s="2">
        <v>-78.7293556</v>
      </c>
      <c r="I46" s="24">
        <v>997.1</v>
      </c>
      <c r="J46" s="4">
        <f t="shared" si="0"/>
        <v>951.4</v>
      </c>
      <c r="K46" s="25">
        <f t="shared" si="1"/>
        <v>523.0134284905416</v>
      </c>
      <c r="M46" s="25">
        <f t="shared" si="2"/>
        <v>525.1444284905416</v>
      </c>
      <c r="N46" s="26">
        <f t="shared" si="3"/>
        <v>525.1444284905416</v>
      </c>
      <c r="O46" s="4">
        <v>26.6</v>
      </c>
      <c r="P46" s="4">
        <v>53.8</v>
      </c>
      <c r="Q46" s="4">
        <v>72.1</v>
      </c>
      <c r="S46" s="27">
        <v>0.302</v>
      </c>
      <c r="V46" s="27">
        <v>3.463</v>
      </c>
      <c r="Y46" s="51">
        <v>0.013</v>
      </c>
      <c r="Z46" s="26">
        <v>525.1444284905416</v>
      </c>
    </row>
    <row r="47" spans="1:26" ht="12.75">
      <c r="A47" s="3">
        <v>36716</v>
      </c>
      <c r="B47" s="22">
        <v>191</v>
      </c>
      <c r="C47" s="2">
        <v>0.73738426</v>
      </c>
      <c r="D47" s="47">
        <v>0.73738426</v>
      </c>
      <c r="E47" s="1">
        <v>451</v>
      </c>
      <c r="F47" s="23">
        <v>0</v>
      </c>
      <c r="G47" s="2">
        <v>39.62666939</v>
      </c>
      <c r="H47" s="2">
        <v>-78.72987703</v>
      </c>
      <c r="I47" s="24">
        <v>995.6</v>
      </c>
      <c r="J47" s="4">
        <f t="shared" si="0"/>
        <v>949.9</v>
      </c>
      <c r="K47" s="25">
        <f t="shared" si="1"/>
        <v>536.1159684813479</v>
      </c>
      <c r="M47" s="25">
        <f t="shared" si="2"/>
        <v>538.2469684813478</v>
      </c>
      <c r="N47" s="26">
        <f t="shared" si="3"/>
        <v>538.2469684813478</v>
      </c>
      <c r="O47" s="4">
        <v>26.4</v>
      </c>
      <c r="P47" s="4">
        <v>54.9</v>
      </c>
      <c r="Q47" s="4">
        <v>70</v>
      </c>
      <c r="S47" s="27">
        <v>0.302</v>
      </c>
      <c r="V47" s="27">
        <v>1.443</v>
      </c>
      <c r="Y47" s="51">
        <v>0.015</v>
      </c>
      <c r="Z47" s="26">
        <v>538.2469684813478</v>
      </c>
    </row>
    <row r="48" spans="1:26" ht="12.75">
      <c r="A48" s="3">
        <v>36716</v>
      </c>
      <c r="B48" s="22">
        <v>191</v>
      </c>
      <c r="C48" s="2">
        <v>0.737500012</v>
      </c>
      <c r="D48" s="47">
        <v>0.737500012</v>
      </c>
      <c r="E48" s="1">
        <v>461</v>
      </c>
      <c r="F48" s="23">
        <v>0</v>
      </c>
      <c r="G48" s="2">
        <v>39.6314275</v>
      </c>
      <c r="H48" s="2">
        <v>-78.73369665</v>
      </c>
      <c r="I48" s="24">
        <v>992.2</v>
      </c>
      <c r="J48" s="4">
        <f t="shared" si="0"/>
        <v>946.5</v>
      </c>
      <c r="K48" s="25">
        <f t="shared" si="1"/>
        <v>565.8918226428169</v>
      </c>
      <c r="M48" s="25">
        <f t="shared" si="2"/>
        <v>568.0228226428169</v>
      </c>
      <c r="N48" s="26">
        <f t="shared" si="3"/>
        <v>568.0228226428169</v>
      </c>
      <c r="O48" s="4">
        <v>26.2</v>
      </c>
      <c r="P48" s="4">
        <v>55.6</v>
      </c>
      <c r="Q48" s="4">
        <v>73.6</v>
      </c>
      <c r="S48" s="27">
        <v>0.292</v>
      </c>
      <c r="V48" s="27">
        <v>3.943</v>
      </c>
      <c r="Y48" s="51">
        <v>0.013</v>
      </c>
      <c r="Z48" s="26">
        <v>568.0228226428169</v>
      </c>
    </row>
    <row r="49" spans="1:26" ht="12.75">
      <c r="A49" s="3">
        <v>36716</v>
      </c>
      <c r="B49" s="22">
        <v>191</v>
      </c>
      <c r="C49" s="2">
        <v>0.737615764</v>
      </c>
      <c r="D49" s="47">
        <v>0.737615764</v>
      </c>
      <c r="E49" s="1">
        <v>471</v>
      </c>
      <c r="F49" s="23">
        <v>0</v>
      </c>
      <c r="G49" s="2">
        <v>39.63471357</v>
      </c>
      <c r="H49" s="2">
        <v>-78.7394158</v>
      </c>
      <c r="I49" s="24">
        <v>991.6</v>
      </c>
      <c r="J49" s="4">
        <f t="shared" si="0"/>
        <v>945.9</v>
      </c>
      <c r="K49" s="25">
        <f t="shared" si="1"/>
        <v>571.1574863398702</v>
      </c>
      <c r="M49" s="25">
        <f t="shared" si="2"/>
        <v>573.2884863398701</v>
      </c>
      <c r="N49" s="26">
        <f t="shared" si="3"/>
        <v>573.2884863398701</v>
      </c>
      <c r="O49" s="4">
        <v>26.2</v>
      </c>
      <c r="P49" s="4">
        <v>56</v>
      </c>
      <c r="Q49" s="4">
        <v>73.6</v>
      </c>
      <c r="S49" s="27">
        <v>0.293</v>
      </c>
      <c r="V49" s="27">
        <v>3.158</v>
      </c>
      <c r="Y49" s="51">
        <v>0.013</v>
      </c>
      <c r="Z49" s="26">
        <v>573.2884863398701</v>
      </c>
    </row>
    <row r="50" spans="1:26" ht="12.75">
      <c r="A50" s="3">
        <v>36716</v>
      </c>
      <c r="B50" s="22">
        <v>191</v>
      </c>
      <c r="C50" s="2">
        <v>0.737731457</v>
      </c>
      <c r="D50" s="47">
        <v>0.737731457</v>
      </c>
      <c r="E50" s="1">
        <v>481</v>
      </c>
      <c r="F50" s="23">
        <v>0</v>
      </c>
      <c r="G50" s="2">
        <v>39.63691654</v>
      </c>
      <c r="H50" s="2">
        <v>-78.74594355</v>
      </c>
      <c r="I50" s="24">
        <v>991.8</v>
      </c>
      <c r="J50" s="4">
        <f t="shared" si="0"/>
        <v>946.0999999999999</v>
      </c>
      <c r="K50" s="25">
        <f t="shared" si="1"/>
        <v>569.4018940770953</v>
      </c>
      <c r="M50" s="25">
        <f t="shared" si="2"/>
        <v>571.5328940770953</v>
      </c>
      <c r="N50" s="26">
        <f t="shared" si="3"/>
        <v>571.5328940770953</v>
      </c>
      <c r="O50" s="4">
        <v>26.5</v>
      </c>
      <c r="P50" s="4">
        <v>54.8</v>
      </c>
      <c r="Q50" s="4">
        <v>76.6</v>
      </c>
      <c r="S50" s="27">
        <v>0.283</v>
      </c>
      <c r="V50" s="27">
        <v>2.798</v>
      </c>
      <c r="Y50" s="51">
        <v>0.012</v>
      </c>
      <c r="Z50" s="26">
        <v>571.5328940770953</v>
      </c>
    </row>
    <row r="51" spans="1:26" ht="12.75">
      <c r="A51" s="3">
        <v>36716</v>
      </c>
      <c r="B51" s="22">
        <v>191</v>
      </c>
      <c r="C51" s="2">
        <v>0.737847209</v>
      </c>
      <c r="D51" s="47">
        <v>0.737847209</v>
      </c>
      <c r="E51" s="1">
        <v>491</v>
      </c>
      <c r="F51" s="23">
        <v>0</v>
      </c>
      <c r="G51" s="2">
        <v>39.63730821</v>
      </c>
      <c r="H51" s="2">
        <v>-78.7531066</v>
      </c>
      <c r="I51" s="24">
        <v>992</v>
      </c>
      <c r="J51" s="4">
        <f t="shared" si="0"/>
        <v>946.3</v>
      </c>
      <c r="K51" s="25">
        <f t="shared" si="1"/>
        <v>567.6466728970234</v>
      </c>
      <c r="M51" s="25">
        <f t="shared" si="2"/>
        <v>569.7776728970234</v>
      </c>
      <c r="N51" s="26">
        <f t="shared" si="3"/>
        <v>569.7776728970234</v>
      </c>
      <c r="O51" s="4">
        <v>26.6</v>
      </c>
      <c r="P51" s="4">
        <v>54.8</v>
      </c>
      <c r="Q51" s="4">
        <v>78.6</v>
      </c>
      <c r="R51" s="5">
        <v>2.34E-05</v>
      </c>
      <c r="S51" s="27">
        <v>0.303</v>
      </c>
      <c r="V51" s="27">
        <v>1.662</v>
      </c>
      <c r="Y51" s="51">
        <v>0.013</v>
      </c>
      <c r="Z51" s="26">
        <v>569.7776728970234</v>
      </c>
    </row>
    <row r="52" spans="1:26" ht="12.75">
      <c r="A52" s="3">
        <v>36716</v>
      </c>
      <c r="B52" s="22">
        <v>191</v>
      </c>
      <c r="C52" s="2">
        <v>0.737962961</v>
      </c>
      <c r="D52" s="47">
        <v>0.737962961</v>
      </c>
      <c r="E52" s="1">
        <v>501</v>
      </c>
      <c r="F52" s="23">
        <v>0</v>
      </c>
      <c r="G52" s="2">
        <v>39.6351714</v>
      </c>
      <c r="H52" s="2">
        <v>-78.75977339</v>
      </c>
      <c r="I52" s="24">
        <v>994.4</v>
      </c>
      <c r="J52" s="4">
        <f t="shared" si="0"/>
        <v>948.6999999999999</v>
      </c>
      <c r="K52" s="25">
        <f t="shared" si="1"/>
        <v>546.6129061968298</v>
      </c>
      <c r="M52" s="25">
        <f t="shared" si="2"/>
        <v>548.7439061968298</v>
      </c>
      <c r="N52" s="26">
        <f t="shared" si="3"/>
        <v>548.7439061968298</v>
      </c>
      <c r="O52" s="4">
        <v>26.8</v>
      </c>
      <c r="P52" s="4">
        <v>54.6</v>
      </c>
      <c r="Q52" s="4">
        <v>80.7</v>
      </c>
      <c r="S52" s="27">
        <v>0.311</v>
      </c>
      <c r="V52" s="27">
        <v>3.657</v>
      </c>
      <c r="Y52" s="51">
        <v>0.015</v>
      </c>
      <c r="Z52" s="26">
        <v>548.7439061968298</v>
      </c>
    </row>
    <row r="53" spans="1:26" ht="12.75">
      <c r="A53" s="3">
        <v>36716</v>
      </c>
      <c r="B53" s="22">
        <v>191</v>
      </c>
      <c r="C53" s="2">
        <v>0.738078713</v>
      </c>
      <c r="D53" s="47">
        <v>0.738078713</v>
      </c>
      <c r="E53" s="1">
        <v>511</v>
      </c>
      <c r="F53" s="23">
        <v>0</v>
      </c>
      <c r="G53" s="2">
        <v>39.63110805</v>
      </c>
      <c r="H53" s="2">
        <v>-78.76506964</v>
      </c>
      <c r="I53" s="24">
        <v>995.3</v>
      </c>
      <c r="J53" s="4">
        <f t="shared" si="0"/>
        <v>949.5999999999999</v>
      </c>
      <c r="K53" s="25">
        <f t="shared" si="1"/>
        <v>538.73895919713</v>
      </c>
      <c r="M53" s="25">
        <f t="shared" si="2"/>
        <v>540.86995919713</v>
      </c>
      <c r="N53" s="26">
        <f t="shared" si="3"/>
        <v>540.86995919713</v>
      </c>
      <c r="O53" s="4">
        <v>27</v>
      </c>
      <c r="P53" s="4">
        <v>54.5</v>
      </c>
      <c r="Q53" s="4">
        <v>81</v>
      </c>
      <c r="S53" s="27">
        <v>0.298</v>
      </c>
      <c r="V53" s="27">
        <v>2.049</v>
      </c>
      <c r="Y53" s="51">
        <v>0.016</v>
      </c>
      <c r="Z53" s="26">
        <v>540.86995919713</v>
      </c>
    </row>
    <row r="54" spans="1:26" ht="12.75">
      <c r="A54" s="3">
        <v>36716</v>
      </c>
      <c r="B54" s="22">
        <v>191</v>
      </c>
      <c r="C54" s="2">
        <v>0.738194466</v>
      </c>
      <c r="D54" s="47">
        <v>0.738194466</v>
      </c>
      <c r="E54" s="1">
        <v>521</v>
      </c>
      <c r="F54" s="23">
        <v>0</v>
      </c>
      <c r="G54" s="2">
        <v>39.6260015</v>
      </c>
      <c r="H54" s="2">
        <v>-78.76897598</v>
      </c>
      <c r="I54" s="24">
        <v>996.1</v>
      </c>
      <c r="J54" s="4">
        <f t="shared" si="0"/>
        <v>950.4</v>
      </c>
      <c r="K54" s="25">
        <f t="shared" si="1"/>
        <v>531.7461576285215</v>
      </c>
      <c r="M54" s="25">
        <f t="shared" si="2"/>
        <v>533.8771576285214</v>
      </c>
      <c r="N54" s="26">
        <f t="shared" si="3"/>
        <v>533.8771576285214</v>
      </c>
      <c r="O54" s="4">
        <v>27.2</v>
      </c>
      <c r="P54" s="4">
        <v>54.7</v>
      </c>
      <c r="Q54" s="4">
        <v>80.1</v>
      </c>
      <c r="S54" s="27">
        <v>0.283</v>
      </c>
      <c r="V54" s="27">
        <v>2.813</v>
      </c>
      <c r="Y54" s="51">
        <v>0.011</v>
      </c>
      <c r="Z54" s="26">
        <v>533.8771576285214</v>
      </c>
    </row>
    <row r="55" spans="1:26" ht="12.75">
      <c r="A55" s="3">
        <v>36716</v>
      </c>
      <c r="B55" s="22">
        <v>191</v>
      </c>
      <c r="C55" s="2">
        <v>0.738310158</v>
      </c>
      <c r="D55" s="47">
        <v>0.738310158</v>
      </c>
      <c r="E55" s="1">
        <v>531</v>
      </c>
      <c r="F55" s="23">
        <v>0</v>
      </c>
      <c r="G55" s="2">
        <v>39.62091384</v>
      </c>
      <c r="H55" s="2">
        <v>-78.77289943</v>
      </c>
      <c r="I55" s="24">
        <v>998</v>
      </c>
      <c r="J55" s="4">
        <f t="shared" si="0"/>
        <v>952.3</v>
      </c>
      <c r="K55" s="25">
        <f t="shared" si="1"/>
        <v>515.161816585733</v>
      </c>
      <c r="M55" s="25">
        <f t="shared" si="2"/>
        <v>517.292816585733</v>
      </c>
      <c r="N55" s="26">
        <f t="shared" si="3"/>
        <v>517.292816585733</v>
      </c>
      <c r="O55" s="4">
        <v>27.3</v>
      </c>
      <c r="P55" s="4">
        <v>54.7</v>
      </c>
      <c r="Q55" s="4">
        <v>80.7</v>
      </c>
      <c r="S55" s="27">
        <v>0.314</v>
      </c>
      <c r="V55" s="27">
        <v>3.825</v>
      </c>
      <c r="Y55" s="51">
        <v>0.011</v>
      </c>
      <c r="Z55" s="26">
        <v>517.292816585733</v>
      </c>
    </row>
    <row r="56" spans="1:26" ht="12.75">
      <c r="A56" s="3">
        <v>36716</v>
      </c>
      <c r="B56" s="22">
        <v>191</v>
      </c>
      <c r="C56" s="2">
        <v>0.73842591</v>
      </c>
      <c r="D56" s="47">
        <v>0.73842591</v>
      </c>
      <c r="E56" s="1">
        <v>541</v>
      </c>
      <c r="F56" s="23">
        <v>0</v>
      </c>
      <c r="G56" s="2">
        <v>39.61564981</v>
      </c>
      <c r="H56" s="2">
        <v>-78.77627182</v>
      </c>
      <c r="I56" s="24">
        <v>999.9</v>
      </c>
      <c r="J56" s="4">
        <f t="shared" si="0"/>
        <v>954.1999999999999</v>
      </c>
      <c r="K56" s="25">
        <f t="shared" si="1"/>
        <v>498.6105311620003</v>
      </c>
      <c r="M56" s="25">
        <f t="shared" si="2"/>
        <v>500.7415311620003</v>
      </c>
      <c r="N56" s="26">
        <f t="shared" si="3"/>
        <v>500.7415311620003</v>
      </c>
      <c r="O56" s="4">
        <v>27.4</v>
      </c>
      <c r="P56" s="4">
        <v>54.9</v>
      </c>
      <c r="Q56" s="4">
        <v>76.6</v>
      </c>
      <c r="S56" s="27">
        <v>0.283</v>
      </c>
      <c r="V56" s="27">
        <v>2.414</v>
      </c>
      <c r="Y56" s="51">
        <v>0.014</v>
      </c>
      <c r="Z56" s="26">
        <v>500.7415311620003</v>
      </c>
    </row>
    <row r="57" spans="1:26" ht="12.75">
      <c r="A57" s="3">
        <v>36716</v>
      </c>
      <c r="B57" s="22">
        <v>191</v>
      </c>
      <c r="C57" s="2">
        <v>0.738541663</v>
      </c>
      <c r="D57" s="47">
        <v>0.738541663</v>
      </c>
      <c r="E57" s="1">
        <v>551</v>
      </c>
      <c r="F57" s="23">
        <v>0</v>
      </c>
      <c r="G57" s="2">
        <v>39.61036632</v>
      </c>
      <c r="H57" s="2">
        <v>-78.7789156</v>
      </c>
      <c r="I57" s="24">
        <v>998.7</v>
      </c>
      <c r="J57" s="4">
        <f t="shared" si="0"/>
        <v>953</v>
      </c>
      <c r="K57" s="25">
        <f t="shared" si="1"/>
        <v>509.06013577752805</v>
      </c>
      <c r="M57" s="25">
        <f t="shared" si="2"/>
        <v>511.191135777528</v>
      </c>
      <c r="N57" s="26">
        <f t="shared" si="3"/>
        <v>511.191135777528</v>
      </c>
      <c r="O57" s="4">
        <v>27.7</v>
      </c>
      <c r="P57" s="4">
        <v>54.8</v>
      </c>
      <c r="Q57" s="4">
        <v>79.1</v>
      </c>
      <c r="R57" s="5">
        <v>2.26E-05</v>
      </c>
      <c r="S57" s="27">
        <v>0.291</v>
      </c>
      <c r="V57" s="27">
        <v>2.729</v>
      </c>
      <c r="Y57" s="51">
        <v>0.014</v>
      </c>
      <c r="Z57" s="26">
        <v>511.191135777528</v>
      </c>
    </row>
    <row r="58" spans="1:26" ht="12.75">
      <c r="A58" s="3">
        <v>36716</v>
      </c>
      <c r="B58" s="22">
        <v>191</v>
      </c>
      <c r="C58" s="2">
        <v>0.738657415</v>
      </c>
      <c r="D58" s="47">
        <v>0.738657415</v>
      </c>
      <c r="E58" s="1">
        <v>561</v>
      </c>
      <c r="F58" s="23">
        <v>0</v>
      </c>
      <c r="G58" s="2">
        <v>39.6049346</v>
      </c>
      <c r="H58" s="2">
        <v>-78.78032127</v>
      </c>
      <c r="I58" s="24">
        <v>997.7</v>
      </c>
      <c r="J58" s="4">
        <f t="shared" si="0"/>
        <v>952</v>
      </c>
      <c r="K58" s="25">
        <f t="shared" si="1"/>
        <v>517.7781957615024</v>
      </c>
      <c r="M58" s="25">
        <f t="shared" si="2"/>
        <v>519.9091957615024</v>
      </c>
      <c r="N58" s="26">
        <f t="shared" si="3"/>
        <v>519.9091957615024</v>
      </c>
      <c r="O58" s="4">
        <v>27.4</v>
      </c>
      <c r="P58" s="4">
        <v>53</v>
      </c>
      <c r="Q58" s="4">
        <v>74.1</v>
      </c>
      <c r="S58" s="27">
        <v>0.313</v>
      </c>
      <c r="V58" s="27">
        <v>3.503</v>
      </c>
      <c r="Y58" s="51">
        <v>0.013</v>
      </c>
      <c r="Z58" s="26">
        <v>519.9091957615024</v>
      </c>
    </row>
    <row r="59" spans="1:26" ht="12.75">
      <c r="A59" s="3">
        <v>36716</v>
      </c>
      <c r="B59" s="22">
        <v>191</v>
      </c>
      <c r="C59" s="2">
        <v>0.738773167</v>
      </c>
      <c r="D59" s="47">
        <v>0.738773167</v>
      </c>
      <c r="E59" s="1">
        <v>571</v>
      </c>
      <c r="F59" s="23">
        <v>0</v>
      </c>
      <c r="G59" s="2">
        <v>39.60005373</v>
      </c>
      <c r="H59" s="2">
        <v>-78.77754814</v>
      </c>
      <c r="I59" s="24">
        <v>997.1</v>
      </c>
      <c r="J59" s="4">
        <f t="shared" si="0"/>
        <v>951.4</v>
      </c>
      <c r="K59" s="25">
        <f t="shared" si="1"/>
        <v>523.0134284905416</v>
      </c>
      <c r="M59" s="25">
        <f t="shared" si="2"/>
        <v>525.1444284905416</v>
      </c>
      <c r="N59" s="26">
        <f t="shared" si="3"/>
        <v>525.1444284905416</v>
      </c>
      <c r="O59" s="4">
        <v>27.4</v>
      </c>
      <c r="P59" s="4">
        <v>53.4</v>
      </c>
      <c r="Q59" s="4">
        <v>75.3</v>
      </c>
      <c r="S59" s="27">
        <v>0.302</v>
      </c>
      <c r="V59" s="27">
        <v>3.417</v>
      </c>
      <c r="Y59" s="51">
        <v>0.019</v>
      </c>
      <c r="Z59" s="26">
        <v>525.1444284905416</v>
      </c>
    </row>
    <row r="60" spans="1:26" ht="12.75">
      <c r="A60" s="3">
        <v>36716</v>
      </c>
      <c r="B60" s="22">
        <v>191</v>
      </c>
      <c r="C60" s="2">
        <v>0.73888886</v>
      </c>
      <c r="D60" s="47">
        <v>0.73888886</v>
      </c>
      <c r="E60" s="1">
        <v>581</v>
      </c>
      <c r="F60" s="23">
        <v>0</v>
      </c>
      <c r="G60" s="2">
        <v>39.59667779</v>
      </c>
      <c r="H60" s="2">
        <v>-78.77204206</v>
      </c>
      <c r="I60" s="24">
        <v>996.3</v>
      </c>
      <c r="J60" s="4">
        <f t="shared" si="0"/>
        <v>950.5999999999999</v>
      </c>
      <c r="K60" s="25">
        <f t="shared" si="1"/>
        <v>529.9988769546375</v>
      </c>
      <c r="M60" s="25">
        <f t="shared" si="2"/>
        <v>532.1298769546374</v>
      </c>
      <c r="N60" s="26">
        <f t="shared" si="3"/>
        <v>532.1298769546374</v>
      </c>
      <c r="O60" s="4">
        <v>27</v>
      </c>
      <c r="P60" s="4">
        <v>53.1</v>
      </c>
      <c r="Q60" s="4">
        <v>76.2</v>
      </c>
      <c r="S60" s="27">
        <v>0.302</v>
      </c>
      <c r="V60" s="27">
        <v>2.761</v>
      </c>
      <c r="Y60" s="51">
        <v>-0.007</v>
      </c>
      <c r="Z60" s="26">
        <v>532.1298769546374</v>
      </c>
    </row>
    <row r="61" spans="1:26" ht="12.75">
      <c r="A61" s="3">
        <v>36716</v>
      </c>
      <c r="B61" s="22">
        <v>191</v>
      </c>
      <c r="C61" s="2">
        <v>0.739004612</v>
      </c>
      <c r="D61" s="47">
        <v>0.739004612</v>
      </c>
      <c r="E61" s="1">
        <v>591</v>
      </c>
      <c r="F61" s="23">
        <v>0</v>
      </c>
      <c r="G61" s="2">
        <v>39.59517067</v>
      </c>
      <c r="H61" s="2">
        <v>-78.76519712</v>
      </c>
      <c r="I61" s="24">
        <v>995.3</v>
      </c>
      <c r="J61" s="4">
        <f t="shared" si="0"/>
        <v>949.5999999999999</v>
      </c>
      <c r="K61" s="25">
        <f t="shared" si="1"/>
        <v>538.73895919713</v>
      </c>
      <c r="M61" s="25">
        <f t="shared" si="2"/>
        <v>540.86995919713</v>
      </c>
      <c r="N61" s="26">
        <f t="shared" si="3"/>
        <v>540.86995919713</v>
      </c>
      <c r="O61" s="4">
        <v>26.9</v>
      </c>
      <c r="P61" s="4">
        <v>53.3</v>
      </c>
      <c r="Q61" s="4">
        <v>75</v>
      </c>
      <c r="S61" s="27">
        <v>0.292</v>
      </c>
      <c r="V61" s="27">
        <v>2.106</v>
      </c>
      <c r="Y61" s="51">
        <v>0.015</v>
      </c>
      <c r="Z61" s="26">
        <v>540.86995919713</v>
      </c>
    </row>
    <row r="62" spans="1:26" ht="12.75">
      <c r="A62" s="3">
        <v>36716</v>
      </c>
      <c r="B62" s="22">
        <v>191</v>
      </c>
      <c r="C62" s="2">
        <v>0.739120364</v>
      </c>
      <c r="D62" s="47">
        <v>0.739120364</v>
      </c>
      <c r="E62" s="1">
        <v>601</v>
      </c>
      <c r="F62" s="23">
        <v>0</v>
      </c>
      <c r="G62" s="2">
        <v>39.59656248</v>
      </c>
      <c r="H62" s="2">
        <v>-78.75829882</v>
      </c>
      <c r="I62" s="24">
        <v>996.7</v>
      </c>
      <c r="J62" s="4">
        <f t="shared" si="0"/>
        <v>951</v>
      </c>
      <c r="K62" s="25">
        <f t="shared" si="1"/>
        <v>526.5054181854</v>
      </c>
      <c r="M62" s="25">
        <f t="shared" si="2"/>
        <v>528.6364181854</v>
      </c>
      <c r="N62" s="26">
        <f t="shared" si="3"/>
        <v>528.6364181854</v>
      </c>
      <c r="O62" s="4">
        <v>27.1</v>
      </c>
      <c r="P62" s="4">
        <v>53.2</v>
      </c>
      <c r="Q62" s="4">
        <v>73.5</v>
      </c>
      <c r="S62" s="27">
        <v>0.293</v>
      </c>
      <c r="V62" s="27">
        <v>3.332</v>
      </c>
      <c r="Y62" s="51">
        <v>0.015</v>
      </c>
      <c r="Z62" s="26">
        <v>528.6364181854</v>
      </c>
    </row>
    <row r="63" spans="1:26" ht="12.75">
      <c r="A63" s="3">
        <v>36716</v>
      </c>
      <c r="B63" s="22">
        <v>191</v>
      </c>
      <c r="C63" s="2">
        <v>0.739236116</v>
      </c>
      <c r="D63" s="47">
        <v>0.739236116</v>
      </c>
      <c r="E63" s="1">
        <v>611</v>
      </c>
      <c r="F63" s="23">
        <v>0</v>
      </c>
      <c r="G63" s="2">
        <v>39.59988827</v>
      </c>
      <c r="H63" s="2">
        <v>-78.75212409</v>
      </c>
      <c r="I63" s="24">
        <v>995.8</v>
      </c>
      <c r="J63" s="4">
        <f t="shared" si="0"/>
        <v>950.0999999999999</v>
      </c>
      <c r="K63" s="25">
        <f t="shared" si="1"/>
        <v>534.3677681860502</v>
      </c>
      <c r="M63" s="25">
        <f t="shared" si="2"/>
        <v>536.4987681860501</v>
      </c>
      <c r="N63" s="26">
        <f t="shared" si="3"/>
        <v>536.4987681860501</v>
      </c>
      <c r="O63" s="4">
        <v>27</v>
      </c>
      <c r="P63" s="4">
        <v>54.2</v>
      </c>
      <c r="Q63" s="4">
        <v>76.6</v>
      </c>
      <c r="R63" s="5">
        <v>1.99E-05</v>
      </c>
      <c r="S63" s="27">
        <v>0.283</v>
      </c>
      <c r="V63" s="27">
        <v>2.79</v>
      </c>
      <c r="Y63" s="51">
        <v>0.013</v>
      </c>
      <c r="Z63" s="26">
        <v>536.4987681860501</v>
      </c>
    </row>
    <row r="64" spans="1:26" ht="12.75">
      <c r="A64" s="3">
        <v>36716</v>
      </c>
      <c r="B64" s="22">
        <v>191</v>
      </c>
      <c r="C64" s="2">
        <v>0.739351869</v>
      </c>
      <c r="D64" s="47">
        <v>0.739351869</v>
      </c>
      <c r="E64" s="1">
        <v>621</v>
      </c>
      <c r="F64" s="23">
        <v>0</v>
      </c>
      <c r="G64" s="2">
        <v>39.60411739</v>
      </c>
      <c r="H64" s="2">
        <v>-78.74653897</v>
      </c>
      <c r="I64" s="24">
        <v>994.8</v>
      </c>
      <c r="J64" s="4">
        <f t="shared" si="0"/>
        <v>949.0999999999999</v>
      </c>
      <c r="K64" s="25">
        <f t="shared" si="1"/>
        <v>543.112452410356</v>
      </c>
      <c r="M64" s="25">
        <f t="shared" si="2"/>
        <v>545.243452410356</v>
      </c>
      <c r="N64" s="26">
        <f t="shared" si="3"/>
        <v>545.243452410356</v>
      </c>
      <c r="O64" s="4">
        <v>26.8</v>
      </c>
      <c r="P64" s="4">
        <v>54.1</v>
      </c>
      <c r="Q64" s="4">
        <v>77.9</v>
      </c>
      <c r="S64" s="27">
        <v>0.303</v>
      </c>
      <c r="V64" s="27">
        <v>3.107</v>
      </c>
      <c r="Y64" s="51">
        <v>-0.136</v>
      </c>
      <c r="Z64" s="26">
        <v>545.243452410356</v>
      </c>
    </row>
    <row r="65" spans="1:26" ht="12.75">
      <c r="A65" s="3">
        <v>36716</v>
      </c>
      <c r="B65" s="22">
        <v>191</v>
      </c>
      <c r="C65" s="2">
        <v>0.739467621</v>
      </c>
      <c r="D65" s="47">
        <v>0.739467621</v>
      </c>
      <c r="E65" s="1">
        <v>631</v>
      </c>
      <c r="F65" s="23">
        <v>0</v>
      </c>
      <c r="G65" s="2">
        <v>39.60869776</v>
      </c>
      <c r="H65" s="2">
        <v>-78.74112534</v>
      </c>
      <c r="I65" s="24">
        <v>995.8</v>
      </c>
      <c r="J65" s="4">
        <f aca="true" t="shared" si="4" ref="J65:J128">(I65-45.7)</f>
        <v>950.0999999999999</v>
      </c>
      <c r="K65" s="25">
        <f t="shared" si="1"/>
        <v>534.3677681860502</v>
      </c>
      <c r="M65" s="25">
        <f aca="true" t="shared" si="5" ref="M65:M128">(K65+2.131)</f>
        <v>536.4987681860501</v>
      </c>
      <c r="N65" s="26">
        <f aca="true" t="shared" si="6" ref="N65:N128">AVERAGE(L65:M65)</f>
        <v>536.4987681860501</v>
      </c>
      <c r="O65" s="4">
        <v>26.8</v>
      </c>
      <c r="P65" s="4">
        <v>54.6</v>
      </c>
      <c r="Q65" s="4">
        <v>78.9</v>
      </c>
      <c r="S65" s="27">
        <v>0.311</v>
      </c>
      <c r="V65" s="27">
        <v>3.137</v>
      </c>
      <c r="Y65" s="51">
        <v>-0.136</v>
      </c>
      <c r="Z65" s="26">
        <v>536.4987681860501</v>
      </c>
    </row>
    <row r="66" spans="1:26" ht="12.75">
      <c r="A66" s="3">
        <v>36716</v>
      </c>
      <c r="B66" s="22">
        <v>191</v>
      </c>
      <c r="C66" s="2">
        <v>0.739583313</v>
      </c>
      <c r="D66" s="47">
        <v>0.739583313</v>
      </c>
      <c r="E66" s="1">
        <v>641</v>
      </c>
      <c r="F66" s="23">
        <v>0</v>
      </c>
      <c r="G66" s="2">
        <v>39.61354444</v>
      </c>
      <c r="H66" s="2">
        <v>-78.73599968</v>
      </c>
      <c r="I66" s="24">
        <v>994.7</v>
      </c>
      <c r="J66" s="4">
        <f t="shared" si="4"/>
        <v>949</v>
      </c>
      <c r="K66" s="25">
        <f aca="true" t="shared" si="7" ref="K66:K129">(8303.951372*(LN(1013.25/J66)))</f>
        <v>543.9874275307052</v>
      </c>
      <c r="M66" s="25">
        <f t="shared" si="5"/>
        <v>546.1184275307052</v>
      </c>
      <c r="N66" s="26">
        <f t="shared" si="6"/>
        <v>546.1184275307052</v>
      </c>
      <c r="O66" s="4">
        <v>26.7</v>
      </c>
      <c r="P66" s="4">
        <v>54.3</v>
      </c>
      <c r="Q66" s="4">
        <v>79.1</v>
      </c>
      <c r="S66" s="27">
        <v>0.298</v>
      </c>
      <c r="V66" s="27">
        <v>2.639</v>
      </c>
      <c r="Y66" s="51">
        <v>0.014</v>
      </c>
      <c r="Z66" s="26">
        <v>546.1184275307052</v>
      </c>
    </row>
    <row r="67" spans="1:26" ht="12.75">
      <c r="A67" s="3">
        <v>36716</v>
      </c>
      <c r="B67" s="22">
        <v>191</v>
      </c>
      <c r="C67" s="2">
        <v>0.739699066</v>
      </c>
      <c r="D67" s="47">
        <v>0.739699066</v>
      </c>
      <c r="E67" s="1">
        <v>651</v>
      </c>
      <c r="F67" s="23">
        <v>0</v>
      </c>
      <c r="G67" s="2">
        <v>39.61894013</v>
      </c>
      <c r="H67" s="2">
        <v>-78.73169704</v>
      </c>
      <c r="I67" s="24">
        <v>994.7</v>
      </c>
      <c r="J67" s="4">
        <f t="shared" si="4"/>
        <v>949</v>
      </c>
      <c r="K67" s="25">
        <f t="shared" si="7"/>
        <v>543.9874275307052</v>
      </c>
      <c r="M67" s="25">
        <f t="shared" si="5"/>
        <v>546.1184275307052</v>
      </c>
      <c r="N67" s="26">
        <f t="shared" si="6"/>
        <v>546.1184275307052</v>
      </c>
      <c r="O67" s="4">
        <v>26.5</v>
      </c>
      <c r="P67" s="4">
        <v>54.4</v>
      </c>
      <c r="Q67" s="4">
        <v>79.6</v>
      </c>
      <c r="S67" s="27">
        <v>0.283</v>
      </c>
      <c r="V67" s="27">
        <v>2.423</v>
      </c>
      <c r="Y67" s="51">
        <v>-0.036</v>
      </c>
      <c r="Z67" s="26">
        <v>546.1184275307052</v>
      </c>
    </row>
    <row r="68" spans="1:26" ht="12.75">
      <c r="A68" s="3">
        <v>36716</v>
      </c>
      <c r="B68" s="22">
        <v>191</v>
      </c>
      <c r="C68" s="2">
        <v>0.739814818</v>
      </c>
      <c r="D68" s="47">
        <v>0.739814818</v>
      </c>
      <c r="E68" s="1">
        <v>661</v>
      </c>
      <c r="F68" s="23">
        <v>0</v>
      </c>
      <c r="G68" s="2">
        <v>39.62525304</v>
      </c>
      <c r="H68" s="2">
        <v>-78.73090437</v>
      </c>
      <c r="I68" s="24">
        <v>994.9</v>
      </c>
      <c r="J68" s="4">
        <f t="shared" si="4"/>
        <v>949.1999999999999</v>
      </c>
      <c r="K68" s="25">
        <f t="shared" si="7"/>
        <v>542.2375694751308</v>
      </c>
      <c r="M68" s="25">
        <f t="shared" si="5"/>
        <v>544.3685694751308</v>
      </c>
      <c r="N68" s="26">
        <f t="shared" si="6"/>
        <v>544.3685694751308</v>
      </c>
      <c r="O68" s="4">
        <v>26.7</v>
      </c>
      <c r="P68" s="4">
        <v>55</v>
      </c>
      <c r="Q68" s="4">
        <v>75.5</v>
      </c>
      <c r="S68" s="27">
        <v>0.314</v>
      </c>
      <c r="V68" s="27">
        <v>1.801</v>
      </c>
      <c r="Y68" s="51">
        <v>-0.122</v>
      </c>
      <c r="Z68" s="26">
        <v>544.3685694751308</v>
      </c>
    </row>
    <row r="69" spans="1:26" ht="12.75">
      <c r="A69" s="3">
        <v>36716</v>
      </c>
      <c r="B69" s="22">
        <v>191</v>
      </c>
      <c r="C69" s="2">
        <v>0.73993057</v>
      </c>
      <c r="D69" s="47">
        <v>0.73993057</v>
      </c>
      <c r="E69" s="1">
        <v>671</v>
      </c>
      <c r="F69" s="23">
        <v>0</v>
      </c>
      <c r="G69" s="2">
        <v>39.63083522</v>
      </c>
      <c r="H69" s="2">
        <v>-78.73487177</v>
      </c>
      <c r="I69" s="24">
        <v>992.2</v>
      </c>
      <c r="J69" s="4">
        <f t="shared" si="4"/>
        <v>946.5</v>
      </c>
      <c r="K69" s="25">
        <f t="shared" si="7"/>
        <v>565.8918226428169</v>
      </c>
      <c r="M69" s="25">
        <f t="shared" si="5"/>
        <v>568.0228226428169</v>
      </c>
      <c r="N69" s="26">
        <f t="shared" si="6"/>
        <v>568.0228226428169</v>
      </c>
      <c r="O69" s="4">
        <v>26.7</v>
      </c>
      <c r="P69" s="4">
        <v>55.4</v>
      </c>
      <c r="Q69" s="4">
        <v>78</v>
      </c>
      <c r="R69" s="5">
        <v>2.26E-05</v>
      </c>
      <c r="S69" s="27">
        <v>0.283</v>
      </c>
      <c r="V69" s="27">
        <v>4.152</v>
      </c>
      <c r="Y69" s="51">
        <v>0.011</v>
      </c>
      <c r="Z69" s="26">
        <v>568.0228226428169</v>
      </c>
    </row>
    <row r="70" spans="1:26" ht="12.75">
      <c r="A70" s="3">
        <v>36716</v>
      </c>
      <c r="B70" s="22">
        <v>191</v>
      </c>
      <c r="C70" s="2">
        <v>0.740046322</v>
      </c>
      <c r="D70" s="47">
        <v>0.740046322</v>
      </c>
      <c r="E70" s="1">
        <v>681</v>
      </c>
      <c r="F70" s="23">
        <v>0</v>
      </c>
      <c r="G70" s="2">
        <v>39.63453713</v>
      </c>
      <c r="H70" s="2">
        <v>-78.74138422</v>
      </c>
      <c r="I70" s="24">
        <v>989.8</v>
      </c>
      <c r="J70" s="4">
        <f t="shared" si="4"/>
        <v>944.0999999999999</v>
      </c>
      <c r="K70" s="25">
        <f t="shared" si="7"/>
        <v>586.9745413544317</v>
      </c>
      <c r="M70" s="25">
        <f t="shared" si="5"/>
        <v>589.1055413544317</v>
      </c>
      <c r="N70" s="26">
        <f t="shared" si="6"/>
        <v>589.1055413544317</v>
      </c>
      <c r="O70" s="4">
        <v>26.2</v>
      </c>
      <c r="P70" s="4">
        <v>55.9</v>
      </c>
      <c r="Q70" s="4">
        <v>79</v>
      </c>
      <c r="S70" s="27">
        <v>0.291</v>
      </c>
      <c r="V70" s="27">
        <v>2.612</v>
      </c>
      <c r="Y70" s="51">
        <v>0.011</v>
      </c>
      <c r="Z70" s="26">
        <v>589.1055413544317</v>
      </c>
    </row>
    <row r="71" spans="1:26" ht="12.75">
      <c r="A71" s="3">
        <v>36716</v>
      </c>
      <c r="B71" s="22">
        <v>191</v>
      </c>
      <c r="C71" s="2">
        <v>0.740162015</v>
      </c>
      <c r="D71" s="47">
        <v>0.740162015</v>
      </c>
      <c r="E71" s="1">
        <v>691</v>
      </c>
      <c r="F71" s="23">
        <v>0</v>
      </c>
      <c r="G71" s="2">
        <v>39.63687213</v>
      </c>
      <c r="H71" s="2">
        <v>-78.74862596</v>
      </c>
      <c r="I71" s="24">
        <v>990.2</v>
      </c>
      <c r="J71" s="4">
        <f t="shared" si="4"/>
        <v>944.5</v>
      </c>
      <c r="K71" s="25">
        <f t="shared" si="7"/>
        <v>583.4570356904818</v>
      </c>
      <c r="M71" s="25">
        <f t="shared" si="5"/>
        <v>585.5880356904818</v>
      </c>
      <c r="N71" s="26">
        <f t="shared" si="6"/>
        <v>585.5880356904818</v>
      </c>
      <c r="O71" s="4">
        <v>26.3</v>
      </c>
      <c r="P71" s="4">
        <v>56.3</v>
      </c>
      <c r="Q71" s="4">
        <v>79.1</v>
      </c>
      <c r="S71" s="27">
        <v>0.313</v>
      </c>
      <c r="V71" s="27">
        <v>3.302</v>
      </c>
      <c r="Y71" s="51">
        <v>0.011</v>
      </c>
      <c r="Z71" s="26">
        <v>585.5880356904818</v>
      </c>
    </row>
    <row r="72" spans="1:26" ht="12.75">
      <c r="A72" s="3">
        <v>36716</v>
      </c>
      <c r="B72" s="22">
        <v>191</v>
      </c>
      <c r="C72" s="2">
        <v>0.740277767</v>
      </c>
      <c r="D72" s="47">
        <v>0.740277767</v>
      </c>
      <c r="E72" s="1">
        <v>701</v>
      </c>
      <c r="F72" s="23">
        <v>0</v>
      </c>
      <c r="G72" s="2">
        <v>39.6362265</v>
      </c>
      <c r="H72" s="2">
        <v>-78.75578595</v>
      </c>
      <c r="I72" s="24">
        <v>992.6</v>
      </c>
      <c r="J72" s="4">
        <f t="shared" si="4"/>
        <v>946.9</v>
      </c>
      <c r="K72" s="25">
        <f t="shared" si="7"/>
        <v>562.3832342851384</v>
      </c>
      <c r="M72" s="25">
        <f t="shared" si="5"/>
        <v>564.5142342851384</v>
      </c>
      <c r="N72" s="26">
        <f t="shared" si="6"/>
        <v>564.5142342851384</v>
      </c>
      <c r="O72" s="4">
        <v>26.7</v>
      </c>
      <c r="P72" s="4">
        <v>55.6</v>
      </c>
      <c r="Q72" s="4">
        <v>78.1</v>
      </c>
      <c r="S72" s="27">
        <v>0.302</v>
      </c>
      <c r="V72" s="27">
        <v>2.967</v>
      </c>
      <c r="Y72" s="51">
        <v>0.013</v>
      </c>
      <c r="Z72" s="26">
        <v>564.5142342851384</v>
      </c>
    </row>
    <row r="73" spans="1:26" ht="12.75">
      <c r="A73" s="3">
        <v>36716</v>
      </c>
      <c r="B73" s="22">
        <v>191</v>
      </c>
      <c r="C73" s="2">
        <v>0.740393519</v>
      </c>
      <c r="D73" s="47">
        <v>0.740393519</v>
      </c>
      <c r="E73" s="1">
        <v>711</v>
      </c>
      <c r="F73" s="23">
        <v>0</v>
      </c>
      <c r="G73" s="2">
        <v>39.6332747</v>
      </c>
      <c r="H73" s="2">
        <v>-78.76175877</v>
      </c>
      <c r="I73" s="24">
        <v>992.6</v>
      </c>
      <c r="J73" s="4">
        <f t="shared" si="4"/>
        <v>946.9</v>
      </c>
      <c r="K73" s="25">
        <f t="shared" si="7"/>
        <v>562.3832342851384</v>
      </c>
      <c r="M73" s="25">
        <f t="shared" si="5"/>
        <v>564.5142342851384</v>
      </c>
      <c r="N73" s="26">
        <f t="shared" si="6"/>
        <v>564.5142342851384</v>
      </c>
      <c r="O73" s="4">
        <v>26.9</v>
      </c>
      <c r="P73" s="4">
        <v>55.5</v>
      </c>
      <c r="Q73" s="4">
        <v>78.1</v>
      </c>
      <c r="S73" s="27">
        <v>0.302</v>
      </c>
      <c r="V73" s="27">
        <v>3.146</v>
      </c>
      <c r="Y73" s="51">
        <v>0.011</v>
      </c>
      <c r="Z73" s="26">
        <v>564.5142342851384</v>
      </c>
    </row>
    <row r="74" spans="1:26" ht="12.75">
      <c r="A74" s="3">
        <v>36716</v>
      </c>
      <c r="B74" s="22">
        <v>191</v>
      </c>
      <c r="C74" s="2">
        <v>0.740509272</v>
      </c>
      <c r="D74" s="47">
        <v>0.740509272</v>
      </c>
      <c r="E74" s="1">
        <v>721</v>
      </c>
      <c r="F74" s="23">
        <v>0</v>
      </c>
      <c r="G74" s="2">
        <v>39.62909382</v>
      </c>
      <c r="H74" s="2">
        <v>-78.76686217</v>
      </c>
      <c r="I74" s="24">
        <v>993.6</v>
      </c>
      <c r="J74" s="4">
        <f t="shared" si="4"/>
        <v>947.9</v>
      </c>
      <c r="K74" s="25">
        <f t="shared" si="7"/>
        <v>553.6182436339145</v>
      </c>
      <c r="M74" s="25">
        <f t="shared" si="5"/>
        <v>555.7492436339145</v>
      </c>
      <c r="N74" s="26">
        <f t="shared" si="6"/>
        <v>555.7492436339145</v>
      </c>
      <c r="O74" s="4">
        <v>27</v>
      </c>
      <c r="P74" s="4">
        <v>54.7</v>
      </c>
      <c r="Q74" s="4">
        <v>79.4</v>
      </c>
      <c r="S74" s="27">
        <v>0.292</v>
      </c>
      <c r="V74" s="27">
        <v>3.097</v>
      </c>
      <c r="Y74" s="51">
        <v>0.012</v>
      </c>
      <c r="Z74" s="26">
        <v>555.7492436339145</v>
      </c>
    </row>
    <row r="75" spans="1:26" ht="12.75">
      <c r="A75" s="3">
        <v>36716</v>
      </c>
      <c r="B75" s="22">
        <v>191</v>
      </c>
      <c r="C75" s="2">
        <v>0.740625024</v>
      </c>
      <c r="D75" s="47">
        <v>0.740625024</v>
      </c>
      <c r="E75" s="1">
        <v>731</v>
      </c>
      <c r="F75" s="23">
        <v>0</v>
      </c>
      <c r="G75" s="2">
        <v>39.62448255</v>
      </c>
      <c r="H75" s="2">
        <v>-78.77153047</v>
      </c>
      <c r="I75" s="24">
        <v>994.7</v>
      </c>
      <c r="J75" s="4">
        <f t="shared" si="4"/>
        <v>949</v>
      </c>
      <c r="K75" s="25">
        <f t="shared" si="7"/>
        <v>543.9874275307052</v>
      </c>
      <c r="M75" s="25">
        <f t="shared" si="5"/>
        <v>546.1184275307052</v>
      </c>
      <c r="N75" s="26">
        <f t="shared" si="6"/>
        <v>546.1184275307052</v>
      </c>
      <c r="O75" s="4">
        <v>27.3</v>
      </c>
      <c r="P75" s="4">
        <v>54.7</v>
      </c>
      <c r="Q75" s="4">
        <v>80.1</v>
      </c>
      <c r="R75" s="5">
        <v>2.28E-05</v>
      </c>
      <c r="S75" s="27">
        <v>0.293</v>
      </c>
      <c r="V75" s="27">
        <v>2.861</v>
      </c>
      <c r="Y75" s="51">
        <v>0.013</v>
      </c>
      <c r="Z75" s="26">
        <v>546.1184275307052</v>
      </c>
    </row>
    <row r="76" spans="1:26" ht="12.75">
      <c r="A76" s="3">
        <v>36716</v>
      </c>
      <c r="B76" s="22">
        <v>191</v>
      </c>
      <c r="C76" s="2">
        <v>0.740740716</v>
      </c>
      <c r="D76" s="47">
        <v>0.740740716</v>
      </c>
      <c r="E76" s="1">
        <v>741</v>
      </c>
      <c r="F76" s="23">
        <v>0</v>
      </c>
      <c r="G76" s="2">
        <v>39.61960072</v>
      </c>
      <c r="H76" s="2">
        <v>-78.77575462</v>
      </c>
      <c r="I76" s="24">
        <v>994.6</v>
      </c>
      <c r="J76" s="4">
        <f t="shared" si="4"/>
        <v>948.9</v>
      </c>
      <c r="K76" s="25">
        <f t="shared" si="7"/>
        <v>544.8624948556093</v>
      </c>
      <c r="M76" s="25">
        <f t="shared" si="5"/>
        <v>546.9934948556092</v>
      </c>
      <c r="N76" s="26">
        <f t="shared" si="6"/>
        <v>546.9934948556092</v>
      </c>
      <c r="O76" s="4">
        <v>27.2</v>
      </c>
      <c r="P76" s="4">
        <v>55.2</v>
      </c>
      <c r="Q76" s="4">
        <v>81.6</v>
      </c>
      <c r="S76" s="27">
        <v>0.283</v>
      </c>
      <c r="V76" s="27">
        <v>3.048</v>
      </c>
      <c r="Y76" s="51">
        <v>0.013</v>
      </c>
      <c r="Z76" s="26">
        <v>546.9934948556092</v>
      </c>
    </row>
    <row r="77" spans="1:26" ht="12.75">
      <c r="A77" s="3">
        <v>36716</v>
      </c>
      <c r="B77" s="22">
        <v>191</v>
      </c>
      <c r="C77" s="2">
        <v>0.740856469</v>
      </c>
      <c r="D77" s="47">
        <v>0.740856469</v>
      </c>
      <c r="E77" s="1">
        <v>751</v>
      </c>
      <c r="F77" s="23">
        <v>0</v>
      </c>
      <c r="G77" s="2">
        <v>39.61438987</v>
      </c>
      <c r="H77" s="2">
        <v>-78.77912238</v>
      </c>
      <c r="I77" s="24">
        <v>994.2</v>
      </c>
      <c r="J77" s="4">
        <f t="shared" si="4"/>
        <v>948.5</v>
      </c>
      <c r="K77" s="25">
        <f t="shared" si="7"/>
        <v>548.3636865895695</v>
      </c>
      <c r="M77" s="25">
        <f t="shared" si="5"/>
        <v>550.4946865895695</v>
      </c>
      <c r="N77" s="26">
        <f t="shared" si="6"/>
        <v>550.4946865895695</v>
      </c>
      <c r="O77" s="4">
        <v>27.4</v>
      </c>
      <c r="P77" s="4">
        <v>54.9</v>
      </c>
      <c r="Q77" s="4">
        <v>81.6</v>
      </c>
      <c r="S77" s="27">
        <v>0.303</v>
      </c>
      <c r="V77" s="27">
        <v>3.484</v>
      </c>
      <c r="Y77" s="51">
        <v>0.013</v>
      </c>
      <c r="Z77" s="26">
        <v>550.4946865895695</v>
      </c>
    </row>
    <row r="78" spans="1:26" ht="12.75">
      <c r="A78" s="3">
        <v>36716</v>
      </c>
      <c r="B78" s="22">
        <v>191</v>
      </c>
      <c r="C78" s="2">
        <v>0.740972221</v>
      </c>
      <c r="D78" s="47">
        <v>0.740972221</v>
      </c>
      <c r="E78" s="1">
        <v>761</v>
      </c>
      <c r="F78" s="23">
        <v>0</v>
      </c>
      <c r="G78" s="2">
        <v>39.60861676</v>
      </c>
      <c r="H78" s="2">
        <v>-78.77980069</v>
      </c>
      <c r="I78" s="24">
        <v>995.7</v>
      </c>
      <c r="J78" s="4">
        <f t="shared" si="4"/>
        <v>950</v>
      </c>
      <c r="K78" s="25">
        <f t="shared" si="7"/>
        <v>535.2418223284279</v>
      </c>
      <c r="M78" s="25">
        <f t="shared" si="5"/>
        <v>537.3728223284279</v>
      </c>
      <c r="N78" s="26">
        <f t="shared" si="6"/>
        <v>537.3728223284279</v>
      </c>
      <c r="O78" s="4">
        <v>27.8</v>
      </c>
      <c r="P78" s="4">
        <v>53.6</v>
      </c>
      <c r="Q78" s="4">
        <v>79.4</v>
      </c>
      <c r="S78" s="27">
        <v>0.311</v>
      </c>
      <c r="V78" s="27">
        <v>4.092</v>
      </c>
      <c r="Y78" s="51">
        <v>0.013</v>
      </c>
      <c r="Z78" s="26">
        <v>537.3728223284279</v>
      </c>
    </row>
    <row r="79" spans="1:26" ht="12.75">
      <c r="A79" s="3">
        <v>36716</v>
      </c>
      <c r="B79" s="22">
        <v>191</v>
      </c>
      <c r="C79" s="2">
        <v>0.741087973</v>
      </c>
      <c r="D79" s="47">
        <v>0.741087973</v>
      </c>
      <c r="E79" s="1">
        <v>771</v>
      </c>
      <c r="F79" s="23">
        <v>0</v>
      </c>
      <c r="G79" s="2">
        <v>39.60315242</v>
      </c>
      <c r="H79" s="2">
        <v>-78.77641342</v>
      </c>
      <c r="I79" s="24">
        <v>994.4</v>
      </c>
      <c r="J79" s="4">
        <f t="shared" si="4"/>
        <v>948.6999999999999</v>
      </c>
      <c r="K79" s="25">
        <f t="shared" si="7"/>
        <v>546.6129061968298</v>
      </c>
      <c r="M79" s="25">
        <f t="shared" si="5"/>
        <v>548.7439061968298</v>
      </c>
      <c r="N79" s="26">
        <f t="shared" si="6"/>
        <v>548.7439061968298</v>
      </c>
      <c r="O79" s="4">
        <v>27.5</v>
      </c>
      <c r="P79" s="4">
        <v>52.9</v>
      </c>
      <c r="Q79" s="4">
        <v>83.7</v>
      </c>
      <c r="S79" s="27">
        <v>0.298</v>
      </c>
      <c r="V79" s="27">
        <v>3.169</v>
      </c>
      <c r="Y79" s="51">
        <v>0.015</v>
      </c>
      <c r="Z79" s="26">
        <v>548.7439061968298</v>
      </c>
    </row>
    <row r="80" spans="1:26" ht="12.75">
      <c r="A80" s="3">
        <v>36716</v>
      </c>
      <c r="B80" s="22">
        <v>191</v>
      </c>
      <c r="C80" s="2">
        <v>0.741203725</v>
      </c>
      <c r="D80" s="47">
        <v>0.741203725</v>
      </c>
      <c r="E80" s="1">
        <v>781</v>
      </c>
      <c r="F80" s="23">
        <v>0</v>
      </c>
      <c r="G80" s="2">
        <v>39.5992574</v>
      </c>
      <c r="H80" s="2">
        <v>-78.7700487</v>
      </c>
      <c r="I80" s="24">
        <v>992.5</v>
      </c>
      <c r="J80" s="4">
        <f t="shared" si="4"/>
        <v>946.8</v>
      </c>
      <c r="K80" s="25">
        <f t="shared" si="7"/>
        <v>563.2602424046626</v>
      </c>
      <c r="M80" s="25">
        <f t="shared" si="5"/>
        <v>565.3912424046625</v>
      </c>
      <c r="N80" s="26">
        <f t="shared" si="6"/>
        <v>565.3912424046625</v>
      </c>
      <c r="O80" s="4">
        <v>27.1</v>
      </c>
      <c r="P80" s="4">
        <v>52.8</v>
      </c>
      <c r="Q80" s="4">
        <v>80.4</v>
      </c>
      <c r="S80" s="27">
        <v>0.283</v>
      </c>
      <c r="V80" s="27">
        <v>3.626</v>
      </c>
      <c r="Y80" s="51">
        <v>0.011</v>
      </c>
      <c r="Z80" s="26">
        <v>565.3912424046625</v>
      </c>
    </row>
    <row r="81" spans="1:26" ht="12.75">
      <c r="A81" s="3">
        <v>36716</v>
      </c>
      <c r="B81" s="22">
        <v>191</v>
      </c>
      <c r="C81" s="2">
        <v>0.741319418</v>
      </c>
      <c r="D81" s="47">
        <v>0.741319418</v>
      </c>
      <c r="E81" s="1">
        <v>791</v>
      </c>
      <c r="F81" s="23">
        <v>0</v>
      </c>
      <c r="G81" s="2">
        <v>39.59653616</v>
      </c>
      <c r="H81" s="2">
        <v>-78.76295321</v>
      </c>
      <c r="I81" s="24">
        <v>990.6</v>
      </c>
      <c r="J81" s="4">
        <f t="shared" si="4"/>
        <v>944.9</v>
      </c>
      <c r="K81" s="25">
        <f t="shared" si="7"/>
        <v>579.9410193906797</v>
      </c>
      <c r="M81" s="25">
        <f t="shared" si="5"/>
        <v>582.0720193906797</v>
      </c>
      <c r="N81" s="26">
        <f t="shared" si="6"/>
        <v>582.0720193906797</v>
      </c>
      <c r="O81" s="4">
        <v>26.8</v>
      </c>
      <c r="P81" s="4">
        <v>53.6</v>
      </c>
      <c r="Q81" s="4">
        <v>80.1</v>
      </c>
      <c r="R81" s="5">
        <v>2.15E-05</v>
      </c>
      <c r="S81" s="27">
        <v>0.314</v>
      </c>
      <c r="V81" s="27">
        <v>2.306</v>
      </c>
      <c r="Y81" s="51">
        <v>0.013</v>
      </c>
      <c r="Z81" s="26">
        <v>582.0720193906797</v>
      </c>
    </row>
    <row r="82" spans="1:26" ht="12.75">
      <c r="A82" s="3">
        <v>36716</v>
      </c>
      <c r="B82" s="22">
        <v>191</v>
      </c>
      <c r="C82" s="2">
        <v>0.74143517</v>
      </c>
      <c r="D82" s="47">
        <v>0.74143517</v>
      </c>
      <c r="E82" s="1">
        <v>801</v>
      </c>
      <c r="F82" s="23">
        <v>0</v>
      </c>
      <c r="G82" s="2">
        <v>39.59633431</v>
      </c>
      <c r="H82" s="2">
        <v>-78.75519962</v>
      </c>
      <c r="I82" s="24">
        <v>991.7</v>
      </c>
      <c r="J82" s="4">
        <f t="shared" si="4"/>
        <v>946</v>
      </c>
      <c r="K82" s="25">
        <f t="shared" si="7"/>
        <v>570.2796438133375</v>
      </c>
      <c r="M82" s="25">
        <f t="shared" si="5"/>
        <v>572.4106438133375</v>
      </c>
      <c r="N82" s="26">
        <f t="shared" si="6"/>
        <v>572.4106438133375</v>
      </c>
      <c r="O82" s="4">
        <v>26.7</v>
      </c>
      <c r="P82" s="4">
        <v>54.8</v>
      </c>
      <c r="Q82" s="4">
        <v>79.6</v>
      </c>
      <c r="S82" s="27">
        <v>0.283</v>
      </c>
      <c r="V82" s="27">
        <v>4.142</v>
      </c>
      <c r="Y82" s="51">
        <v>0.011</v>
      </c>
      <c r="Z82" s="26">
        <v>572.4106438133375</v>
      </c>
    </row>
    <row r="83" spans="1:26" ht="12.75">
      <c r="A83" s="3">
        <v>36716</v>
      </c>
      <c r="B83" s="22">
        <v>191</v>
      </c>
      <c r="C83" s="2">
        <v>0.741550922</v>
      </c>
      <c r="D83" s="47">
        <v>0.741550922</v>
      </c>
      <c r="E83" s="1">
        <v>811</v>
      </c>
      <c r="F83" s="23">
        <v>0</v>
      </c>
      <c r="G83" s="2">
        <v>39.5987934</v>
      </c>
      <c r="H83" s="2">
        <v>-78.74831318</v>
      </c>
      <c r="I83" s="24">
        <v>992.7</v>
      </c>
      <c r="J83" s="4">
        <f t="shared" si="4"/>
        <v>947</v>
      </c>
      <c r="K83" s="25">
        <f t="shared" si="7"/>
        <v>561.5063187795964</v>
      </c>
      <c r="M83" s="25">
        <f t="shared" si="5"/>
        <v>563.6373187795964</v>
      </c>
      <c r="N83" s="26">
        <f t="shared" si="6"/>
        <v>563.6373187795964</v>
      </c>
      <c r="O83" s="4">
        <v>26.5</v>
      </c>
      <c r="P83" s="4">
        <v>54.9</v>
      </c>
      <c r="Q83" s="4">
        <v>80.6</v>
      </c>
      <c r="S83" s="27">
        <v>0.264</v>
      </c>
      <c r="V83" s="27">
        <v>3.137</v>
      </c>
      <c r="Y83" s="51">
        <v>13.559</v>
      </c>
      <c r="Z83" s="26">
        <v>563.6373187795964</v>
      </c>
    </row>
    <row r="84" spans="1:26" ht="12.75">
      <c r="A84" s="3">
        <v>36716</v>
      </c>
      <c r="B84" s="22">
        <v>191</v>
      </c>
      <c r="C84" s="2">
        <v>0.741666675</v>
      </c>
      <c r="D84" s="47">
        <v>0.741666675</v>
      </c>
      <c r="E84" s="1">
        <v>821</v>
      </c>
      <c r="F84" s="23">
        <v>0</v>
      </c>
      <c r="G84" s="2">
        <v>39.60298877</v>
      </c>
      <c r="H84" s="2">
        <v>-78.74275114</v>
      </c>
      <c r="I84" s="24">
        <v>994.3</v>
      </c>
      <c r="J84" s="4">
        <f t="shared" si="4"/>
        <v>948.5999999999999</v>
      </c>
      <c r="K84" s="25">
        <f t="shared" si="7"/>
        <v>547.4882502520351</v>
      </c>
      <c r="M84" s="25">
        <f t="shared" si="5"/>
        <v>549.619250252035</v>
      </c>
      <c r="N84" s="26">
        <f t="shared" si="6"/>
        <v>549.619250252035</v>
      </c>
      <c r="O84" s="4">
        <v>26.4</v>
      </c>
      <c r="P84" s="4">
        <v>55.5</v>
      </c>
      <c r="Q84" s="4">
        <v>78.1</v>
      </c>
      <c r="S84" s="27">
        <v>0.444</v>
      </c>
      <c r="V84" s="27">
        <v>3.117</v>
      </c>
      <c r="Y84" s="51">
        <v>13.623</v>
      </c>
      <c r="Z84" s="26">
        <v>549.619250252035</v>
      </c>
    </row>
    <row r="85" spans="1:26" ht="12.75">
      <c r="A85" s="3">
        <v>36716</v>
      </c>
      <c r="B85" s="22">
        <v>191</v>
      </c>
      <c r="C85" s="2">
        <v>0.741782427</v>
      </c>
      <c r="D85" s="47">
        <v>0.741782427</v>
      </c>
      <c r="E85" s="1">
        <v>831</v>
      </c>
      <c r="F85" s="23">
        <v>0</v>
      </c>
      <c r="G85" s="2">
        <v>39.60762307</v>
      </c>
      <c r="H85" s="2">
        <v>-78.73782429</v>
      </c>
      <c r="I85" s="24">
        <v>995.8</v>
      </c>
      <c r="J85" s="4">
        <f t="shared" si="4"/>
        <v>950.0999999999999</v>
      </c>
      <c r="K85" s="25">
        <f t="shared" si="7"/>
        <v>534.3677681860502</v>
      </c>
      <c r="M85" s="25">
        <f t="shared" si="5"/>
        <v>536.4987681860501</v>
      </c>
      <c r="N85" s="26">
        <f t="shared" si="6"/>
        <v>536.4987681860501</v>
      </c>
      <c r="O85" s="4">
        <v>26.1</v>
      </c>
      <c r="P85" s="4">
        <v>56.2</v>
      </c>
      <c r="Q85" s="4">
        <v>77.1</v>
      </c>
      <c r="S85" s="27">
        <v>0.662</v>
      </c>
      <c r="V85" s="27">
        <v>3.696</v>
      </c>
      <c r="Y85" s="51">
        <v>13.577</v>
      </c>
      <c r="Z85" s="26">
        <v>536.4987681860501</v>
      </c>
    </row>
    <row r="86" spans="1:26" ht="12.75">
      <c r="A86" s="3">
        <v>36716</v>
      </c>
      <c r="B86" s="22">
        <v>191</v>
      </c>
      <c r="C86" s="2">
        <v>0.741898119</v>
      </c>
      <c r="D86" s="47">
        <v>0.741898119</v>
      </c>
      <c r="E86" s="1">
        <v>841</v>
      </c>
      <c r="F86" s="23">
        <v>0</v>
      </c>
      <c r="G86" s="2">
        <v>39.61219914</v>
      </c>
      <c r="H86" s="2">
        <v>-78.73336048</v>
      </c>
      <c r="I86" s="24">
        <v>996.8</v>
      </c>
      <c r="J86" s="4">
        <f t="shared" si="4"/>
        <v>951.0999999999999</v>
      </c>
      <c r="K86" s="25">
        <f t="shared" si="7"/>
        <v>525.6322830842341</v>
      </c>
      <c r="M86" s="25">
        <f t="shared" si="5"/>
        <v>527.7632830842341</v>
      </c>
      <c r="N86" s="26">
        <f t="shared" si="6"/>
        <v>527.7632830842341</v>
      </c>
      <c r="O86" s="4">
        <v>26.3</v>
      </c>
      <c r="P86" s="4">
        <v>57.3</v>
      </c>
      <c r="Q86" s="4">
        <v>71.4</v>
      </c>
      <c r="S86" s="27">
        <v>0.791</v>
      </c>
      <c r="V86" s="27">
        <v>4.539</v>
      </c>
      <c r="Y86" s="51">
        <v>13.075</v>
      </c>
      <c r="Z86" s="26">
        <v>527.7632830842341</v>
      </c>
    </row>
    <row r="87" spans="1:26" ht="12.75">
      <c r="A87" s="3">
        <v>36716</v>
      </c>
      <c r="B87" s="22">
        <v>191</v>
      </c>
      <c r="C87" s="2">
        <v>0.742013872</v>
      </c>
      <c r="D87" s="47">
        <v>0.742013872</v>
      </c>
      <c r="E87" s="1">
        <v>851</v>
      </c>
      <c r="F87" s="23">
        <v>0</v>
      </c>
      <c r="G87" s="2">
        <v>39.61659861</v>
      </c>
      <c r="H87" s="2">
        <v>-78.72951769</v>
      </c>
      <c r="I87" s="24">
        <v>999.3</v>
      </c>
      <c r="J87" s="4">
        <f t="shared" si="4"/>
        <v>953.5999999999999</v>
      </c>
      <c r="K87" s="25">
        <f t="shared" si="7"/>
        <v>503.83368976087695</v>
      </c>
      <c r="M87" s="25">
        <f t="shared" si="5"/>
        <v>505.9646897608769</v>
      </c>
      <c r="N87" s="26">
        <f t="shared" si="6"/>
        <v>505.9646897608769</v>
      </c>
      <c r="O87" s="4">
        <v>26.4</v>
      </c>
      <c r="P87" s="4">
        <v>56.3</v>
      </c>
      <c r="Q87" s="4">
        <v>74.4</v>
      </c>
      <c r="R87" s="5">
        <v>2.04E-05</v>
      </c>
      <c r="S87" s="27">
        <v>0.971</v>
      </c>
      <c r="V87" s="27">
        <v>4.646</v>
      </c>
      <c r="Y87" s="51">
        <v>13.492</v>
      </c>
      <c r="Z87" s="26">
        <v>505.9646897608769</v>
      </c>
    </row>
    <row r="88" spans="1:26" ht="12.75">
      <c r="A88" s="3">
        <v>36716</v>
      </c>
      <c r="B88" s="22">
        <v>191</v>
      </c>
      <c r="C88" s="2">
        <v>0.742129624</v>
      </c>
      <c r="D88" s="47">
        <v>0.742129624</v>
      </c>
      <c r="E88" s="1">
        <v>861</v>
      </c>
      <c r="F88" s="23">
        <v>0</v>
      </c>
      <c r="G88" s="2">
        <v>39.62113429</v>
      </c>
      <c r="H88" s="2">
        <v>-78.72654098</v>
      </c>
      <c r="I88" s="24">
        <v>1001.8</v>
      </c>
      <c r="J88" s="4">
        <f t="shared" si="4"/>
        <v>956.0999999999999</v>
      </c>
      <c r="K88" s="25">
        <f t="shared" si="7"/>
        <v>482.0921698476398</v>
      </c>
      <c r="M88" s="25">
        <f t="shared" si="5"/>
        <v>484.2231698476398</v>
      </c>
      <c r="N88" s="26">
        <f t="shared" si="6"/>
        <v>484.2231698476398</v>
      </c>
      <c r="O88" s="4">
        <v>26.6</v>
      </c>
      <c r="P88" s="4">
        <v>56.1</v>
      </c>
      <c r="Q88" s="4">
        <v>78.4</v>
      </c>
      <c r="S88" s="27">
        <v>1.081</v>
      </c>
      <c r="V88" s="27">
        <v>4.734</v>
      </c>
      <c r="Y88" s="51">
        <v>12.948</v>
      </c>
      <c r="Z88" s="26">
        <v>484.2231698476398</v>
      </c>
    </row>
    <row r="89" spans="1:26" ht="12.75">
      <c r="A89" s="3">
        <v>36716</v>
      </c>
      <c r="B89" s="22">
        <v>191</v>
      </c>
      <c r="C89" s="2">
        <v>0.742245376</v>
      </c>
      <c r="D89" s="47">
        <v>0.742245376</v>
      </c>
      <c r="E89" s="1">
        <v>871</v>
      </c>
      <c r="F89" s="23">
        <v>0</v>
      </c>
      <c r="G89" s="2">
        <v>39.62613615</v>
      </c>
      <c r="H89" s="2">
        <v>-78.72513325</v>
      </c>
      <c r="I89" s="24">
        <v>1005.1</v>
      </c>
      <c r="J89" s="4">
        <f t="shared" si="4"/>
        <v>959.4</v>
      </c>
      <c r="K89" s="25">
        <f t="shared" si="7"/>
        <v>453.4802495778727</v>
      </c>
      <c r="M89" s="25">
        <f t="shared" si="5"/>
        <v>455.6112495778727</v>
      </c>
      <c r="N89" s="26">
        <f t="shared" si="6"/>
        <v>455.6112495778727</v>
      </c>
      <c r="O89" s="4">
        <v>26.9</v>
      </c>
      <c r="P89" s="4">
        <v>56</v>
      </c>
      <c r="Q89" s="4">
        <v>80.1</v>
      </c>
      <c r="S89" s="27">
        <v>1.371</v>
      </c>
      <c r="T89" s="22">
        <v>752.464</v>
      </c>
      <c r="U89" s="22">
        <f>AVERAGE(T84:T89)</f>
        <v>752.464</v>
      </c>
      <c r="V89" s="27">
        <v>4.577</v>
      </c>
      <c r="W89" s="55">
        <v>12.378719781757406</v>
      </c>
      <c r="X89" s="55">
        <f>AVERAGE(W84:W89)</f>
        <v>12.378719781757406</v>
      </c>
      <c r="Y89" s="51">
        <v>13.511</v>
      </c>
      <c r="Z89" s="26">
        <v>455.6112495778727</v>
      </c>
    </row>
    <row r="90" spans="1:26" ht="12.75">
      <c r="A90" s="3">
        <v>36716</v>
      </c>
      <c r="B90" s="22">
        <v>191</v>
      </c>
      <c r="C90" s="2">
        <v>0.742361128</v>
      </c>
      <c r="D90" s="47">
        <v>0.742361128</v>
      </c>
      <c r="E90" s="1">
        <v>881</v>
      </c>
      <c r="F90" s="23">
        <v>0</v>
      </c>
      <c r="G90" s="2">
        <v>39.63092115</v>
      </c>
      <c r="H90" s="2">
        <v>-78.72799172</v>
      </c>
      <c r="I90" s="24">
        <v>1009.1</v>
      </c>
      <c r="J90" s="4">
        <f t="shared" si="4"/>
        <v>963.4</v>
      </c>
      <c r="K90" s="25">
        <f t="shared" si="7"/>
        <v>418.9307869155643</v>
      </c>
      <c r="M90" s="25">
        <f t="shared" si="5"/>
        <v>421.06178691556426</v>
      </c>
      <c r="N90" s="26">
        <f t="shared" si="6"/>
        <v>421.06178691556426</v>
      </c>
      <c r="O90" s="4">
        <v>27</v>
      </c>
      <c r="P90" s="4">
        <v>55.4</v>
      </c>
      <c r="Q90" s="4">
        <v>79</v>
      </c>
      <c r="S90" s="27">
        <v>1.477</v>
      </c>
      <c r="T90" s="22">
        <v>1325.896</v>
      </c>
      <c r="U90" s="22">
        <f aca="true" t="shared" si="8" ref="U90:U153">AVERAGE(T85:T90)</f>
        <v>1039.18</v>
      </c>
      <c r="V90" s="27">
        <v>5.744</v>
      </c>
      <c r="W90" s="55">
        <v>13.49537976207017</v>
      </c>
      <c r="X90" s="55">
        <f aca="true" t="shared" si="9" ref="X90:X153">AVERAGE(W85:W90)</f>
        <v>12.937049771913788</v>
      </c>
      <c r="Y90" s="51">
        <v>13.619</v>
      </c>
      <c r="Z90" s="26">
        <v>421.06178691556426</v>
      </c>
    </row>
    <row r="91" spans="1:26" ht="12.75">
      <c r="A91" s="3">
        <v>36716</v>
      </c>
      <c r="B91" s="22">
        <v>191</v>
      </c>
      <c r="C91" s="2">
        <v>0.742476881</v>
      </c>
      <c r="D91" s="47">
        <v>0.742476881</v>
      </c>
      <c r="E91" s="1">
        <v>891</v>
      </c>
      <c r="F91" s="23">
        <v>0</v>
      </c>
      <c r="G91" s="2">
        <v>39.63406235</v>
      </c>
      <c r="H91" s="2">
        <v>-78.73329911</v>
      </c>
      <c r="I91" s="24">
        <v>1013</v>
      </c>
      <c r="J91" s="4">
        <f t="shared" si="4"/>
        <v>967.3</v>
      </c>
      <c r="K91" s="25">
        <f t="shared" si="7"/>
        <v>385.38289817151525</v>
      </c>
      <c r="M91" s="25">
        <f t="shared" si="5"/>
        <v>387.5138981715152</v>
      </c>
      <c r="N91" s="26">
        <f t="shared" si="6"/>
        <v>387.5138981715152</v>
      </c>
      <c r="O91" s="4">
        <v>27.7</v>
      </c>
      <c r="P91" s="4">
        <v>55.6</v>
      </c>
      <c r="Q91" s="4">
        <v>79.5</v>
      </c>
      <c r="S91" s="27">
        <v>1.58</v>
      </c>
      <c r="T91" s="22">
        <v>1373.917</v>
      </c>
      <c r="U91" s="22">
        <f t="shared" si="8"/>
        <v>1150.759</v>
      </c>
      <c r="V91" s="27">
        <v>5.751</v>
      </c>
      <c r="W91" s="55">
        <v>14.614259742343796</v>
      </c>
      <c r="X91" s="55">
        <f t="shared" si="9"/>
        <v>13.496119762057125</v>
      </c>
      <c r="Y91" s="51">
        <v>12.646</v>
      </c>
      <c r="Z91" s="26">
        <v>387.5138981715152</v>
      </c>
    </row>
    <row r="92" spans="1:26" ht="12.75">
      <c r="A92" s="3">
        <v>36716</v>
      </c>
      <c r="B92" s="22">
        <v>191</v>
      </c>
      <c r="C92" s="2">
        <v>0.742592573</v>
      </c>
      <c r="D92" s="47">
        <v>0.742592573</v>
      </c>
      <c r="E92" s="1">
        <v>901</v>
      </c>
      <c r="F92" s="23">
        <v>0</v>
      </c>
      <c r="G92" s="2">
        <v>39.63470345</v>
      </c>
      <c r="H92" s="2">
        <v>-78.73921393</v>
      </c>
      <c r="I92" s="24">
        <v>1017.7</v>
      </c>
      <c r="J92" s="4">
        <f t="shared" si="4"/>
        <v>972</v>
      </c>
      <c r="K92" s="25">
        <f t="shared" si="7"/>
        <v>345.1326554430607</v>
      </c>
      <c r="M92" s="25">
        <f t="shared" si="5"/>
        <v>347.26365544306066</v>
      </c>
      <c r="N92" s="26">
        <f t="shared" si="6"/>
        <v>347.26365544306066</v>
      </c>
      <c r="O92" s="4">
        <v>28</v>
      </c>
      <c r="P92" s="4">
        <v>54.7</v>
      </c>
      <c r="Q92" s="4">
        <v>78.1</v>
      </c>
      <c r="S92" s="27">
        <v>1.772</v>
      </c>
      <c r="T92" s="22">
        <v>1212.348</v>
      </c>
      <c r="U92" s="22">
        <f t="shared" si="8"/>
        <v>1166.15625</v>
      </c>
      <c r="V92" s="27">
        <v>5.452</v>
      </c>
      <c r="W92" s="55">
        <v>16.840919703086747</v>
      </c>
      <c r="X92" s="55">
        <f t="shared" si="9"/>
        <v>14.33231974731453</v>
      </c>
      <c r="Y92" s="51">
        <v>12.528</v>
      </c>
      <c r="Z92" s="26">
        <v>347.26365544306066</v>
      </c>
    </row>
    <row r="93" spans="1:26" ht="12.75">
      <c r="A93" s="3">
        <v>36716</v>
      </c>
      <c r="B93" s="22">
        <v>191</v>
      </c>
      <c r="C93" s="2">
        <v>0.742708325</v>
      </c>
      <c r="D93" s="47">
        <v>0.742708325</v>
      </c>
      <c r="E93" s="1">
        <v>911</v>
      </c>
      <c r="F93" s="23">
        <v>0</v>
      </c>
      <c r="G93" s="2">
        <v>39.63229294</v>
      </c>
      <c r="H93" s="2">
        <v>-78.74368047</v>
      </c>
      <c r="I93" s="24">
        <v>1021.5</v>
      </c>
      <c r="J93" s="4">
        <f t="shared" si="4"/>
        <v>975.8</v>
      </c>
      <c r="K93" s="25">
        <f t="shared" si="7"/>
        <v>312.73194156342134</v>
      </c>
      <c r="M93" s="25">
        <f t="shared" si="5"/>
        <v>314.8629415634213</v>
      </c>
      <c r="N93" s="26">
        <f t="shared" si="6"/>
        <v>314.8629415634213</v>
      </c>
      <c r="O93" s="4">
        <v>28.5</v>
      </c>
      <c r="P93" s="4">
        <v>54.7</v>
      </c>
      <c r="Q93" s="4">
        <v>80.1</v>
      </c>
      <c r="R93" s="5">
        <v>2.38E-05</v>
      </c>
      <c r="S93" s="27">
        <v>1.993</v>
      </c>
      <c r="T93" s="22">
        <v>1471.185</v>
      </c>
      <c r="U93" s="22">
        <f t="shared" si="8"/>
        <v>1227.1619999999998</v>
      </c>
      <c r="V93" s="27">
        <v>5.956</v>
      </c>
      <c r="W93" s="55">
        <v>19.067579663829694</v>
      </c>
      <c r="X93" s="55">
        <f t="shared" si="9"/>
        <v>15.279371730617564</v>
      </c>
      <c r="Y93" s="51">
        <v>10.901</v>
      </c>
      <c r="Z93" s="26">
        <v>314.8629415634213</v>
      </c>
    </row>
    <row r="94" spans="1:26" ht="12.75">
      <c r="A94" s="3">
        <v>36716</v>
      </c>
      <c r="B94" s="22">
        <v>191</v>
      </c>
      <c r="C94" s="2">
        <v>0.742824078</v>
      </c>
      <c r="D94" s="47">
        <v>0.742824078</v>
      </c>
      <c r="E94" s="1">
        <v>921</v>
      </c>
      <c r="F94" s="23">
        <v>0</v>
      </c>
      <c r="G94" s="2">
        <v>39.62862142</v>
      </c>
      <c r="H94" s="2">
        <v>-78.74714688</v>
      </c>
      <c r="I94" s="24">
        <v>1026.5</v>
      </c>
      <c r="J94" s="4">
        <f t="shared" si="4"/>
        <v>980.8</v>
      </c>
      <c r="K94" s="25">
        <f t="shared" si="7"/>
        <v>270.2911286841882</v>
      </c>
      <c r="M94" s="25">
        <f t="shared" si="5"/>
        <v>272.4221286841882</v>
      </c>
      <c r="N94" s="26">
        <f t="shared" si="6"/>
        <v>272.4221286841882</v>
      </c>
      <c r="O94" s="4">
        <v>29.1</v>
      </c>
      <c r="P94" s="4">
        <v>54</v>
      </c>
      <c r="Q94" s="4">
        <v>77.9</v>
      </c>
      <c r="S94" s="27">
        <v>2.071</v>
      </c>
      <c r="T94" s="22">
        <v>1677.116</v>
      </c>
      <c r="U94" s="22">
        <f t="shared" si="8"/>
        <v>1302.1543333333332</v>
      </c>
      <c r="V94" s="27">
        <v>6.356</v>
      </c>
      <c r="W94" s="55">
        <v>20.185349644122887</v>
      </c>
      <c r="X94" s="55">
        <f t="shared" si="9"/>
        <v>16.097034716201787</v>
      </c>
      <c r="Y94" s="51">
        <v>10.916</v>
      </c>
      <c r="Z94" s="26">
        <v>272.4221286841882</v>
      </c>
    </row>
    <row r="95" spans="1:26" ht="12.75">
      <c r="A95" s="3">
        <v>36716</v>
      </c>
      <c r="B95" s="22">
        <v>191</v>
      </c>
      <c r="C95" s="2">
        <v>0.74293983</v>
      </c>
      <c r="D95" s="47">
        <v>0.74293983</v>
      </c>
      <c r="E95" s="1">
        <v>931</v>
      </c>
      <c r="F95" s="23">
        <v>0</v>
      </c>
      <c r="G95" s="2">
        <v>39.62489464</v>
      </c>
      <c r="H95" s="2">
        <v>-78.75045775</v>
      </c>
      <c r="I95" s="24">
        <v>1030.2</v>
      </c>
      <c r="J95" s="4">
        <f t="shared" si="4"/>
        <v>984.5</v>
      </c>
      <c r="K95" s="25">
        <f t="shared" si="7"/>
        <v>239.0239874061708</v>
      </c>
      <c r="M95" s="25">
        <f t="shared" si="5"/>
        <v>241.1549874061708</v>
      </c>
      <c r="N95" s="26">
        <f t="shared" si="6"/>
        <v>241.1549874061708</v>
      </c>
      <c r="O95" s="4">
        <v>29.7</v>
      </c>
      <c r="P95" s="4">
        <v>53.1</v>
      </c>
      <c r="Q95" s="4">
        <v>76.9</v>
      </c>
      <c r="S95" s="27">
        <v>2.219</v>
      </c>
      <c r="T95" s="22">
        <v>1357.639</v>
      </c>
      <c r="U95" s="22">
        <f t="shared" si="8"/>
        <v>1403.0168333333331</v>
      </c>
      <c r="V95" s="27">
        <v>5.76</v>
      </c>
      <c r="W95" s="55">
        <v>21.304229624396516</v>
      </c>
      <c r="X95" s="55">
        <f t="shared" si="9"/>
        <v>17.584619689974968</v>
      </c>
      <c r="Y95" s="51">
        <v>10.901</v>
      </c>
      <c r="Z95" s="26">
        <v>241.1549874061708</v>
      </c>
    </row>
    <row r="96" spans="1:26" ht="12.75">
      <c r="A96" s="3">
        <v>36716</v>
      </c>
      <c r="B96" s="22">
        <v>191</v>
      </c>
      <c r="C96" s="2">
        <v>0.743055582</v>
      </c>
      <c r="D96" s="47">
        <v>0.743055582</v>
      </c>
      <c r="E96" s="1">
        <v>941</v>
      </c>
      <c r="F96" s="23">
        <v>1</v>
      </c>
      <c r="G96" s="2">
        <v>39.62130604</v>
      </c>
      <c r="H96" s="2">
        <v>-78.75401972</v>
      </c>
      <c r="I96" s="24">
        <v>1030.9</v>
      </c>
      <c r="J96" s="4">
        <f t="shared" si="4"/>
        <v>985.2</v>
      </c>
      <c r="K96" s="25">
        <f t="shared" si="7"/>
        <v>233.12180310895474</v>
      </c>
      <c r="M96" s="25">
        <f t="shared" si="5"/>
        <v>235.25280310895474</v>
      </c>
      <c r="N96" s="26">
        <f t="shared" si="6"/>
        <v>235.25280310895474</v>
      </c>
      <c r="O96" s="4">
        <v>30</v>
      </c>
      <c r="P96" s="4">
        <v>52.2</v>
      </c>
      <c r="Q96" s="4">
        <v>72.4</v>
      </c>
      <c r="S96" s="27">
        <v>2.313</v>
      </c>
      <c r="T96" s="22">
        <v>1668.977</v>
      </c>
      <c r="U96" s="22">
        <f t="shared" si="8"/>
        <v>1460.1970000000001</v>
      </c>
      <c r="V96" s="27">
        <v>6.405</v>
      </c>
      <c r="W96" s="55">
        <v>22.42088960470928</v>
      </c>
      <c r="X96" s="55">
        <f t="shared" si="9"/>
        <v>19.072204663748153</v>
      </c>
      <c r="Y96" s="51">
        <v>13.59</v>
      </c>
      <c r="Z96" s="26">
        <v>235.25280310895474</v>
      </c>
    </row>
    <row r="97" spans="1:26" ht="12.75">
      <c r="A97" s="3">
        <v>36716</v>
      </c>
      <c r="B97" s="22">
        <v>191</v>
      </c>
      <c r="C97" s="2">
        <v>0.743171275</v>
      </c>
      <c r="D97" s="47">
        <v>0.743171275</v>
      </c>
      <c r="E97" s="1">
        <v>951</v>
      </c>
      <c r="F97" s="23">
        <v>0</v>
      </c>
      <c r="G97" s="2">
        <v>39.61784468</v>
      </c>
      <c r="H97" s="2">
        <v>-78.75770669</v>
      </c>
      <c r="I97" s="24">
        <v>1028.3</v>
      </c>
      <c r="J97" s="4">
        <f t="shared" si="4"/>
        <v>982.5999999999999</v>
      </c>
      <c r="K97" s="25">
        <f t="shared" si="7"/>
        <v>255.0653808414817</v>
      </c>
      <c r="M97" s="25">
        <f t="shared" si="5"/>
        <v>257.1963808414817</v>
      </c>
      <c r="N97" s="26">
        <f t="shared" si="6"/>
        <v>257.1963808414817</v>
      </c>
      <c r="O97" s="4">
        <v>30.2</v>
      </c>
      <c r="P97" s="4">
        <v>50.6</v>
      </c>
      <c r="Q97" s="4">
        <v>74.9</v>
      </c>
      <c r="S97" s="27">
        <v>2.103</v>
      </c>
      <c r="T97" s="22">
        <v>772.408</v>
      </c>
      <c r="U97" s="22">
        <f t="shared" si="8"/>
        <v>1359.9455</v>
      </c>
      <c r="V97" s="27">
        <v>4.666</v>
      </c>
      <c r="W97" s="55">
        <v>20.20754964373149</v>
      </c>
      <c r="X97" s="55">
        <f t="shared" si="9"/>
        <v>20.00441964731277</v>
      </c>
      <c r="Y97" s="51">
        <v>12.716</v>
      </c>
      <c r="Z97" s="26">
        <v>257.1963808414817</v>
      </c>
    </row>
    <row r="98" spans="1:26" ht="12.75">
      <c r="A98" s="3">
        <v>36716</v>
      </c>
      <c r="B98" s="22">
        <v>191</v>
      </c>
      <c r="C98" s="2">
        <v>0.743287027</v>
      </c>
      <c r="D98" s="47">
        <v>0.743287027</v>
      </c>
      <c r="E98" s="1">
        <v>961</v>
      </c>
      <c r="F98" s="23">
        <v>0</v>
      </c>
      <c r="G98" s="2">
        <v>39.61434642</v>
      </c>
      <c r="H98" s="2">
        <v>-78.76134471</v>
      </c>
      <c r="I98" s="24">
        <v>1021.4</v>
      </c>
      <c r="J98" s="4">
        <f t="shared" si="4"/>
        <v>975.6999999999999</v>
      </c>
      <c r="K98" s="25">
        <f t="shared" si="7"/>
        <v>313.5829742438489</v>
      </c>
      <c r="M98" s="25">
        <f t="shared" si="5"/>
        <v>315.7139742438489</v>
      </c>
      <c r="N98" s="26">
        <f t="shared" si="6"/>
        <v>315.7139742438489</v>
      </c>
      <c r="O98" s="4">
        <v>29.3</v>
      </c>
      <c r="P98" s="4">
        <v>50</v>
      </c>
      <c r="Q98" s="4">
        <v>75.6</v>
      </c>
      <c r="S98" s="27">
        <v>2.252</v>
      </c>
      <c r="T98" s="22">
        <v>1870.835</v>
      </c>
      <c r="U98" s="22">
        <f t="shared" si="8"/>
        <v>1469.6933333333334</v>
      </c>
      <c r="V98" s="27">
        <v>6.786</v>
      </c>
      <c r="W98" s="55">
        <v>22.43531960445487</v>
      </c>
      <c r="X98" s="55">
        <f t="shared" si="9"/>
        <v>20.936819630874123</v>
      </c>
      <c r="Y98" s="51">
        <v>13.533</v>
      </c>
      <c r="Z98" s="26">
        <v>315.7139742438489</v>
      </c>
    </row>
    <row r="99" spans="1:26" ht="12.75">
      <c r="A99" s="3">
        <v>36716</v>
      </c>
      <c r="B99" s="22">
        <v>191</v>
      </c>
      <c r="C99" s="2">
        <v>0.743402779</v>
      </c>
      <c r="D99" s="47">
        <v>0.743402779</v>
      </c>
      <c r="E99" s="1">
        <v>971</v>
      </c>
      <c r="F99" s="23">
        <v>0</v>
      </c>
      <c r="G99" s="2">
        <v>39.61073084</v>
      </c>
      <c r="H99" s="2">
        <v>-78.76482072</v>
      </c>
      <c r="I99" s="24">
        <v>1016.2</v>
      </c>
      <c r="J99" s="4">
        <f t="shared" si="4"/>
        <v>970.5</v>
      </c>
      <c r="K99" s="25">
        <f t="shared" si="7"/>
        <v>357.95729331569817</v>
      </c>
      <c r="M99" s="25">
        <f t="shared" si="5"/>
        <v>360.08829331569814</v>
      </c>
      <c r="N99" s="26">
        <f t="shared" si="6"/>
        <v>360.08829331569814</v>
      </c>
      <c r="O99" s="4">
        <v>29</v>
      </c>
      <c r="P99" s="4">
        <v>50.7</v>
      </c>
      <c r="Q99" s="4">
        <v>78.9</v>
      </c>
      <c r="R99" s="5">
        <v>2.21E-05</v>
      </c>
      <c r="S99" s="27">
        <v>2.421</v>
      </c>
      <c r="T99" s="22">
        <v>1288.86</v>
      </c>
      <c r="U99" s="22">
        <f t="shared" si="8"/>
        <v>1439.3058333333336</v>
      </c>
      <c r="V99" s="27">
        <v>5.681</v>
      </c>
      <c r="W99" s="55">
        <v>23.554199584728497</v>
      </c>
      <c r="X99" s="55">
        <f t="shared" si="9"/>
        <v>21.68458961769059</v>
      </c>
      <c r="Y99" s="51">
        <v>13.479</v>
      </c>
      <c r="Z99" s="26">
        <v>360.08829331569814</v>
      </c>
    </row>
    <row r="100" spans="1:26" ht="12.75">
      <c r="A100" s="3">
        <v>36716</v>
      </c>
      <c r="B100" s="22">
        <v>191</v>
      </c>
      <c r="C100" s="2">
        <v>0.743518531</v>
      </c>
      <c r="D100" s="47">
        <v>0.743518531</v>
      </c>
      <c r="E100" s="1">
        <v>981</v>
      </c>
      <c r="F100" s="23">
        <v>0</v>
      </c>
      <c r="G100" s="2">
        <v>39.60673809</v>
      </c>
      <c r="H100" s="2">
        <v>-78.767043</v>
      </c>
      <c r="I100" s="24">
        <v>1013.1</v>
      </c>
      <c r="J100" s="4">
        <f t="shared" si="4"/>
        <v>967.4</v>
      </c>
      <c r="K100" s="25">
        <f t="shared" si="7"/>
        <v>384.524475534477</v>
      </c>
      <c r="M100" s="25">
        <f t="shared" si="5"/>
        <v>386.655475534477</v>
      </c>
      <c r="N100" s="26">
        <f t="shared" si="6"/>
        <v>386.655475534477</v>
      </c>
      <c r="O100" s="4">
        <v>28.8</v>
      </c>
      <c r="P100" s="4">
        <v>50.7</v>
      </c>
      <c r="Q100" s="4">
        <v>73.5</v>
      </c>
      <c r="S100" s="27">
        <v>2.443</v>
      </c>
      <c r="T100" s="22">
        <v>970.196</v>
      </c>
      <c r="U100" s="22">
        <f t="shared" si="8"/>
        <v>1321.4858333333334</v>
      </c>
      <c r="V100" s="27">
        <v>5.109</v>
      </c>
      <c r="W100" s="55">
        <v>23.560859584611077</v>
      </c>
      <c r="X100" s="55">
        <f t="shared" si="9"/>
        <v>22.247174607771953</v>
      </c>
      <c r="Y100" s="51">
        <v>13.559</v>
      </c>
      <c r="Z100" s="26">
        <v>386.655475534477</v>
      </c>
    </row>
    <row r="101" spans="1:26" ht="12.75">
      <c r="A101" s="3">
        <v>36716</v>
      </c>
      <c r="B101" s="22">
        <v>191</v>
      </c>
      <c r="C101" s="2">
        <v>0.743634284</v>
      </c>
      <c r="D101" s="47">
        <v>0.743634284</v>
      </c>
      <c r="E101" s="1">
        <v>991</v>
      </c>
      <c r="F101" s="23">
        <v>0</v>
      </c>
      <c r="G101" s="2">
        <v>39.60250298</v>
      </c>
      <c r="H101" s="2">
        <v>-78.76663004</v>
      </c>
      <c r="I101" s="24">
        <v>1008.1</v>
      </c>
      <c r="J101" s="4">
        <f t="shared" si="4"/>
        <v>962.4</v>
      </c>
      <c r="K101" s="25">
        <f t="shared" si="7"/>
        <v>427.55468567799846</v>
      </c>
      <c r="M101" s="25">
        <f t="shared" si="5"/>
        <v>429.68568567799844</v>
      </c>
      <c r="N101" s="26">
        <f t="shared" si="6"/>
        <v>429.68568567799844</v>
      </c>
      <c r="O101" s="4">
        <v>28.2</v>
      </c>
      <c r="P101" s="4">
        <v>50.4</v>
      </c>
      <c r="Q101" s="4">
        <v>72.1</v>
      </c>
      <c r="S101" s="27">
        <v>2.468</v>
      </c>
      <c r="T101" s="22">
        <v>1963.627</v>
      </c>
      <c r="U101" s="22">
        <f t="shared" si="8"/>
        <v>1422.4838333333335</v>
      </c>
      <c r="V101" s="27">
        <v>6.956</v>
      </c>
      <c r="W101" s="55">
        <v>24.67751956492384</v>
      </c>
      <c r="X101" s="55">
        <f t="shared" si="9"/>
        <v>22.809389597859845</v>
      </c>
      <c r="Y101" s="51">
        <v>13.549</v>
      </c>
      <c r="Z101" s="26">
        <v>429.68568567799844</v>
      </c>
    </row>
    <row r="102" spans="1:26" ht="12.75">
      <c r="A102" s="3">
        <v>36716</v>
      </c>
      <c r="B102" s="22">
        <v>191</v>
      </c>
      <c r="C102" s="2">
        <v>0.743749976</v>
      </c>
      <c r="D102" s="47">
        <v>0.743749976</v>
      </c>
      <c r="E102" s="1">
        <v>1001</v>
      </c>
      <c r="F102" s="23">
        <v>0</v>
      </c>
      <c r="G102" s="2">
        <v>39.59876838</v>
      </c>
      <c r="H102" s="2">
        <v>-78.76307667</v>
      </c>
      <c r="I102" s="24">
        <v>1002.8</v>
      </c>
      <c r="J102" s="4">
        <f t="shared" si="4"/>
        <v>957.0999999999999</v>
      </c>
      <c r="K102" s="25">
        <f t="shared" si="7"/>
        <v>473.41147558858574</v>
      </c>
      <c r="M102" s="25">
        <f t="shared" si="5"/>
        <v>475.5424755885857</v>
      </c>
      <c r="N102" s="26">
        <f t="shared" si="6"/>
        <v>475.5424755885857</v>
      </c>
      <c r="O102" s="4">
        <v>27.7</v>
      </c>
      <c r="P102" s="4">
        <v>51.6</v>
      </c>
      <c r="Q102" s="4">
        <v>72</v>
      </c>
      <c r="S102" s="27">
        <v>2.412</v>
      </c>
      <c r="T102" s="22">
        <v>1486.65</v>
      </c>
      <c r="U102" s="22">
        <f t="shared" si="8"/>
        <v>1392.0959999999998</v>
      </c>
      <c r="V102" s="27">
        <v>6.106</v>
      </c>
      <c r="W102" s="55">
        <v>23.5763995843371</v>
      </c>
      <c r="X102" s="55">
        <f t="shared" si="9"/>
        <v>23.001974594464482</v>
      </c>
      <c r="Y102" s="51">
        <v>13.204</v>
      </c>
      <c r="Z102" s="26">
        <v>475.5424755885857</v>
      </c>
    </row>
    <row r="103" spans="1:26" ht="12.75">
      <c r="A103" s="3">
        <v>36716</v>
      </c>
      <c r="B103" s="22">
        <v>191</v>
      </c>
      <c r="C103" s="2">
        <v>0.743865728</v>
      </c>
      <c r="D103" s="47">
        <v>0.743865728</v>
      </c>
      <c r="E103" s="1">
        <v>1011</v>
      </c>
      <c r="F103" s="23">
        <v>0</v>
      </c>
      <c r="G103" s="2">
        <v>39.59681345</v>
      </c>
      <c r="H103" s="2">
        <v>-78.75716636</v>
      </c>
      <c r="I103" s="24">
        <v>996.8</v>
      </c>
      <c r="J103" s="4">
        <f t="shared" si="4"/>
        <v>951.0999999999999</v>
      </c>
      <c r="K103" s="25">
        <f t="shared" si="7"/>
        <v>525.6322830842341</v>
      </c>
      <c r="M103" s="25">
        <f t="shared" si="5"/>
        <v>527.7632830842341</v>
      </c>
      <c r="N103" s="26">
        <f t="shared" si="6"/>
        <v>527.7632830842341</v>
      </c>
      <c r="O103" s="4">
        <v>27.4</v>
      </c>
      <c r="P103" s="4">
        <v>52.8</v>
      </c>
      <c r="Q103" s="4">
        <v>73</v>
      </c>
      <c r="S103" s="27">
        <v>2.322</v>
      </c>
      <c r="T103" s="22">
        <v>1430.081</v>
      </c>
      <c r="U103" s="22">
        <f t="shared" si="8"/>
        <v>1501.7081666666666</v>
      </c>
      <c r="V103" s="27">
        <v>5.986</v>
      </c>
      <c r="W103" s="55">
        <v>22.473059603789498</v>
      </c>
      <c r="X103" s="55">
        <f t="shared" si="9"/>
        <v>23.37955958780748</v>
      </c>
      <c r="Y103" s="51">
        <v>13.172</v>
      </c>
      <c r="Z103" s="26">
        <v>527.7632830842341</v>
      </c>
    </row>
    <row r="104" spans="1:26" ht="12.75">
      <c r="A104" s="3">
        <v>36716</v>
      </c>
      <c r="B104" s="22">
        <v>191</v>
      </c>
      <c r="C104" s="2">
        <v>0.743981481</v>
      </c>
      <c r="D104" s="47">
        <v>0.743981481</v>
      </c>
      <c r="E104" s="1">
        <v>1021</v>
      </c>
      <c r="F104" s="23">
        <v>0</v>
      </c>
      <c r="G104" s="2">
        <v>39.59717501</v>
      </c>
      <c r="H104" s="2">
        <v>-78.75042903</v>
      </c>
      <c r="I104" s="24">
        <v>992.5</v>
      </c>
      <c r="J104" s="4">
        <f t="shared" si="4"/>
        <v>946.8</v>
      </c>
      <c r="K104" s="25">
        <f t="shared" si="7"/>
        <v>563.2602424046626</v>
      </c>
      <c r="M104" s="25">
        <f t="shared" si="5"/>
        <v>565.3912424046625</v>
      </c>
      <c r="N104" s="26">
        <f t="shared" si="6"/>
        <v>565.3912424046625</v>
      </c>
      <c r="O104" s="4">
        <v>26.7</v>
      </c>
      <c r="P104" s="4">
        <v>53.8</v>
      </c>
      <c r="Q104" s="4">
        <v>73.1</v>
      </c>
      <c r="S104" s="27">
        <v>2.104</v>
      </c>
      <c r="T104" s="22">
        <v>953.918</v>
      </c>
      <c r="U104" s="22">
        <f t="shared" si="8"/>
        <v>1348.8886666666667</v>
      </c>
      <c r="V104" s="27">
        <v>5.069</v>
      </c>
      <c r="W104" s="55">
        <v>20.260829642792142</v>
      </c>
      <c r="X104" s="55">
        <f t="shared" si="9"/>
        <v>23.017144594197024</v>
      </c>
      <c r="Y104" s="51">
        <v>12.571</v>
      </c>
      <c r="Z104" s="26">
        <v>565.3912424046625</v>
      </c>
    </row>
    <row r="105" spans="1:26" ht="12.75">
      <c r="A105" s="3">
        <v>36716</v>
      </c>
      <c r="B105" s="22">
        <v>191</v>
      </c>
      <c r="C105" s="2">
        <v>0.744097233</v>
      </c>
      <c r="D105" s="47">
        <v>0.744097233</v>
      </c>
      <c r="E105" s="1">
        <v>1031</v>
      </c>
      <c r="F105" s="23">
        <v>0</v>
      </c>
      <c r="G105" s="2">
        <v>39.60028446</v>
      </c>
      <c r="H105" s="2">
        <v>-78.74447907</v>
      </c>
      <c r="I105" s="24">
        <v>990.3</v>
      </c>
      <c r="J105" s="4">
        <f t="shared" si="4"/>
        <v>944.5999999999999</v>
      </c>
      <c r="K105" s="25">
        <f t="shared" si="7"/>
        <v>582.5778920369171</v>
      </c>
      <c r="M105" s="25">
        <f t="shared" si="5"/>
        <v>584.7088920369171</v>
      </c>
      <c r="N105" s="26">
        <f t="shared" si="6"/>
        <v>584.7088920369171</v>
      </c>
      <c r="O105" s="4">
        <v>26.5</v>
      </c>
      <c r="P105" s="4">
        <v>54.6</v>
      </c>
      <c r="Q105" s="4">
        <v>72.4</v>
      </c>
      <c r="R105" s="5">
        <v>1.84E-05</v>
      </c>
      <c r="S105" s="27">
        <v>2.131</v>
      </c>
      <c r="T105" s="22">
        <v>949.848</v>
      </c>
      <c r="U105" s="22">
        <f t="shared" si="8"/>
        <v>1292.3866666666665</v>
      </c>
      <c r="V105" s="27">
        <v>5.096</v>
      </c>
      <c r="W105" s="55">
        <v>20.26748964267472</v>
      </c>
      <c r="X105" s="55">
        <f t="shared" si="9"/>
        <v>22.46935960385473</v>
      </c>
      <c r="Y105" s="51">
        <v>12.981</v>
      </c>
      <c r="Z105" s="26">
        <v>584.7088920369171</v>
      </c>
    </row>
    <row r="106" spans="1:26" ht="12.75">
      <c r="A106" s="3">
        <v>36716</v>
      </c>
      <c r="B106" s="22">
        <v>191</v>
      </c>
      <c r="C106" s="2">
        <v>0.744212985</v>
      </c>
      <c r="D106" s="47">
        <v>0.744212985</v>
      </c>
      <c r="E106" s="1">
        <v>1041</v>
      </c>
      <c r="F106" s="23">
        <v>0</v>
      </c>
      <c r="G106" s="2">
        <v>39.60488294</v>
      </c>
      <c r="H106" s="2">
        <v>-78.73993785</v>
      </c>
      <c r="I106" s="24">
        <v>986.5</v>
      </c>
      <c r="J106" s="4">
        <f t="shared" si="4"/>
        <v>940.8</v>
      </c>
      <c r="K106" s="25">
        <f t="shared" si="7"/>
        <v>616.0509565762069</v>
      </c>
      <c r="M106" s="25">
        <f t="shared" si="5"/>
        <v>618.1819565762069</v>
      </c>
      <c r="N106" s="26">
        <f t="shared" si="6"/>
        <v>618.1819565762069</v>
      </c>
      <c r="O106" s="4">
        <v>26</v>
      </c>
      <c r="P106" s="4">
        <v>55.1</v>
      </c>
      <c r="Q106" s="4">
        <v>75.4</v>
      </c>
      <c r="S106" s="27">
        <v>2.071</v>
      </c>
      <c r="T106" s="22">
        <v>735.371</v>
      </c>
      <c r="U106" s="22">
        <f t="shared" si="8"/>
        <v>1253.2491666666667</v>
      </c>
      <c r="V106" s="27">
        <v>4.654</v>
      </c>
      <c r="W106" s="55">
        <v>20.276369642518166</v>
      </c>
      <c r="X106" s="55">
        <f t="shared" si="9"/>
        <v>21.92194461350591</v>
      </c>
      <c r="Y106" s="51">
        <v>13.546</v>
      </c>
      <c r="Z106" s="26">
        <v>618.1819565762069</v>
      </c>
    </row>
    <row r="107" spans="1:26" ht="12.75">
      <c r="A107" s="3">
        <v>36716</v>
      </c>
      <c r="B107" s="22">
        <v>191</v>
      </c>
      <c r="C107" s="2">
        <v>0.744328678</v>
      </c>
      <c r="D107" s="47">
        <v>0.744328678</v>
      </c>
      <c r="E107" s="1">
        <v>1051</v>
      </c>
      <c r="F107" s="23">
        <v>0</v>
      </c>
      <c r="G107" s="2">
        <v>39.61018678</v>
      </c>
      <c r="H107" s="2">
        <v>-78.73643142</v>
      </c>
      <c r="I107" s="24">
        <v>984.8</v>
      </c>
      <c r="J107" s="4">
        <f t="shared" si="4"/>
        <v>939.0999999999999</v>
      </c>
      <c r="K107" s="25">
        <f t="shared" si="7"/>
        <v>631.0695439270805</v>
      </c>
      <c r="M107" s="25">
        <f t="shared" si="5"/>
        <v>633.2005439270805</v>
      </c>
      <c r="N107" s="26">
        <f t="shared" si="6"/>
        <v>633.2005439270805</v>
      </c>
      <c r="O107" s="4">
        <v>26</v>
      </c>
      <c r="P107" s="4">
        <v>55.6</v>
      </c>
      <c r="Q107" s="4">
        <v>79.4</v>
      </c>
      <c r="S107" s="27">
        <v>1.951</v>
      </c>
      <c r="T107" s="22">
        <v>836.302</v>
      </c>
      <c r="U107" s="22">
        <f t="shared" si="8"/>
        <v>1065.3616666666665</v>
      </c>
      <c r="V107" s="27">
        <v>4.879</v>
      </c>
      <c r="W107" s="55">
        <v>19.17302966197056</v>
      </c>
      <c r="X107" s="55">
        <f t="shared" si="9"/>
        <v>21.004529629680363</v>
      </c>
      <c r="Y107" s="51">
        <v>13.396</v>
      </c>
      <c r="Z107" s="26">
        <v>633.2005439270805</v>
      </c>
    </row>
    <row r="108" spans="1:26" ht="12.75">
      <c r="A108" s="3">
        <v>36716</v>
      </c>
      <c r="B108" s="22">
        <v>191</v>
      </c>
      <c r="C108" s="2">
        <v>0.74444443</v>
      </c>
      <c r="D108" s="47">
        <v>0.74444443</v>
      </c>
      <c r="E108" s="1">
        <v>1061</v>
      </c>
      <c r="F108" s="23">
        <v>0</v>
      </c>
      <c r="G108" s="2">
        <v>39.61563704</v>
      </c>
      <c r="H108" s="2">
        <v>-78.73394754</v>
      </c>
      <c r="I108" s="24">
        <v>982.1</v>
      </c>
      <c r="J108" s="4">
        <f t="shared" si="4"/>
        <v>936.4</v>
      </c>
      <c r="K108" s="25">
        <f t="shared" si="7"/>
        <v>654.9785646610957</v>
      </c>
      <c r="M108" s="25">
        <f t="shared" si="5"/>
        <v>657.1095646610956</v>
      </c>
      <c r="N108" s="26">
        <f t="shared" si="6"/>
        <v>657.1095646610956</v>
      </c>
      <c r="O108" s="4">
        <v>25.6</v>
      </c>
      <c r="P108" s="4">
        <v>56.9</v>
      </c>
      <c r="Q108" s="4">
        <v>77.7</v>
      </c>
      <c r="S108" s="27">
        <v>2.032</v>
      </c>
      <c r="T108" s="22">
        <v>937.638</v>
      </c>
      <c r="U108" s="22">
        <f t="shared" si="8"/>
        <v>973.8596666666666</v>
      </c>
      <c r="V108" s="27">
        <v>5.079</v>
      </c>
      <c r="W108" s="55">
        <v>19.179689661853143</v>
      </c>
      <c r="X108" s="55">
        <f t="shared" si="9"/>
        <v>20.271744642599703</v>
      </c>
      <c r="Y108" s="51">
        <v>13.378</v>
      </c>
      <c r="Z108" s="26">
        <v>657.1095646610956</v>
      </c>
    </row>
    <row r="109" spans="1:26" ht="12.75">
      <c r="A109" s="3">
        <v>36716</v>
      </c>
      <c r="B109" s="22">
        <v>191</v>
      </c>
      <c r="C109" s="2">
        <v>0.744560182</v>
      </c>
      <c r="D109" s="47">
        <v>0.744560182</v>
      </c>
      <c r="E109" s="1">
        <v>1071</v>
      </c>
      <c r="F109" s="23">
        <v>0</v>
      </c>
      <c r="G109" s="2">
        <v>39.62127875</v>
      </c>
      <c r="H109" s="2">
        <v>-78.73269558</v>
      </c>
      <c r="I109" s="24">
        <v>979.3</v>
      </c>
      <c r="J109" s="4">
        <f t="shared" si="4"/>
        <v>933.5999999999999</v>
      </c>
      <c r="K109" s="25">
        <f t="shared" si="7"/>
        <v>679.8460312042071</v>
      </c>
      <c r="M109" s="25">
        <f t="shared" si="5"/>
        <v>681.977031204207</v>
      </c>
      <c r="N109" s="26">
        <f t="shared" si="6"/>
        <v>681.977031204207</v>
      </c>
      <c r="O109" s="4">
        <v>25.1</v>
      </c>
      <c r="P109" s="4">
        <v>57.8</v>
      </c>
      <c r="Q109" s="4">
        <v>76.5</v>
      </c>
      <c r="S109" s="27">
        <v>1.921</v>
      </c>
      <c r="T109" s="22">
        <v>618.569</v>
      </c>
      <c r="U109" s="22">
        <f t="shared" si="8"/>
        <v>838.6076666666668</v>
      </c>
      <c r="V109" s="27">
        <v>4.51</v>
      </c>
      <c r="W109" s="55">
        <v>18.077459681285973</v>
      </c>
      <c r="X109" s="55">
        <f t="shared" si="9"/>
        <v>19.539144655515784</v>
      </c>
      <c r="Y109" s="51">
        <v>12.806</v>
      </c>
      <c r="Z109" s="26">
        <v>681.977031204207</v>
      </c>
    </row>
    <row r="110" spans="1:26" ht="12.75">
      <c r="A110" s="3">
        <v>36716</v>
      </c>
      <c r="B110" s="22">
        <v>191</v>
      </c>
      <c r="C110" s="2">
        <v>0.744675934</v>
      </c>
      <c r="D110" s="47">
        <v>0.744675934</v>
      </c>
      <c r="E110" s="1">
        <v>1081</v>
      </c>
      <c r="F110" s="23">
        <v>0</v>
      </c>
      <c r="G110" s="2">
        <v>39.62694492</v>
      </c>
      <c r="H110" s="2">
        <v>-78.73297788</v>
      </c>
      <c r="I110" s="24">
        <v>977.4</v>
      </c>
      <c r="J110" s="4">
        <f t="shared" si="4"/>
        <v>931.6999999999999</v>
      </c>
      <c r="K110" s="25">
        <f t="shared" si="7"/>
        <v>696.762895047517</v>
      </c>
      <c r="M110" s="25">
        <f t="shared" si="5"/>
        <v>698.8938950475169</v>
      </c>
      <c r="N110" s="26">
        <f t="shared" si="6"/>
        <v>698.8938950475169</v>
      </c>
      <c r="O110" s="4">
        <v>25</v>
      </c>
      <c r="P110" s="4">
        <v>58.7</v>
      </c>
      <c r="Q110" s="4">
        <v>74.1</v>
      </c>
      <c r="S110" s="27">
        <v>1.842</v>
      </c>
      <c r="T110" s="22">
        <v>771.592</v>
      </c>
      <c r="U110" s="22">
        <f t="shared" si="8"/>
        <v>808.2199999999999</v>
      </c>
      <c r="V110" s="27">
        <v>4.775</v>
      </c>
      <c r="W110" s="55">
        <v>16.976339700699228</v>
      </c>
      <c r="X110" s="55">
        <f t="shared" si="9"/>
        <v>18.991729665166964</v>
      </c>
      <c r="Y110" s="51">
        <v>13.574</v>
      </c>
      <c r="Z110" s="26">
        <v>698.8938950475169</v>
      </c>
    </row>
    <row r="111" spans="1:26" ht="12.75">
      <c r="A111" s="3">
        <v>36716</v>
      </c>
      <c r="B111" s="22">
        <v>191</v>
      </c>
      <c r="C111" s="2">
        <v>0.744791687</v>
      </c>
      <c r="D111" s="47">
        <v>0.744791687</v>
      </c>
      <c r="E111" s="1">
        <v>1091</v>
      </c>
      <c r="F111" s="23">
        <v>0</v>
      </c>
      <c r="G111" s="2">
        <v>39.63189362</v>
      </c>
      <c r="H111" s="2">
        <v>-78.73561594</v>
      </c>
      <c r="I111" s="24">
        <v>975.4</v>
      </c>
      <c r="J111" s="4">
        <f t="shared" si="4"/>
        <v>929.6999999999999</v>
      </c>
      <c r="K111" s="25">
        <f t="shared" si="7"/>
        <v>714.6074304886715</v>
      </c>
      <c r="M111" s="25">
        <f t="shared" si="5"/>
        <v>716.7384304886715</v>
      </c>
      <c r="N111" s="26">
        <f t="shared" si="6"/>
        <v>716.7384304886715</v>
      </c>
      <c r="O111" s="4">
        <v>24.8</v>
      </c>
      <c r="P111" s="4">
        <v>59.4</v>
      </c>
      <c r="Q111" s="4">
        <v>73.4</v>
      </c>
      <c r="R111" s="5">
        <v>1.95E-05</v>
      </c>
      <c r="S111" s="27">
        <v>1.652</v>
      </c>
      <c r="T111" s="22">
        <v>977.522</v>
      </c>
      <c r="U111" s="22">
        <f t="shared" si="8"/>
        <v>812.8323333333334</v>
      </c>
      <c r="V111" s="27">
        <v>5.184</v>
      </c>
      <c r="W111" s="55">
        <v>15.872999720151627</v>
      </c>
      <c r="X111" s="55">
        <f t="shared" si="9"/>
        <v>18.259314678079782</v>
      </c>
      <c r="Y111" s="51">
        <v>12.8</v>
      </c>
      <c r="Z111" s="26">
        <v>716.7384304886715</v>
      </c>
    </row>
    <row r="112" spans="1:26" ht="12.75">
      <c r="A112" s="3">
        <v>36716</v>
      </c>
      <c r="B112" s="22">
        <v>191</v>
      </c>
      <c r="C112" s="2">
        <v>0.744907379</v>
      </c>
      <c r="D112" s="47">
        <v>0.744907379</v>
      </c>
      <c r="E112" s="1">
        <v>1101</v>
      </c>
      <c r="F112" s="23">
        <v>0</v>
      </c>
      <c r="G112" s="2">
        <v>39.63577723</v>
      </c>
      <c r="H112" s="2">
        <v>-78.74007868</v>
      </c>
      <c r="I112" s="24">
        <v>974</v>
      </c>
      <c r="J112" s="4">
        <f t="shared" si="4"/>
        <v>928.3</v>
      </c>
      <c r="K112" s="25">
        <f t="shared" si="7"/>
        <v>727.1214607588231</v>
      </c>
      <c r="M112" s="25">
        <f t="shared" si="5"/>
        <v>729.2524607588231</v>
      </c>
      <c r="N112" s="26">
        <f t="shared" si="6"/>
        <v>729.2524607588231</v>
      </c>
      <c r="O112" s="4">
        <v>24.6</v>
      </c>
      <c r="P112" s="4">
        <v>60.1</v>
      </c>
      <c r="Q112" s="4">
        <v>71.6</v>
      </c>
      <c r="S112" s="27">
        <v>1.573</v>
      </c>
      <c r="T112" s="22">
        <v>448.861</v>
      </c>
      <c r="U112" s="22">
        <f t="shared" si="8"/>
        <v>765.0806666666667</v>
      </c>
      <c r="V112" s="27">
        <v>4.22</v>
      </c>
      <c r="W112" s="55">
        <v>14.769659739604021</v>
      </c>
      <c r="X112" s="55">
        <f t="shared" si="9"/>
        <v>17.34152969426076</v>
      </c>
      <c r="Y112" s="51">
        <v>12.686</v>
      </c>
      <c r="Z112" s="26">
        <v>729.2524607588231</v>
      </c>
    </row>
    <row r="113" spans="1:26" ht="12.75">
      <c r="A113" s="3">
        <v>36716</v>
      </c>
      <c r="B113" s="22">
        <v>191</v>
      </c>
      <c r="C113" s="2">
        <v>0.745023131</v>
      </c>
      <c r="D113" s="47">
        <v>0.745023131</v>
      </c>
      <c r="E113" s="1">
        <v>1111</v>
      </c>
      <c r="F113" s="23">
        <v>0</v>
      </c>
      <c r="G113" s="2">
        <v>39.63808706</v>
      </c>
      <c r="H113" s="2">
        <v>-78.74595465</v>
      </c>
      <c r="I113" s="24">
        <v>972.6</v>
      </c>
      <c r="J113" s="4">
        <f t="shared" si="4"/>
        <v>926.9</v>
      </c>
      <c r="K113" s="25">
        <f t="shared" si="7"/>
        <v>739.654378102093</v>
      </c>
      <c r="M113" s="25">
        <f t="shared" si="5"/>
        <v>741.785378102093</v>
      </c>
      <c r="N113" s="26">
        <f t="shared" si="6"/>
        <v>741.785378102093</v>
      </c>
      <c r="O113" s="4">
        <v>24.6</v>
      </c>
      <c r="P113" s="4">
        <v>60.6</v>
      </c>
      <c r="Q113" s="4">
        <v>73</v>
      </c>
      <c r="S113" s="27">
        <v>1.592</v>
      </c>
      <c r="T113" s="22">
        <v>234.788</v>
      </c>
      <c r="U113" s="22">
        <f t="shared" si="8"/>
        <v>664.8283333333333</v>
      </c>
      <c r="V113" s="27">
        <v>3.765</v>
      </c>
      <c r="W113" s="55">
        <v>14.777429739467035</v>
      </c>
      <c r="X113" s="55">
        <f t="shared" si="9"/>
        <v>16.608929707176838</v>
      </c>
      <c r="Y113" s="51">
        <v>13.54</v>
      </c>
      <c r="Z113" s="26">
        <v>741.785378102093</v>
      </c>
    </row>
    <row r="114" spans="1:26" ht="12.75">
      <c r="A114" s="3">
        <v>36716</v>
      </c>
      <c r="B114" s="22">
        <v>191</v>
      </c>
      <c r="C114" s="2">
        <v>0.745138884</v>
      </c>
      <c r="D114" s="47">
        <v>0.745138884</v>
      </c>
      <c r="E114" s="1">
        <v>1121</v>
      </c>
      <c r="F114" s="23">
        <v>0</v>
      </c>
      <c r="G114" s="2">
        <v>39.63890328</v>
      </c>
      <c r="H114" s="2">
        <v>-78.75231826</v>
      </c>
      <c r="I114" s="24">
        <v>970.1</v>
      </c>
      <c r="J114" s="4">
        <f t="shared" si="4"/>
        <v>924.4</v>
      </c>
      <c r="K114" s="25">
        <f t="shared" si="7"/>
        <v>762.0817437901604</v>
      </c>
      <c r="M114" s="25">
        <f t="shared" si="5"/>
        <v>764.2127437901604</v>
      </c>
      <c r="N114" s="26">
        <f t="shared" si="6"/>
        <v>764.2127437901604</v>
      </c>
      <c r="O114" s="4">
        <v>24.6</v>
      </c>
      <c r="P114" s="4">
        <v>59.9</v>
      </c>
      <c r="Q114" s="4">
        <v>73.6</v>
      </c>
      <c r="S114" s="27">
        <v>1.393</v>
      </c>
      <c r="T114" s="22">
        <v>1017.812</v>
      </c>
      <c r="U114" s="22">
        <f t="shared" si="8"/>
        <v>678.1906666666666</v>
      </c>
      <c r="V114" s="27">
        <v>5.305</v>
      </c>
      <c r="W114" s="55">
        <v>12.566309778450108</v>
      </c>
      <c r="X114" s="55">
        <f t="shared" si="9"/>
        <v>15.506699726609666</v>
      </c>
      <c r="Y114" s="51">
        <v>13.593</v>
      </c>
      <c r="Z114" s="26">
        <v>764.2127437901604</v>
      </c>
    </row>
    <row r="115" spans="1:26" ht="12.75">
      <c r="A115" s="3">
        <v>36716</v>
      </c>
      <c r="B115" s="22">
        <v>191</v>
      </c>
      <c r="C115" s="2">
        <v>0.745254636</v>
      </c>
      <c r="D115" s="47">
        <v>0.745254636</v>
      </c>
      <c r="E115" s="1">
        <v>1131</v>
      </c>
      <c r="F115" s="23">
        <v>0</v>
      </c>
      <c r="G115" s="2">
        <v>39.63821759</v>
      </c>
      <c r="H115" s="2">
        <v>-78.75882886</v>
      </c>
      <c r="I115" s="24">
        <v>968.2</v>
      </c>
      <c r="J115" s="4">
        <f t="shared" si="4"/>
        <v>922.5</v>
      </c>
      <c r="K115" s="25">
        <f t="shared" si="7"/>
        <v>779.167144377882</v>
      </c>
      <c r="M115" s="25">
        <f t="shared" si="5"/>
        <v>781.298144377882</v>
      </c>
      <c r="N115" s="26">
        <f t="shared" si="6"/>
        <v>781.298144377882</v>
      </c>
      <c r="O115" s="4">
        <v>24.5</v>
      </c>
      <c r="P115" s="4">
        <v>60.4</v>
      </c>
      <c r="Q115" s="4">
        <v>75.9</v>
      </c>
      <c r="S115" s="27">
        <v>1.411</v>
      </c>
      <c r="T115" s="22">
        <v>436.244</v>
      </c>
      <c r="U115" s="22">
        <f t="shared" si="8"/>
        <v>647.8031666666667</v>
      </c>
      <c r="V115" s="27">
        <v>4.211</v>
      </c>
      <c r="W115" s="55">
        <v>12.57296977833269</v>
      </c>
      <c r="X115" s="55">
        <f t="shared" si="9"/>
        <v>14.589284742784118</v>
      </c>
      <c r="Y115" s="51">
        <v>12.785</v>
      </c>
      <c r="Z115" s="26">
        <v>781.298144377882</v>
      </c>
    </row>
    <row r="116" spans="1:26" ht="12.75">
      <c r="A116" s="3">
        <v>36716</v>
      </c>
      <c r="B116" s="22">
        <v>191</v>
      </c>
      <c r="C116" s="2">
        <v>0.745370388</v>
      </c>
      <c r="D116" s="47">
        <v>0.745370388</v>
      </c>
      <c r="E116" s="1">
        <v>1141</v>
      </c>
      <c r="F116" s="23">
        <v>0</v>
      </c>
      <c r="G116" s="2">
        <v>39.63625341</v>
      </c>
      <c r="H116" s="2">
        <v>-78.76478887</v>
      </c>
      <c r="I116" s="24">
        <v>967</v>
      </c>
      <c r="J116" s="4">
        <f t="shared" si="4"/>
        <v>921.3</v>
      </c>
      <c r="K116" s="25">
        <f t="shared" si="7"/>
        <v>789.9760640582747</v>
      </c>
      <c r="M116" s="25">
        <f t="shared" si="5"/>
        <v>792.1070640582747</v>
      </c>
      <c r="N116" s="26">
        <f t="shared" si="6"/>
        <v>792.1070640582747</v>
      </c>
      <c r="O116" s="4">
        <v>24.5</v>
      </c>
      <c r="P116" s="4">
        <v>61.5</v>
      </c>
      <c r="Q116" s="4">
        <v>76.5</v>
      </c>
      <c r="S116" s="27">
        <v>1.383</v>
      </c>
      <c r="T116" s="22">
        <v>695.081</v>
      </c>
      <c r="U116" s="22">
        <f t="shared" si="8"/>
        <v>635.0513333333334</v>
      </c>
      <c r="V116" s="27">
        <v>4.735</v>
      </c>
      <c r="W116" s="55">
        <v>12.579629778215272</v>
      </c>
      <c r="X116" s="55">
        <f t="shared" si="9"/>
        <v>13.85649975570346</v>
      </c>
      <c r="Y116" s="51">
        <v>12.636</v>
      </c>
      <c r="Z116" s="26">
        <v>792.1070640582747</v>
      </c>
    </row>
    <row r="117" spans="1:26" ht="12.75">
      <c r="A117" s="3">
        <v>36716</v>
      </c>
      <c r="B117" s="22">
        <v>191</v>
      </c>
      <c r="C117" s="2">
        <v>0.74548614</v>
      </c>
      <c r="D117" s="47">
        <v>0.74548614</v>
      </c>
      <c r="E117" s="1">
        <v>1151</v>
      </c>
      <c r="F117" s="23">
        <v>0</v>
      </c>
      <c r="G117" s="2">
        <v>39.63317754</v>
      </c>
      <c r="H117" s="2">
        <v>-78.76992859</v>
      </c>
      <c r="I117" s="24">
        <v>965.2</v>
      </c>
      <c r="J117" s="4">
        <f t="shared" si="4"/>
        <v>919.5</v>
      </c>
      <c r="K117" s="25">
        <f t="shared" si="7"/>
        <v>806.2158698313727</v>
      </c>
      <c r="M117" s="25">
        <f t="shared" si="5"/>
        <v>808.3468698313727</v>
      </c>
      <c r="N117" s="26">
        <f t="shared" si="6"/>
        <v>808.3468698313727</v>
      </c>
      <c r="O117" s="4">
        <v>24.2</v>
      </c>
      <c r="P117" s="4">
        <v>61.6</v>
      </c>
      <c r="Q117" s="4">
        <v>75.9</v>
      </c>
      <c r="R117" s="5">
        <v>2.06E-05</v>
      </c>
      <c r="S117" s="27">
        <v>1.291</v>
      </c>
      <c r="T117" s="22">
        <v>743.51</v>
      </c>
      <c r="U117" s="22">
        <f t="shared" si="8"/>
        <v>596.0493333333334</v>
      </c>
      <c r="V117" s="27">
        <v>4.786</v>
      </c>
      <c r="W117" s="55">
        <v>11.477399797648099</v>
      </c>
      <c r="X117" s="55">
        <f t="shared" si="9"/>
        <v>13.12389976861954</v>
      </c>
      <c r="Y117" s="51">
        <v>12.95</v>
      </c>
      <c r="Z117" s="26">
        <v>808.3468698313727</v>
      </c>
    </row>
    <row r="118" spans="1:26" ht="12.75">
      <c r="A118" s="3">
        <v>36716</v>
      </c>
      <c r="B118" s="22">
        <v>191</v>
      </c>
      <c r="C118" s="2">
        <v>0.745601833</v>
      </c>
      <c r="D118" s="47">
        <v>0.745601833</v>
      </c>
      <c r="E118" s="1">
        <v>1161</v>
      </c>
      <c r="F118" s="23">
        <v>0</v>
      </c>
      <c r="G118" s="2">
        <v>39.62938682</v>
      </c>
      <c r="H118" s="2">
        <v>-78.7742823</v>
      </c>
      <c r="I118" s="24">
        <v>963.7</v>
      </c>
      <c r="J118" s="4">
        <f t="shared" si="4"/>
        <v>918</v>
      </c>
      <c r="K118" s="25">
        <f t="shared" si="7"/>
        <v>819.7733444706462</v>
      </c>
      <c r="M118" s="25">
        <f t="shared" si="5"/>
        <v>821.9043444706462</v>
      </c>
      <c r="N118" s="26">
        <f t="shared" si="6"/>
        <v>821.9043444706462</v>
      </c>
      <c r="O118" s="4">
        <v>24.2</v>
      </c>
      <c r="P118" s="4">
        <v>61.7</v>
      </c>
      <c r="Q118" s="4">
        <v>73</v>
      </c>
      <c r="S118" s="27">
        <v>1.262</v>
      </c>
      <c r="T118" s="22">
        <v>1369.035</v>
      </c>
      <c r="U118" s="22">
        <f t="shared" si="8"/>
        <v>749.4116666666667</v>
      </c>
      <c r="V118" s="27">
        <v>6.035</v>
      </c>
      <c r="W118" s="55">
        <v>11.485169797511109</v>
      </c>
      <c r="X118" s="55">
        <f t="shared" si="9"/>
        <v>12.576484778270718</v>
      </c>
      <c r="Y118" s="51">
        <v>13.336</v>
      </c>
      <c r="Z118" s="26">
        <v>821.9043444706462</v>
      </c>
    </row>
    <row r="119" spans="1:26" ht="12.75">
      <c r="A119" s="3">
        <v>36716</v>
      </c>
      <c r="B119" s="22">
        <v>191</v>
      </c>
      <c r="C119" s="2">
        <v>0.745717585</v>
      </c>
      <c r="D119" s="47">
        <v>0.745717585</v>
      </c>
      <c r="E119" s="1">
        <v>1171</v>
      </c>
      <c r="F119" s="23">
        <v>0</v>
      </c>
      <c r="G119" s="2">
        <v>39.62508677</v>
      </c>
      <c r="H119" s="2">
        <v>-78.77770443</v>
      </c>
      <c r="I119" s="24">
        <v>961.8</v>
      </c>
      <c r="J119" s="4">
        <f t="shared" si="4"/>
        <v>916.0999999999999</v>
      </c>
      <c r="K119" s="25">
        <f t="shared" si="7"/>
        <v>836.9779824409757</v>
      </c>
      <c r="M119" s="25">
        <f t="shared" si="5"/>
        <v>839.1089824409756</v>
      </c>
      <c r="N119" s="26">
        <f t="shared" si="6"/>
        <v>839.1089824409756</v>
      </c>
      <c r="O119" s="4">
        <v>24.3</v>
      </c>
      <c r="P119" s="4">
        <v>59.8</v>
      </c>
      <c r="Q119" s="4">
        <v>73.5</v>
      </c>
      <c r="S119" s="27">
        <v>1.231</v>
      </c>
      <c r="T119" s="22">
        <v>734.963</v>
      </c>
      <c r="U119" s="22">
        <f t="shared" si="8"/>
        <v>832.7741666666666</v>
      </c>
      <c r="V119" s="27">
        <v>4.804</v>
      </c>
      <c r="W119" s="55">
        <v>10.382939816943937</v>
      </c>
      <c r="X119" s="55">
        <f t="shared" si="9"/>
        <v>11.844069791183534</v>
      </c>
      <c r="Y119" s="51">
        <v>12.709</v>
      </c>
      <c r="Z119" s="26">
        <v>839.1089824409756</v>
      </c>
    </row>
    <row r="120" spans="1:26" ht="12.75">
      <c r="A120" s="3">
        <v>36716</v>
      </c>
      <c r="B120" s="22">
        <v>191</v>
      </c>
      <c r="C120" s="2">
        <v>0.745833337</v>
      </c>
      <c r="D120" s="47">
        <v>0.745833337</v>
      </c>
      <c r="E120" s="1">
        <v>1181</v>
      </c>
      <c r="F120" s="23">
        <v>0</v>
      </c>
      <c r="G120" s="2">
        <v>39.62042387</v>
      </c>
      <c r="H120" s="2">
        <v>-78.77997006</v>
      </c>
      <c r="I120" s="24">
        <v>959.9</v>
      </c>
      <c r="J120" s="4">
        <f t="shared" si="4"/>
        <v>914.1999999999999</v>
      </c>
      <c r="K120" s="25">
        <f t="shared" si="7"/>
        <v>854.2183400590166</v>
      </c>
      <c r="M120" s="25">
        <f t="shared" si="5"/>
        <v>856.3493400590165</v>
      </c>
      <c r="N120" s="26">
        <f t="shared" si="6"/>
        <v>856.3493400590165</v>
      </c>
      <c r="O120" s="4">
        <v>24.1</v>
      </c>
      <c r="P120" s="4">
        <v>59.1</v>
      </c>
      <c r="Q120" s="4">
        <v>73.5</v>
      </c>
      <c r="S120" s="27">
        <v>1.172</v>
      </c>
      <c r="T120" s="22">
        <v>731.3</v>
      </c>
      <c r="U120" s="22">
        <f t="shared" si="8"/>
        <v>785.0221666666666</v>
      </c>
      <c r="V120" s="27">
        <v>4.804</v>
      </c>
      <c r="W120" s="55">
        <v>10.389599816826518</v>
      </c>
      <c r="X120" s="55">
        <f t="shared" si="9"/>
        <v>11.481284797579605</v>
      </c>
      <c r="Y120" s="51">
        <v>13.573</v>
      </c>
      <c r="Z120" s="26">
        <v>856.3493400590165</v>
      </c>
    </row>
    <row r="121" spans="1:26" ht="12.75">
      <c r="A121" s="3">
        <v>36716</v>
      </c>
      <c r="B121" s="22">
        <v>191</v>
      </c>
      <c r="C121" s="2">
        <v>0.74594909</v>
      </c>
      <c r="D121" s="47">
        <v>0.74594909</v>
      </c>
      <c r="E121" s="1">
        <v>1191</v>
      </c>
      <c r="F121" s="23">
        <v>0</v>
      </c>
      <c r="G121" s="2">
        <v>39.61536632</v>
      </c>
      <c r="H121" s="2">
        <v>-78.78073856</v>
      </c>
      <c r="I121" s="24">
        <v>958</v>
      </c>
      <c r="J121" s="4">
        <f t="shared" si="4"/>
        <v>912.3</v>
      </c>
      <c r="K121" s="25">
        <f t="shared" si="7"/>
        <v>871.4945659530831</v>
      </c>
      <c r="M121" s="25">
        <f t="shared" si="5"/>
        <v>873.6255659530831</v>
      </c>
      <c r="N121" s="26">
        <f t="shared" si="6"/>
        <v>873.6255659530831</v>
      </c>
      <c r="O121" s="4">
        <v>24</v>
      </c>
      <c r="P121" s="4">
        <v>59.3</v>
      </c>
      <c r="Q121" s="4">
        <v>76.6</v>
      </c>
      <c r="S121" s="27">
        <v>1.132</v>
      </c>
      <c r="T121" s="22">
        <v>1829.731</v>
      </c>
      <c r="U121" s="22">
        <f t="shared" si="8"/>
        <v>1017.27</v>
      </c>
      <c r="V121" s="27">
        <v>6.914</v>
      </c>
      <c r="W121" s="55">
        <v>9.287369836259348</v>
      </c>
      <c r="X121" s="55">
        <f t="shared" si="9"/>
        <v>10.933684807234046</v>
      </c>
      <c r="Y121" s="51">
        <v>13.597</v>
      </c>
      <c r="Z121" s="26">
        <v>873.6255659530831</v>
      </c>
    </row>
    <row r="122" spans="1:26" ht="12.75">
      <c r="A122" s="3">
        <v>36716</v>
      </c>
      <c r="B122" s="22">
        <v>191</v>
      </c>
      <c r="C122" s="2">
        <v>0.746064842</v>
      </c>
      <c r="D122" s="47">
        <v>0.746064842</v>
      </c>
      <c r="E122" s="1">
        <v>1201</v>
      </c>
      <c r="F122" s="23">
        <v>0</v>
      </c>
      <c r="G122" s="2">
        <v>39.61021782</v>
      </c>
      <c r="H122" s="2">
        <v>-78.77998167</v>
      </c>
      <c r="I122" s="24">
        <v>955.7</v>
      </c>
      <c r="J122" s="4">
        <f t="shared" si="4"/>
        <v>910</v>
      </c>
      <c r="K122" s="25">
        <f t="shared" si="7"/>
        <v>892.4560962139946</v>
      </c>
      <c r="M122" s="25">
        <f t="shared" si="5"/>
        <v>894.5870962139945</v>
      </c>
      <c r="N122" s="26">
        <f t="shared" si="6"/>
        <v>894.5870962139945</v>
      </c>
      <c r="O122" s="4">
        <v>23.8</v>
      </c>
      <c r="P122" s="4">
        <v>61.3</v>
      </c>
      <c r="Q122" s="4">
        <v>75.9</v>
      </c>
      <c r="S122" s="27">
        <v>1.131</v>
      </c>
      <c r="T122" s="22">
        <v>-327.246</v>
      </c>
      <c r="U122" s="22">
        <f t="shared" si="8"/>
        <v>846.8821666666666</v>
      </c>
      <c r="V122" s="27">
        <v>2.768</v>
      </c>
      <c r="W122" s="55">
        <v>9.295139836122358</v>
      </c>
      <c r="X122" s="55">
        <f t="shared" si="9"/>
        <v>10.38626981688523</v>
      </c>
      <c r="Y122" s="51">
        <v>13.518</v>
      </c>
      <c r="Z122" s="26">
        <v>894.5870962139945</v>
      </c>
    </row>
    <row r="123" spans="1:26" ht="12.75">
      <c r="A123" s="3">
        <v>36716</v>
      </c>
      <c r="B123" s="22">
        <v>191</v>
      </c>
      <c r="C123" s="2">
        <v>0.746180534</v>
      </c>
      <c r="D123" s="47">
        <v>0.746180534</v>
      </c>
      <c r="E123" s="1">
        <v>1211</v>
      </c>
      <c r="F123" s="23">
        <v>0</v>
      </c>
      <c r="G123" s="2">
        <v>39.60526257</v>
      </c>
      <c r="H123" s="2">
        <v>-78.77752498</v>
      </c>
      <c r="I123" s="24">
        <v>955.6</v>
      </c>
      <c r="J123" s="4">
        <f t="shared" si="4"/>
        <v>909.9</v>
      </c>
      <c r="K123" s="25">
        <f t="shared" si="7"/>
        <v>893.3686684850368</v>
      </c>
      <c r="M123" s="25">
        <f t="shared" si="5"/>
        <v>895.4996684850368</v>
      </c>
      <c r="N123" s="26">
        <f t="shared" si="6"/>
        <v>895.4996684850368</v>
      </c>
      <c r="O123" s="4">
        <v>23.9</v>
      </c>
      <c r="P123" s="4">
        <v>59.4</v>
      </c>
      <c r="Q123" s="4">
        <v>75.6</v>
      </c>
      <c r="R123" s="5">
        <v>1.54E-05</v>
      </c>
      <c r="S123" s="27">
        <v>1.059</v>
      </c>
      <c r="T123" s="22">
        <v>561.592</v>
      </c>
      <c r="U123" s="22">
        <f t="shared" si="8"/>
        <v>816.5624999999999</v>
      </c>
      <c r="V123" s="27">
        <v>4.452</v>
      </c>
      <c r="W123" s="55">
        <v>9.301799836004939</v>
      </c>
      <c r="X123" s="55">
        <f t="shared" si="9"/>
        <v>10.023669823278036</v>
      </c>
      <c r="Y123" s="51">
        <v>13.531</v>
      </c>
      <c r="Z123" s="26">
        <v>895.4996684850368</v>
      </c>
    </row>
    <row r="124" spans="1:26" ht="12.75">
      <c r="A124" s="3">
        <v>36716</v>
      </c>
      <c r="B124" s="22">
        <v>191</v>
      </c>
      <c r="C124" s="2">
        <v>0.746296287</v>
      </c>
      <c r="D124" s="47">
        <v>0.746296287</v>
      </c>
      <c r="E124" s="1">
        <v>1221</v>
      </c>
      <c r="F124" s="23">
        <v>0</v>
      </c>
      <c r="G124" s="2">
        <v>39.60090157</v>
      </c>
      <c r="H124" s="2">
        <v>-78.77346928</v>
      </c>
      <c r="I124" s="24">
        <v>953.5</v>
      </c>
      <c r="J124" s="4">
        <f t="shared" si="4"/>
        <v>907.8</v>
      </c>
      <c r="K124" s="25">
        <f t="shared" si="7"/>
        <v>912.5558893022169</v>
      </c>
      <c r="M124" s="25">
        <f t="shared" si="5"/>
        <v>914.6868893022169</v>
      </c>
      <c r="N124" s="26">
        <f t="shared" si="6"/>
        <v>914.6868893022169</v>
      </c>
      <c r="O124" s="4">
        <v>23.5</v>
      </c>
      <c r="P124" s="4">
        <v>59.9</v>
      </c>
      <c r="Q124" s="4">
        <v>74.2</v>
      </c>
      <c r="S124" s="27">
        <v>1.051</v>
      </c>
      <c r="T124" s="22">
        <v>1817.523</v>
      </c>
      <c r="U124" s="22">
        <f t="shared" si="8"/>
        <v>891.3104999999999</v>
      </c>
      <c r="V124" s="27">
        <v>6.914</v>
      </c>
      <c r="W124" s="55">
        <v>9.30956983586795</v>
      </c>
      <c r="X124" s="55">
        <f t="shared" si="9"/>
        <v>9.661069829670842</v>
      </c>
      <c r="Y124" s="51">
        <v>13.544</v>
      </c>
      <c r="Z124" s="26">
        <v>914.6868893022169</v>
      </c>
    </row>
    <row r="125" spans="1:26" ht="12.75">
      <c r="A125" s="3">
        <v>36716</v>
      </c>
      <c r="B125" s="22">
        <v>191</v>
      </c>
      <c r="C125" s="2">
        <v>0.746412039</v>
      </c>
      <c r="D125" s="47">
        <v>0.746412039</v>
      </c>
      <c r="E125" s="1">
        <v>1231</v>
      </c>
      <c r="F125" s="23">
        <v>0</v>
      </c>
      <c r="G125" s="2">
        <v>39.5975521</v>
      </c>
      <c r="H125" s="2">
        <v>-78.76768041</v>
      </c>
      <c r="I125" s="24">
        <v>952.1</v>
      </c>
      <c r="J125" s="4">
        <f t="shared" si="4"/>
        <v>906.4</v>
      </c>
      <c r="K125" s="25">
        <f t="shared" si="7"/>
        <v>925.3720443330722</v>
      </c>
      <c r="M125" s="25">
        <f t="shared" si="5"/>
        <v>927.5030443330721</v>
      </c>
      <c r="N125" s="26">
        <f t="shared" si="6"/>
        <v>927.5030443330721</v>
      </c>
      <c r="O125" s="4">
        <v>23.5</v>
      </c>
      <c r="P125" s="4">
        <v>60</v>
      </c>
      <c r="Q125" s="4">
        <v>74.4</v>
      </c>
      <c r="S125" s="27">
        <v>1.011</v>
      </c>
      <c r="T125" s="22">
        <v>763.047</v>
      </c>
      <c r="U125" s="22">
        <f t="shared" si="8"/>
        <v>895.9911666666667</v>
      </c>
      <c r="V125" s="27">
        <v>4.909</v>
      </c>
      <c r="W125" s="55">
        <v>8.208449855281208</v>
      </c>
      <c r="X125" s="55">
        <f t="shared" si="9"/>
        <v>9.298654836060388</v>
      </c>
      <c r="Y125" s="51">
        <v>12.579</v>
      </c>
      <c r="Z125" s="26">
        <v>927.5030443330721</v>
      </c>
    </row>
    <row r="126" spans="1:26" ht="12.75">
      <c r="A126" s="3">
        <v>36716</v>
      </c>
      <c r="B126" s="22">
        <v>191</v>
      </c>
      <c r="C126" s="2">
        <v>0.746527791</v>
      </c>
      <c r="D126" s="47">
        <v>0.746527791</v>
      </c>
      <c r="E126" s="1">
        <v>1241</v>
      </c>
      <c r="F126" s="23">
        <v>0</v>
      </c>
      <c r="G126" s="2">
        <v>39.59543771</v>
      </c>
      <c r="H126" s="2">
        <v>-78.76112812</v>
      </c>
      <c r="I126" s="24">
        <v>949</v>
      </c>
      <c r="J126" s="4">
        <f t="shared" si="4"/>
        <v>903.3</v>
      </c>
      <c r="K126" s="25">
        <f t="shared" si="7"/>
        <v>953.8212618078685</v>
      </c>
      <c r="M126" s="25">
        <f t="shared" si="5"/>
        <v>955.9522618078685</v>
      </c>
      <c r="N126" s="26">
        <f t="shared" si="6"/>
        <v>955.9522618078685</v>
      </c>
      <c r="O126" s="4">
        <v>23</v>
      </c>
      <c r="P126" s="4">
        <v>60.5</v>
      </c>
      <c r="Q126" s="4">
        <v>72.1</v>
      </c>
      <c r="S126" s="27">
        <v>0.963</v>
      </c>
      <c r="T126" s="22">
        <v>391.475</v>
      </c>
      <c r="U126" s="22">
        <f t="shared" si="8"/>
        <v>839.3536666666669</v>
      </c>
      <c r="V126" s="27">
        <v>4.191</v>
      </c>
      <c r="W126" s="55">
        <v>8.215109855163789</v>
      </c>
      <c r="X126" s="55">
        <f t="shared" si="9"/>
        <v>8.936239842449933</v>
      </c>
      <c r="Y126" s="51">
        <v>12.543</v>
      </c>
      <c r="Z126" s="26">
        <v>955.9522618078685</v>
      </c>
    </row>
    <row r="127" spans="1:26" ht="12.75">
      <c r="A127" s="3">
        <v>36716</v>
      </c>
      <c r="B127" s="22">
        <v>191</v>
      </c>
      <c r="C127" s="2">
        <v>0.746643543</v>
      </c>
      <c r="D127" s="47">
        <v>0.746643543</v>
      </c>
      <c r="E127" s="1">
        <v>1251</v>
      </c>
      <c r="F127" s="23">
        <v>0</v>
      </c>
      <c r="G127" s="2">
        <v>39.59519435</v>
      </c>
      <c r="H127" s="2">
        <v>-78.75385426</v>
      </c>
      <c r="I127" s="24">
        <v>946.8</v>
      </c>
      <c r="J127" s="4">
        <f t="shared" si="4"/>
        <v>901.0999999999999</v>
      </c>
      <c r="K127" s="25">
        <f t="shared" si="7"/>
        <v>974.0703219617754</v>
      </c>
      <c r="M127" s="25">
        <f t="shared" si="5"/>
        <v>976.2013219617754</v>
      </c>
      <c r="N127" s="26">
        <f t="shared" si="6"/>
        <v>976.2013219617754</v>
      </c>
      <c r="O127" s="4">
        <v>22.7</v>
      </c>
      <c r="P127" s="4">
        <v>61.8</v>
      </c>
      <c r="Q127" s="4">
        <v>72.6</v>
      </c>
      <c r="S127" s="27">
        <v>0.932</v>
      </c>
      <c r="T127" s="22">
        <v>860.311</v>
      </c>
      <c r="U127" s="22">
        <f t="shared" si="8"/>
        <v>677.7836666666666</v>
      </c>
      <c r="V127" s="27">
        <v>5.109</v>
      </c>
      <c r="W127" s="55">
        <v>7.1117698746161855</v>
      </c>
      <c r="X127" s="55">
        <f t="shared" si="9"/>
        <v>8.573639848842738</v>
      </c>
      <c r="Y127" s="51">
        <v>13.582</v>
      </c>
      <c r="Z127" s="26">
        <v>976.2013219617754</v>
      </c>
    </row>
    <row r="128" spans="1:26" ht="12.75">
      <c r="A128" s="3">
        <v>36716</v>
      </c>
      <c r="B128" s="22">
        <v>191</v>
      </c>
      <c r="C128" s="2">
        <v>0.746759236</v>
      </c>
      <c r="D128" s="47">
        <v>0.746759236</v>
      </c>
      <c r="E128" s="1">
        <v>1261</v>
      </c>
      <c r="F128" s="23">
        <v>0</v>
      </c>
      <c r="G128" s="2">
        <v>39.59647818</v>
      </c>
      <c r="H128" s="2">
        <v>-78.7469046</v>
      </c>
      <c r="I128" s="24">
        <v>945.7</v>
      </c>
      <c r="J128" s="4">
        <f t="shared" si="4"/>
        <v>900</v>
      </c>
      <c r="K128" s="25">
        <f t="shared" si="7"/>
        <v>984.213398575961</v>
      </c>
      <c r="M128" s="25">
        <f t="shared" si="5"/>
        <v>986.344398575961</v>
      </c>
      <c r="N128" s="26">
        <f t="shared" si="6"/>
        <v>986.344398575961</v>
      </c>
      <c r="O128" s="4">
        <v>22.8</v>
      </c>
      <c r="P128" s="4">
        <v>63.4</v>
      </c>
      <c r="Q128" s="4">
        <v>71.1</v>
      </c>
      <c r="S128" s="27">
        <v>0.882</v>
      </c>
      <c r="T128" s="22">
        <v>436.242</v>
      </c>
      <c r="U128" s="22">
        <f t="shared" si="8"/>
        <v>805.0316666666666</v>
      </c>
      <c r="V128" s="27">
        <v>4.31</v>
      </c>
      <c r="W128" s="55">
        <v>7.119539874479197</v>
      </c>
      <c r="X128" s="55">
        <f t="shared" si="9"/>
        <v>8.211039855235544</v>
      </c>
      <c r="Y128" s="51">
        <v>13.585</v>
      </c>
      <c r="Z128" s="26">
        <v>986.344398575961</v>
      </c>
    </row>
    <row r="129" spans="1:26" ht="12.75">
      <c r="A129" s="3">
        <v>36716</v>
      </c>
      <c r="B129" s="22">
        <v>191</v>
      </c>
      <c r="C129" s="2">
        <v>0.746874988</v>
      </c>
      <c r="D129" s="47">
        <v>0.746874988</v>
      </c>
      <c r="E129" s="1">
        <v>1271</v>
      </c>
      <c r="F129" s="23">
        <v>0</v>
      </c>
      <c r="G129" s="2">
        <v>39.59919562</v>
      </c>
      <c r="H129" s="2">
        <v>-78.74081088</v>
      </c>
      <c r="I129" s="24">
        <v>942.2</v>
      </c>
      <c r="J129" s="4">
        <f aca="true" t="shared" si="10" ref="J129:J192">(I129-45.7)</f>
        <v>896.5</v>
      </c>
      <c r="K129" s="25">
        <f t="shared" si="7"/>
        <v>1016.5694982962433</v>
      </c>
      <c r="M129" s="25">
        <f aca="true" t="shared" si="11" ref="M129:M192">(K129+2.131)</f>
        <v>1018.7004982962433</v>
      </c>
      <c r="N129" s="26">
        <f aca="true" t="shared" si="12" ref="N129:N192">AVERAGE(L129:M129)</f>
        <v>1018.7004982962433</v>
      </c>
      <c r="O129" s="4">
        <v>22.3</v>
      </c>
      <c r="P129" s="4">
        <v>63.7</v>
      </c>
      <c r="Q129" s="4">
        <v>71.5</v>
      </c>
      <c r="R129" s="5">
        <v>1.69E-05</v>
      </c>
      <c r="S129" s="27">
        <v>0.921</v>
      </c>
      <c r="T129" s="22">
        <v>956.766</v>
      </c>
      <c r="U129" s="22">
        <f t="shared" si="8"/>
        <v>870.8939999999999</v>
      </c>
      <c r="V129" s="27">
        <v>5.264</v>
      </c>
      <c r="W129" s="55">
        <v>7.128419874322638</v>
      </c>
      <c r="X129" s="55">
        <f t="shared" si="9"/>
        <v>7.848809861621827</v>
      </c>
      <c r="Y129" s="51">
        <v>12.531</v>
      </c>
      <c r="Z129" s="26">
        <v>1018.7004982962433</v>
      </c>
    </row>
    <row r="130" spans="1:26" ht="12.75">
      <c r="A130" s="3">
        <v>36716</v>
      </c>
      <c r="B130" s="22">
        <v>191</v>
      </c>
      <c r="C130" s="2">
        <v>0.74699074</v>
      </c>
      <c r="D130" s="47">
        <v>0.74699074</v>
      </c>
      <c r="E130" s="1">
        <v>1281</v>
      </c>
      <c r="F130" s="23">
        <v>0</v>
      </c>
      <c r="G130" s="2">
        <v>39.60300318</v>
      </c>
      <c r="H130" s="2">
        <v>-78.73570433</v>
      </c>
      <c r="I130" s="24">
        <v>940.4</v>
      </c>
      <c r="J130" s="4">
        <f t="shared" si="10"/>
        <v>894.6999999999999</v>
      </c>
      <c r="K130" s="25">
        <f aca="true" t="shared" si="13" ref="K130:K193">(8303.951372*(LN(1013.25/J130)))</f>
        <v>1033.2589997489579</v>
      </c>
      <c r="M130" s="25">
        <f t="shared" si="11"/>
        <v>1035.389999748958</v>
      </c>
      <c r="N130" s="26">
        <f t="shared" si="12"/>
        <v>1035.389999748958</v>
      </c>
      <c r="O130" s="4">
        <v>22</v>
      </c>
      <c r="P130" s="4">
        <v>64.6</v>
      </c>
      <c r="Q130" s="4">
        <v>70.6</v>
      </c>
      <c r="S130" s="27">
        <v>0.893</v>
      </c>
      <c r="T130" s="22">
        <v>637.697</v>
      </c>
      <c r="U130" s="22">
        <f t="shared" si="8"/>
        <v>674.2563333333334</v>
      </c>
      <c r="V130" s="27">
        <v>4.735</v>
      </c>
      <c r="W130" s="55">
        <v>7.13507987420522</v>
      </c>
      <c r="X130" s="55">
        <f t="shared" si="9"/>
        <v>7.486394868011374</v>
      </c>
      <c r="Y130" s="51">
        <v>12.683</v>
      </c>
      <c r="Z130" s="26">
        <v>1035.389999748958</v>
      </c>
    </row>
    <row r="131" spans="1:26" ht="12.75">
      <c r="A131" s="3">
        <v>36716</v>
      </c>
      <c r="B131" s="22">
        <v>191</v>
      </c>
      <c r="C131" s="2">
        <v>0.747106493</v>
      </c>
      <c r="D131" s="47">
        <v>0.747106493</v>
      </c>
      <c r="E131" s="1">
        <v>1291</v>
      </c>
      <c r="F131" s="23">
        <v>0</v>
      </c>
      <c r="G131" s="2">
        <v>39.60744307</v>
      </c>
      <c r="H131" s="2">
        <v>-78.73164712</v>
      </c>
      <c r="I131" s="24">
        <v>939.1</v>
      </c>
      <c r="J131" s="4">
        <f t="shared" si="10"/>
        <v>893.4</v>
      </c>
      <c r="K131" s="25">
        <f t="shared" si="13"/>
        <v>1045.3334236464998</v>
      </c>
      <c r="M131" s="25">
        <f t="shared" si="11"/>
        <v>1047.4644236464999</v>
      </c>
      <c r="N131" s="26">
        <f t="shared" si="12"/>
        <v>1047.4644236464999</v>
      </c>
      <c r="O131" s="4">
        <v>22.1</v>
      </c>
      <c r="P131" s="4">
        <v>64.7</v>
      </c>
      <c r="Q131" s="4">
        <v>72.9</v>
      </c>
      <c r="S131" s="27">
        <v>0.873</v>
      </c>
      <c r="T131" s="22">
        <v>476.534</v>
      </c>
      <c r="U131" s="22">
        <f t="shared" si="8"/>
        <v>626.5041666666667</v>
      </c>
      <c r="V131" s="27">
        <v>4.449</v>
      </c>
      <c r="W131" s="55">
        <v>7.1417398740878015</v>
      </c>
      <c r="X131" s="55">
        <f t="shared" si="9"/>
        <v>7.308609871145806</v>
      </c>
      <c r="Y131" s="51">
        <v>12.609</v>
      </c>
      <c r="Z131" s="26">
        <v>1047.4644236464999</v>
      </c>
    </row>
    <row r="132" spans="1:26" ht="12.75">
      <c r="A132" s="3">
        <v>36716</v>
      </c>
      <c r="B132" s="22">
        <v>191</v>
      </c>
      <c r="C132" s="2">
        <v>0.747222245</v>
      </c>
      <c r="D132" s="47">
        <v>0.747222245</v>
      </c>
      <c r="E132" s="1">
        <v>1301</v>
      </c>
      <c r="F132" s="23">
        <v>0</v>
      </c>
      <c r="G132" s="2">
        <v>39.61251036</v>
      </c>
      <c r="H132" s="2">
        <v>-78.72918511</v>
      </c>
      <c r="I132" s="24">
        <v>938.2</v>
      </c>
      <c r="J132" s="4">
        <f t="shared" si="10"/>
        <v>892.5</v>
      </c>
      <c r="K132" s="25">
        <f t="shared" si="13"/>
        <v>1053.7029369086865</v>
      </c>
      <c r="M132" s="25">
        <f t="shared" si="11"/>
        <v>1055.8339369086866</v>
      </c>
      <c r="N132" s="26">
        <f t="shared" si="12"/>
        <v>1055.8339369086866</v>
      </c>
      <c r="O132" s="4">
        <v>22.1</v>
      </c>
      <c r="P132" s="4">
        <v>64.1</v>
      </c>
      <c r="Q132" s="4">
        <v>74.1</v>
      </c>
      <c r="S132" s="27">
        <v>0.864</v>
      </c>
      <c r="T132" s="22">
        <v>787.464</v>
      </c>
      <c r="U132" s="22">
        <f t="shared" si="8"/>
        <v>692.5023333333334</v>
      </c>
      <c r="V132" s="27">
        <v>4.999</v>
      </c>
      <c r="W132" s="55">
        <v>7.149509873950813</v>
      </c>
      <c r="X132" s="55">
        <f t="shared" si="9"/>
        <v>7.131009874276976</v>
      </c>
      <c r="Y132" s="51">
        <v>12.555</v>
      </c>
      <c r="Z132" s="26">
        <v>1055.8339369086866</v>
      </c>
    </row>
    <row r="133" spans="1:26" ht="12.75">
      <c r="A133" s="3">
        <v>36716</v>
      </c>
      <c r="B133" s="22">
        <v>191</v>
      </c>
      <c r="C133" s="2">
        <v>0.747337937</v>
      </c>
      <c r="D133" s="47">
        <v>0.747337937</v>
      </c>
      <c r="E133" s="1">
        <v>1311</v>
      </c>
      <c r="F133" s="23">
        <v>0</v>
      </c>
      <c r="G133" s="2">
        <v>39.61796838</v>
      </c>
      <c r="H133" s="2">
        <v>-78.72847805</v>
      </c>
      <c r="I133" s="24">
        <v>936.9</v>
      </c>
      <c r="J133" s="4">
        <f t="shared" si="10"/>
        <v>891.1999999999999</v>
      </c>
      <c r="K133" s="25">
        <f t="shared" si="13"/>
        <v>1065.8071457947037</v>
      </c>
      <c r="M133" s="25">
        <f t="shared" si="11"/>
        <v>1067.9381457947038</v>
      </c>
      <c r="N133" s="26">
        <f t="shared" si="12"/>
        <v>1067.9381457947038</v>
      </c>
      <c r="O133" s="4">
        <v>21.8</v>
      </c>
      <c r="P133" s="4">
        <v>64.8</v>
      </c>
      <c r="Q133" s="4">
        <v>76</v>
      </c>
      <c r="S133" s="27">
        <v>0.854</v>
      </c>
      <c r="T133" s="22">
        <v>-4.514</v>
      </c>
      <c r="U133" s="22">
        <f t="shared" si="8"/>
        <v>548.3648333333333</v>
      </c>
      <c r="V133" s="27">
        <v>3.482</v>
      </c>
      <c r="W133" s="55">
        <v>7.157279873813825</v>
      </c>
      <c r="X133" s="55">
        <f t="shared" si="9"/>
        <v>7.138594874143251</v>
      </c>
      <c r="Y133" s="51">
        <v>12.579</v>
      </c>
      <c r="Z133" s="26">
        <v>1067.9381457947038</v>
      </c>
    </row>
    <row r="134" spans="1:26" ht="12.75">
      <c r="A134" s="3">
        <v>36716</v>
      </c>
      <c r="B134" s="22">
        <v>191</v>
      </c>
      <c r="C134" s="2">
        <v>0.74745369</v>
      </c>
      <c r="D134" s="47">
        <v>0.74745369</v>
      </c>
      <c r="E134" s="1">
        <v>1321</v>
      </c>
      <c r="F134" s="23">
        <v>0</v>
      </c>
      <c r="G134" s="2">
        <v>39.62341193</v>
      </c>
      <c r="H134" s="2">
        <v>-78.72976398</v>
      </c>
      <c r="I134" s="24">
        <v>936.2</v>
      </c>
      <c r="J134" s="4">
        <f t="shared" si="10"/>
        <v>890.5</v>
      </c>
      <c r="K134" s="25">
        <f t="shared" si="13"/>
        <v>1072.3321121296428</v>
      </c>
      <c r="M134" s="25">
        <f t="shared" si="11"/>
        <v>1074.463112129643</v>
      </c>
      <c r="N134" s="26">
        <f t="shared" si="12"/>
        <v>1074.463112129643</v>
      </c>
      <c r="O134" s="4">
        <v>21.8</v>
      </c>
      <c r="P134" s="4">
        <v>65.8</v>
      </c>
      <c r="Q134" s="4">
        <v>75.2</v>
      </c>
      <c r="S134" s="27">
        <v>0.891</v>
      </c>
      <c r="T134" s="22">
        <v>1356.416</v>
      </c>
      <c r="U134" s="22">
        <f t="shared" si="8"/>
        <v>701.7271666666666</v>
      </c>
      <c r="V134" s="27">
        <v>6.114</v>
      </c>
      <c r="W134" s="55">
        <v>7.1650498736768355</v>
      </c>
      <c r="X134" s="55">
        <f t="shared" si="9"/>
        <v>7.146179874009523</v>
      </c>
      <c r="Y134" s="51">
        <v>13.523</v>
      </c>
      <c r="Z134" s="26">
        <v>1074.463112129643</v>
      </c>
    </row>
    <row r="135" spans="1:26" ht="12.75">
      <c r="A135" s="3">
        <v>36716</v>
      </c>
      <c r="B135" s="22">
        <v>191</v>
      </c>
      <c r="C135" s="2">
        <v>0.747569442</v>
      </c>
      <c r="D135" s="47">
        <v>0.747569442</v>
      </c>
      <c r="E135" s="1">
        <v>1331</v>
      </c>
      <c r="F135" s="23">
        <v>0</v>
      </c>
      <c r="G135" s="2">
        <v>39.62833778</v>
      </c>
      <c r="H135" s="2">
        <v>-78.73260735</v>
      </c>
      <c r="I135" s="24">
        <v>934.3</v>
      </c>
      <c r="J135" s="4">
        <f t="shared" si="10"/>
        <v>888.5999999999999</v>
      </c>
      <c r="K135" s="25">
        <f t="shared" si="13"/>
        <v>1090.0686234050527</v>
      </c>
      <c r="M135" s="25">
        <f t="shared" si="11"/>
        <v>1092.1996234050528</v>
      </c>
      <c r="N135" s="26">
        <f t="shared" si="12"/>
        <v>1092.1996234050528</v>
      </c>
      <c r="O135" s="4">
        <v>21.7</v>
      </c>
      <c r="P135" s="4">
        <v>66.1</v>
      </c>
      <c r="Q135" s="4">
        <v>77.9</v>
      </c>
      <c r="R135" s="5">
        <v>2.17E-05</v>
      </c>
      <c r="S135" s="27">
        <v>0.862</v>
      </c>
      <c r="T135" s="22">
        <v>1037.753</v>
      </c>
      <c r="U135" s="22">
        <f t="shared" si="8"/>
        <v>715.225</v>
      </c>
      <c r="V135" s="27">
        <v>5.511</v>
      </c>
      <c r="W135" s="55">
        <v>7.171709873559416</v>
      </c>
      <c r="X135" s="55">
        <f t="shared" si="9"/>
        <v>7.153394873882319</v>
      </c>
      <c r="Y135" s="51">
        <v>13.541</v>
      </c>
      <c r="Z135" s="26">
        <v>1092.1996234050528</v>
      </c>
    </row>
    <row r="136" spans="1:26" ht="12.75">
      <c r="A136" s="3">
        <v>36716</v>
      </c>
      <c r="B136" s="22">
        <v>191</v>
      </c>
      <c r="C136" s="2">
        <v>0.747685194</v>
      </c>
      <c r="D136" s="47">
        <v>0.747685194</v>
      </c>
      <c r="E136" s="1">
        <v>1341</v>
      </c>
      <c r="F136" s="23">
        <v>0</v>
      </c>
      <c r="G136" s="2">
        <v>39.63279926</v>
      </c>
      <c r="H136" s="2">
        <v>-78.73667536</v>
      </c>
      <c r="I136" s="24">
        <v>932.8</v>
      </c>
      <c r="J136" s="4">
        <f t="shared" si="10"/>
        <v>887.0999999999999</v>
      </c>
      <c r="K136" s="25">
        <f t="shared" si="13"/>
        <v>1104.0979414438802</v>
      </c>
      <c r="M136" s="25">
        <f t="shared" si="11"/>
        <v>1106.2289414438803</v>
      </c>
      <c r="N136" s="26">
        <f t="shared" si="12"/>
        <v>1106.2289414438803</v>
      </c>
      <c r="O136" s="4">
        <v>21.4</v>
      </c>
      <c r="P136" s="4">
        <v>67</v>
      </c>
      <c r="Q136" s="4">
        <v>78.3</v>
      </c>
      <c r="S136" s="27">
        <v>0.901</v>
      </c>
      <c r="T136" s="22">
        <v>403.683</v>
      </c>
      <c r="U136" s="22">
        <f t="shared" si="8"/>
        <v>676.2226666666667</v>
      </c>
      <c r="V136" s="27">
        <v>4.32</v>
      </c>
      <c r="W136" s="55">
        <v>7.179479873422427</v>
      </c>
      <c r="X136" s="55">
        <f t="shared" si="9"/>
        <v>7.160794873751854</v>
      </c>
      <c r="Y136" s="51">
        <v>13.541</v>
      </c>
      <c r="Z136" s="26">
        <v>1106.2289414438803</v>
      </c>
    </row>
    <row r="137" spans="1:26" ht="12.75">
      <c r="A137" s="3">
        <v>36716</v>
      </c>
      <c r="B137" s="22">
        <v>191</v>
      </c>
      <c r="C137" s="2">
        <v>0.747800946</v>
      </c>
      <c r="D137" s="47">
        <v>0.747800946</v>
      </c>
      <c r="E137" s="1">
        <v>1351</v>
      </c>
      <c r="F137" s="23">
        <v>0</v>
      </c>
      <c r="G137" s="2">
        <v>39.63649517</v>
      </c>
      <c r="H137" s="2">
        <v>-78.74168924</v>
      </c>
      <c r="I137" s="24">
        <v>930</v>
      </c>
      <c r="J137" s="4">
        <f t="shared" si="10"/>
        <v>884.3</v>
      </c>
      <c r="K137" s="25">
        <f t="shared" si="13"/>
        <v>1130.3495878320953</v>
      </c>
      <c r="M137" s="25">
        <f t="shared" si="11"/>
        <v>1132.4805878320954</v>
      </c>
      <c r="N137" s="26">
        <f t="shared" si="12"/>
        <v>1132.4805878320954</v>
      </c>
      <c r="O137" s="4">
        <v>21.2</v>
      </c>
      <c r="P137" s="4">
        <v>67</v>
      </c>
      <c r="Q137" s="4">
        <v>78.9</v>
      </c>
      <c r="S137" s="27">
        <v>0.873</v>
      </c>
      <c r="T137" s="22">
        <v>609.208</v>
      </c>
      <c r="U137" s="22">
        <f t="shared" si="8"/>
        <v>698.3349999999999</v>
      </c>
      <c r="V137" s="27">
        <v>4.716</v>
      </c>
      <c r="W137" s="55">
        <v>7.187249873285439</v>
      </c>
      <c r="X137" s="55">
        <f t="shared" si="9"/>
        <v>7.168379873618126</v>
      </c>
      <c r="Y137" s="51">
        <v>13.521</v>
      </c>
      <c r="Z137" s="26">
        <v>1132.4805878320954</v>
      </c>
    </row>
    <row r="138" spans="1:26" ht="12.75">
      <c r="A138" s="3">
        <v>36716</v>
      </c>
      <c r="B138" s="22">
        <v>191</v>
      </c>
      <c r="C138" s="2">
        <v>0.747916639</v>
      </c>
      <c r="D138" s="47">
        <v>0.747916639</v>
      </c>
      <c r="E138" s="1">
        <v>1361</v>
      </c>
      <c r="F138" s="23">
        <v>0</v>
      </c>
      <c r="G138" s="2">
        <v>39.63915013</v>
      </c>
      <c r="H138" s="2">
        <v>-78.74746181</v>
      </c>
      <c r="I138" s="24">
        <v>927.9</v>
      </c>
      <c r="J138" s="4">
        <f t="shared" si="10"/>
        <v>882.1999999999999</v>
      </c>
      <c r="K138" s="25">
        <f t="shared" si="13"/>
        <v>1150.0929290106453</v>
      </c>
      <c r="M138" s="25">
        <f t="shared" si="11"/>
        <v>1152.2239290106454</v>
      </c>
      <c r="N138" s="26">
        <f t="shared" si="12"/>
        <v>1152.2239290106454</v>
      </c>
      <c r="O138" s="4">
        <v>20.9</v>
      </c>
      <c r="P138" s="4">
        <v>68.8</v>
      </c>
      <c r="Q138" s="4">
        <v>76.1</v>
      </c>
      <c r="S138" s="27">
        <v>0.843</v>
      </c>
      <c r="T138" s="22">
        <v>1025.138</v>
      </c>
      <c r="U138" s="22">
        <f t="shared" si="8"/>
        <v>737.9473333333332</v>
      </c>
      <c r="V138" s="27">
        <v>5.491</v>
      </c>
      <c r="W138" s="55">
        <v>6.085019892718266</v>
      </c>
      <c r="X138" s="55">
        <f t="shared" si="9"/>
        <v>6.990964876746034</v>
      </c>
      <c r="Y138" s="51">
        <v>13.006</v>
      </c>
      <c r="Z138" s="26">
        <v>1152.2239290106454</v>
      </c>
    </row>
    <row r="139" spans="1:26" ht="12.75">
      <c r="A139" s="3">
        <v>36716</v>
      </c>
      <c r="B139" s="22">
        <v>191</v>
      </c>
      <c r="C139" s="2">
        <v>0.748032391</v>
      </c>
      <c r="D139" s="47">
        <v>0.748032391</v>
      </c>
      <c r="E139" s="1">
        <v>1371</v>
      </c>
      <c r="F139" s="23">
        <v>0</v>
      </c>
      <c r="G139" s="2">
        <v>39.6407519</v>
      </c>
      <c r="H139" s="2">
        <v>-78.75360098</v>
      </c>
      <c r="I139" s="24">
        <v>926.3</v>
      </c>
      <c r="J139" s="4">
        <f t="shared" si="10"/>
        <v>880.5999999999999</v>
      </c>
      <c r="K139" s="25">
        <f t="shared" si="13"/>
        <v>1165.1670450121517</v>
      </c>
      <c r="M139" s="25">
        <f t="shared" si="11"/>
        <v>1167.2980450121518</v>
      </c>
      <c r="N139" s="26">
        <f t="shared" si="12"/>
        <v>1167.2980450121518</v>
      </c>
      <c r="O139" s="4">
        <v>21.1</v>
      </c>
      <c r="P139" s="4">
        <v>67.1</v>
      </c>
      <c r="Q139" s="4">
        <v>76.9</v>
      </c>
      <c r="S139" s="27">
        <v>0.842</v>
      </c>
      <c r="T139" s="22">
        <v>443.976</v>
      </c>
      <c r="U139" s="22">
        <f t="shared" si="8"/>
        <v>812.6956666666666</v>
      </c>
      <c r="V139" s="27">
        <v>4.399</v>
      </c>
      <c r="W139" s="55">
        <v>6.091679892600848</v>
      </c>
      <c r="X139" s="55">
        <f t="shared" si="9"/>
        <v>6.813364879877206</v>
      </c>
      <c r="Y139" s="51">
        <v>13.601</v>
      </c>
      <c r="Z139" s="26">
        <v>1167.2980450121518</v>
      </c>
    </row>
    <row r="140" spans="1:26" ht="12.75">
      <c r="A140" s="3">
        <v>36716</v>
      </c>
      <c r="B140" s="22">
        <v>191</v>
      </c>
      <c r="C140" s="2">
        <v>0.748148143</v>
      </c>
      <c r="D140" s="47">
        <v>0.748148143</v>
      </c>
      <c r="E140" s="1">
        <v>1381</v>
      </c>
      <c r="F140" s="23">
        <v>0</v>
      </c>
      <c r="G140" s="2">
        <v>39.64130791</v>
      </c>
      <c r="H140" s="2">
        <v>-78.7598663</v>
      </c>
      <c r="I140" s="24">
        <v>925.5</v>
      </c>
      <c r="J140" s="4">
        <f t="shared" si="10"/>
        <v>879.8</v>
      </c>
      <c r="K140" s="25">
        <f t="shared" si="13"/>
        <v>1172.7143769309307</v>
      </c>
      <c r="M140" s="25">
        <f t="shared" si="11"/>
        <v>1174.8453769309308</v>
      </c>
      <c r="N140" s="26">
        <f t="shared" si="12"/>
        <v>1174.8453769309308</v>
      </c>
      <c r="O140" s="4">
        <v>20.9</v>
      </c>
      <c r="P140" s="4">
        <v>68</v>
      </c>
      <c r="Q140" s="4">
        <v>76.9</v>
      </c>
      <c r="S140" s="27">
        <v>0.832</v>
      </c>
      <c r="T140" s="22">
        <v>807.405</v>
      </c>
      <c r="U140" s="22">
        <f t="shared" si="8"/>
        <v>721.1938333333333</v>
      </c>
      <c r="V140" s="27">
        <v>5.087</v>
      </c>
      <c r="W140" s="55">
        <v>6.099449892463859</v>
      </c>
      <c r="X140" s="55">
        <f t="shared" si="9"/>
        <v>6.635764883008377</v>
      </c>
      <c r="Y140" s="51">
        <v>12.6</v>
      </c>
      <c r="Z140" s="26">
        <v>1174.8453769309308</v>
      </c>
    </row>
    <row r="141" spans="1:26" ht="12.75">
      <c r="A141" s="3">
        <v>36716</v>
      </c>
      <c r="B141" s="22">
        <v>191</v>
      </c>
      <c r="C141" s="2">
        <v>0.748263896</v>
      </c>
      <c r="D141" s="47">
        <v>0.748263896</v>
      </c>
      <c r="E141" s="1">
        <v>1391</v>
      </c>
      <c r="F141" s="23">
        <v>0</v>
      </c>
      <c r="G141" s="2">
        <v>39.64091626</v>
      </c>
      <c r="H141" s="2">
        <v>-78.76600925</v>
      </c>
      <c r="I141" s="24">
        <v>924.3</v>
      </c>
      <c r="J141" s="4">
        <f t="shared" si="10"/>
        <v>878.5999999999999</v>
      </c>
      <c r="K141" s="25">
        <f t="shared" si="13"/>
        <v>1184.04825226457</v>
      </c>
      <c r="M141" s="25">
        <f t="shared" si="11"/>
        <v>1186.17925226457</v>
      </c>
      <c r="N141" s="26">
        <f t="shared" si="12"/>
        <v>1186.17925226457</v>
      </c>
      <c r="O141" s="4">
        <v>20.9</v>
      </c>
      <c r="P141" s="4">
        <v>68.2</v>
      </c>
      <c r="Q141" s="4">
        <v>77.6</v>
      </c>
      <c r="R141" s="5">
        <v>1.79E-05</v>
      </c>
      <c r="S141" s="27">
        <v>0.833</v>
      </c>
      <c r="T141" s="22">
        <v>172.929</v>
      </c>
      <c r="U141" s="22">
        <f t="shared" si="8"/>
        <v>577.0565</v>
      </c>
      <c r="V141" s="27">
        <v>3.876</v>
      </c>
      <c r="W141" s="55">
        <v>6.10721989232687</v>
      </c>
      <c r="X141" s="55">
        <f t="shared" si="9"/>
        <v>6.458349886136285</v>
      </c>
      <c r="Y141" s="51">
        <v>12.831</v>
      </c>
      <c r="Z141" s="26">
        <v>1186.17925226457</v>
      </c>
    </row>
    <row r="142" spans="1:26" ht="12.75">
      <c r="A142" s="3">
        <v>36716</v>
      </c>
      <c r="B142" s="22">
        <v>191</v>
      </c>
      <c r="C142" s="2">
        <v>0.748379648</v>
      </c>
      <c r="D142" s="47">
        <v>0.748379648</v>
      </c>
      <c r="E142" s="1">
        <v>1401</v>
      </c>
      <c r="F142" s="23">
        <v>0</v>
      </c>
      <c r="G142" s="2">
        <v>39.63978552</v>
      </c>
      <c r="H142" s="2">
        <v>-78.77182428</v>
      </c>
      <c r="I142" s="24">
        <v>923.1</v>
      </c>
      <c r="J142" s="4">
        <f t="shared" si="10"/>
        <v>877.4</v>
      </c>
      <c r="K142" s="25">
        <f t="shared" si="13"/>
        <v>1195.3976180932325</v>
      </c>
      <c r="M142" s="25">
        <f t="shared" si="11"/>
        <v>1197.5286180932326</v>
      </c>
      <c r="N142" s="26">
        <f t="shared" si="12"/>
        <v>1197.5286180932326</v>
      </c>
      <c r="O142" s="4">
        <v>21</v>
      </c>
      <c r="P142" s="4">
        <v>67</v>
      </c>
      <c r="Q142" s="4">
        <v>74.1</v>
      </c>
      <c r="S142" s="27">
        <v>0.782</v>
      </c>
      <c r="T142" s="22">
        <v>641.358</v>
      </c>
      <c r="U142" s="22">
        <f t="shared" si="8"/>
        <v>616.669</v>
      </c>
      <c r="V142" s="27">
        <v>4.846</v>
      </c>
      <c r="W142" s="55">
        <v>6.1149898921898815</v>
      </c>
      <c r="X142" s="55">
        <f t="shared" si="9"/>
        <v>6.280934889264194</v>
      </c>
      <c r="Y142" s="51">
        <v>12.997</v>
      </c>
      <c r="Z142" s="26">
        <v>1197.5286180932326</v>
      </c>
    </row>
    <row r="143" spans="1:26" ht="12.75">
      <c r="A143" s="3">
        <v>36716</v>
      </c>
      <c r="B143" s="22">
        <v>191</v>
      </c>
      <c r="C143" s="2">
        <v>0.7484954</v>
      </c>
      <c r="D143" s="47">
        <v>0.7484954</v>
      </c>
      <c r="E143" s="1">
        <v>1411</v>
      </c>
      <c r="F143" s="23">
        <v>0</v>
      </c>
      <c r="G143" s="2">
        <v>39.63759539</v>
      </c>
      <c r="H143" s="2">
        <v>-78.77690248</v>
      </c>
      <c r="I143" s="24">
        <v>922.9</v>
      </c>
      <c r="J143" s="4">
        <f t="shared" si="10"/>
        <v>877.1999999999999</v>
      </c>
      <c r="K143" s="25">
        <f t="shared" si="13"/>
        <v>1197.290688059712</v>
      </c>
      <c r="M143" s="25">
        <f t="shared" si="11"/>
        <v>1199.421688059712</v>
      </c>
      <c r="N143" s="26">
        <f t="shared" si="12"/>
        <v>1199.421688059712</v>
      </c>
      <c r="O143" s="4">
        <v>21</v>
      </c>
      <c r="P143" s="4">
        <v>66.5</v>
      </c>
      <c r="Q143" s="4">
        <v>75</v>
      </c>
      <c r="S143" s="27">
        <v>0.794</v>
      </c>
      <c r="T143" s="22">
        <v>1372.696</v>
      </c>
      <c r="U143" s="22">
        <f t="shared" si="8"/>
        <v>743.917</v>
      </c>
      <c r="V143" s="27">
        <v>6.197</v>
      </c>
      <c r="W143" s="55">
        <v>6.121649892072462</v>
      </c>
      <c r="X143" s="55">
        <f t="shared" si="9"/>
        <v>6.103334892395364</v>
      </c>
      <c r="Y143" s="51">
        <v>13.588</v>
      </c>
      <c r="Z143" s="26">
        <v>1199.421688059712</v>
      </c>
    </row>
    <row r="144" spans="1:26" ht="12.75">
      <c r="A144" s="3">
        <v>36716</v>
      </c>
      <c r="B144" s="22">
        <v>191</v>
      </c>
      <c r="C144" s="2">
        <v>0.748611093</v>
      </c>
      <c r="D144" s="47">
        <v>0.748611093</v>
      </c>
      <c r="E144" s="1">
        <v>1421</v>
      </c>
      <c r="F144" s="23">
        <v>0</v>
      </c>
      <c r="G144" s="2">
        <v>39.63423141</v>
      </c>
      <c r="H144" s="2">
        <v>-78.78084082</v>
      </c>
      <c r="I144" s="24">
        <v>922.2</v>
      </c>
      <c r="J144" s="4">
        <f t="shared" si="10"/>
        <v>876.5</v>
      </c>
      <c r="K144" s="25">
        <f t="shared" si="13"/>
        <v>1203.9198336024008</v>
      </c>
      <c r="M144" s="25">
        <f t="shared" si="11"/>
        <v>1206.0508336024009</v>
      </c>
      <c r="N144" s="26">
        <f t="shared" si="12"/>
        <v>1206.0508336024009</v>
      </c>
      <c r="O144" s="4">
        <v>21</v>
      </c>
      <c r="P144" s="4">
        <v>66.3</v>
      </c>
      <c r="Q144" s="4">
        <v>73.5</v>
      </c>
      <c r="S144" s="27">
        <v>0.761</v>
      </c>
      <c r="T144" s="22">
        <v>843.626</v>
      </c>
      <c r="U144" s="22">
        <f t="shared" si="8"/>
        <v>713.665</v>
      </c>
      <c r="V144" s="27">
        <v>5.183</v>
      </c>
      <c r="W144" s="55">
        <v>6.129419891935474</v>
      </c>
      <c r="X144" s="55">
        <f t="shared" si="9"/>
        <v>6.1107348922649</v>
      </c>
      <c r="Y144" s="51">
        <v>13.336</v>
      </c>
      <c r="Z144" s="26">
        <v>1206.0508336024009</v>
      </c>
    </row>
    <row r="145" spans="1:26" ht="12.75">
      <c r="A145" s="3">
        <v>36716</v>
      </c>
      <c r="B145" s="22">
        <v>191</v>
      </c>
      <c r="C145" s="2">
        <v>0.748726845</v>
      </c>
      <c r="D145" s="47">
        <v>0.748726845</v>
      </c>
      <c r="E145" s="1">
        <v>1431</v>
      </c>
      <c r="F145" s="23">
        <v>0</v>
      </c>
      <c r="G145" s="2">
        <v>39.63010091</v>
      </c>
      <c r="H145" s="2">
        <v>-78.78351352</v>
      </c>
      <c r="I145" s="24">
        <v>921.4</v>
      </c>
      <c r="J145" s="4">
        <f t="shared" si="10"/>
        <v>875.6999999999999</v>
      </c>
      <c r="K145" s="25">
        <f t="shared" si="13"/>
        <v>1211.502485764485</v>
      </c>
      <c r="M145" s="25">
        <f t="shared" si="11"/>
        <v>1213.6334857644852</v>
      </c>
      <c r="N145" s="26">
        <f t="shared" si="12"/>
        <v>1213.6334857644852</v>
      </c>
      <c r="O145" s="4">
        <v>20.9</v>
      </c>
      <c r="P145" s="4">
        <v>66.3</v>
      </c>
      <c r="Q145" s="4">
        <v>72.9</v>
      </c>
      <c r="S145" s="27">
        <v>0.713</v>
      </c>
      <c r="T145" s="22">
        <v>629.149</v>
      </c>
      <c r="U145" s="22">
        <f t="shared" si="8"/>
        <v>744.5271666666667</v>
      </c>
      <c r="V145" s="27">
        <v>4.794</v>
      </c>
      <c r="W145" s="55">
        <v>5.027189911368302</v>
      </c>
      <c r="X145" s="55">
        <f t="shared" si="9"/>
        <v>5.933319895392809</v>
      </c>
      <c r="Y145" s="51">
        <v>13.211</v>
      </c>
      <c r="Z145" s="26">
        <v>1213.6334857644852</v>
      </c>
    </row>
    <row r="146" spans="1:26" ht="12.75">
      <c r="A146" s="3">
        <v>36716</v>
      </c>
      <c r="B146" s="22">
        <v>191</v>
      </c>
      <c r="C146" s="2">
        <v>0.748842597</v>
      </c>
      <c r="D146" s="47">
        <v>0.748842597</v>
      </c>
      <c r="E146" s="1">
        <v>1441</v>
      </c>
      <c r="F146" s="23">
        <v>0</v>
      </c>
      <c r="G146" s="2">
        <v>39.62534134</v>
      </c>
      <c r="H146" s="2">
        <v>-78.78472433</v>
      </c>
      <c r="I146" s="24">
        <v>919.6</v>
      </c>
      <c r="J146" s="4">
        <f t="shared" si="10"/>
        <v>873.9</v>
      </c>
      <c r="K146" s="25">
        <f t="shared" si="13"/>
        <v>1228.588811488259</v>
      </c>
      <c r="M146" s="25">
        <f t="shared" si="11"/>
        <v>1230.719811488259</v>
      </c>
      <c r="N146" s="26">
        <f t="shared" si="12"/>
        <v>1230.719811488259</v>
      </c>
      <c r="O146" s="4">
        <v>20.7</v>
      </c>
      <c r="P146" s="4">
        <v>66.4</v>
      </c>
      <c r="Q146" s="4">
        <v>70.4</v>
      </c>
      <c r="S146" s="27">
        <v>0.734</v>
      </c>
      <c r="T146" s="22">
        <v>362.986</v>
      </c>
      <c r="U146" s="22">
        <f t="shared" si="8"/>
        <v>670.4573333333332</v>
      </c>
      <c r="V146" s="27">
        <v>4.339</v>
      </c>
      <c r="W146" s="55">
        <v>5.033849911250883</v>
      </c>
      <c r="X146" s="55">
        <f t="shared" si="9"/>
        <v>5.755719898523978</v>
      </c>
      <c r="Y146" s="51">
        <v>13.293</v>
      </c>
      <c r="Z146" s="26">
        <v>1230.719811488259</v>
      </c>
    </row>
    <row r="147" spans="1:26" ht="12.75">
      <c r="A147" s="3">
        <v>36716</v>
      </c>
      <c r="B147" s="22">
        <v>191</v>
      </c>
      <c r="C147" s="2">
        <v>0.748958349</v>
      </c>
      <c r="D147" s="47">
        <v>0.748958349</v>
      </c>
      <c r="E147" s="1">
        <v>1451</v>
      </c>
      <c r="F147" s="23">
        <v>0</v>
      </c>
      <c r="G147" s="2">
        <v>39.62031543</v>
      </c>
      <c r="H147" s="2">
        <v>-78.78460007</v>
      </c>
      <c r="I147" s="24">
        <v>917.4</v>
      </c>
      <c r="J147" s="4">
        <f t="shared" si="10"/>
        <v>871.6999999999999</v>
      </c>
      <c r="K147" s="25">
        <f t="shared" si="13"/>
        <v>1249.5199557263275</v>
      </c>
      <c r="M147" s="25">
        <f t="shared" si="11"/>
        <v>1251.6509557263275</v>
      </c>
      <c r="N147" s="26">
        <f t="shared" si="12"/>
        <v>1251.6509557263275</v>
      </c>
      <c r="O147" s="4">
        <v>20.4</v>
      </c>
      <c r="P147" s="4">
        <v>67.8</v>
      </c>
      <c r="Q147" s="4">
        <v>69.6</v>
      </c>
      <c r="R147" s="5">
        <v>1.56E-05</v>
      </c>
      <c r="S147" s="27">
        <v>0.733</v>
      </c>
      <c r="T147" s="22">
        <v>726.417</v>
      </c>
      <c r="U147" s="22">
        <f t="shared" si="8"/>
        <v>762.7053333333333</v>
      </c>
      <c r="V147" s="27">
        <v>5.029</v>
      </c>
      <c r="W147" s="55">
        <v>5.0416199111138935</v>
      </c>
      <c r="X147" s="55">
        <f t="shared" si="9"/>
        <v>5.578119901655149</v>
      </c>
      <c r="Y147" s="51">
        <v>13.581</v>
      </c>
      <c r="Z147" s="26">
        <v>1251.6509557263275</v>
      </c>
    </row>
    <row r="148" spans="1:26" ht="12.75">
      <c r="A148" s="3">
        <v>36716</v>
      </c>
      <c r="B148" s="22">
        <v>191</v>
      </c>
      <c r="C148" s="2">
        <v>0.749074101</v>
      </c>
      <c r="D148" s="47">
        <v>0.749074101</v>
      </c>
      <c r="E148" s="1">
        <v>1461</v>
      </c>
      <c r="F148" s="23">
        <v>0</v>
      </c>
      <c r="G148" s="2">
        <v>39.61516298</v>
      </c>
      <c r="H148" s="2">
        <v>-78.78325822</v>
      </c>
      <c r="I148" s="24">
        <v>916.5</v>
      </c>
      <c r="J148" s="4">
        <f t="shared" si="10"/>
        <v>870.8</v>
      </c>
      <c r="K148" s="25">
        <f t="shared" si="13"/>
        <v>1258.0979263425415</v>
      </c>
      <c r="M148" s="25">
        <f t="shared" si="11"/>
        <v>1260.2289263425416</v>
      </c>
      <c r="N148" s="26">
        <f t="shared" si="12"/>
        <v>1260.2289263425416</v>
      </c>
      <c r="O148" s="4">
        <v>20.4</v>
      </c>
      <c r="P148" s="4">
        <v>67.8</v>
      </c>
      <c r="Q148" s="4">
        <v>70.9</v>
      </c>
      <c r="S148" s="27">
        <v>0.741</v>
      </c>
      <c r="T148" s="22">
        <v>511.938</v>
      </c>
      <c r="U148" s="22">
        <f t="shared" si="8"/>
        <v>741.1353333333333</v>
      </c>
      <c r="V148" s="27">
        <v>4.626</v>
      </c>
      <c r="W148" s="55">
        <v>5.049389910976905</v>
      </c>
      <c r="X148" s="55">
        <f t="shared" si="9"/>
        <v>5.400519904786319</v>
      </c>
      <c r="Y148" s="51">
        <v>13.101</v>
      </c>
      <c r="Z148" s="26">
        <v>1260.2289263425416</v>
      </c>
    </row>
    <row r="149" spans="1:26" ht="12.75">
      <c r="A149" s="3">
        <v>36716</v>
      </c>
      <c r="B149" s="22">
        <v>191</v>
      </c>
      <c r="C149" s="2">
        <v>0.749189794</v>
      </c>
      <c r="D149" s="47">
        <v>0.749189794</v>
      </c>
      <c r="E149" s="1">
        <v>1471</v>
      </c>
      <c r="F149" s="23">
        <v>0</v>
      </c>
      <c r="G149" s="2">
        <v>39.61023054</v>
      </c>
      <c r="H149" s="2">
        <v>-78.78045174</v>
      </c>
      <c r="I149" s="24">
        <v>917.7</v>
      </c>
      <c r="J149" s="4">
        <f t="shared" si="10"/>
        <v>872</v>
      </c>
      <c r="K149" s="25">
        <f t="shared" si="13"/>
        <v>1246.6626001764266</v>
      </c>
      <c r="M149" s="25">
        <f t="shared" si="11"/>
        <v>1248.7936001764267</v>
      </c>
      <c r="N149" s="26">
        <f t="shared" si="12"/>
        <v>1248.7936001764267</v>
      </c>
      <c r="O149" s="4">
        <v>20.6</v>
      </c>
      <c r="P149" s="4">
        <v>67.2</v>
      </c>
      <c r="Q149" s="4">
        <v>74.1</v>
      </c>
      <c r="S149" s="27">
        <v>0.733</v>
      </c>
      <c r="T149" s="22">
        <v>770.369</v>
      </c>
      <c r="U149" s="22">
        <f t="shared" si="8"/>
        <v>640.7475000000001</v>
      </c>
      <c r="V149" s="27">
        <v>5.07</v>
      </c>
      <c r="W149" s="55">
        <v>5.057159910839917</v>
      </c>
      <c r="X149" s="55">
        <f t="shared" si="9"/>
        <v>5.223104907914229</v>
      </c>
      <c r="Y149" s="51">
        <v>13.328</v>
      </c>
      <c r="Z149" s="26">
        <v>1248.7936001764267</v>
      </c>
    </row>
    <row r="150" spans="1:26" ht="12.75">
      <c r="A150" s="3">
        <v>36716</v>
      </c>
      <c r="B150" s="22">
        <v>191</v>
      </c>
      <c r="C150" s="2">
        <v>0.749305546</v>
      </c>
      <c r="D150" s="47">
        <v>0.749305546</v>
      </c>
      <c r="E150" s="1">
        <v>1481</v>
      </c>
      <c r="F150" s="23">
        <v>0</v>
      </c>
      <c r="G150" s="2">
        <v>39.60575694</v>
      </c>
      <c r="H150" s="2">
        <v>-78.77628396</v>
      </c>
      <c r="I150" s="24">
        <v>917.8</v>
      </c>
      <c r="J150" s="4">
        <f t="shared" si="10"/>
        <v>872.0999999999999</v>
      </c>
      <c r="K150" s="25">
        <f t="shared" si="13"/>
        <v>1245.7103667745462</v>
      </c>
      <c r="M150" s="25">
        <f t="shared" si="11"/>
        <v>1247.8413667745463</v>
      </c>
      <c r="N150" s="26">
        <f t="shared" si="12"/>
        <v>1247.8413667745463</v>
      </c>
      <c r="O150" s="4">
        <v>20.6</v>
      </c>
      <c r="P150" s="4">
        <v>66.8</v>
      </c>
      <c r="Q150" s="4">
        <v>72.5</v>
      </c>
      <c r="S150" s="27">
        <v>0.741</v>
      </c>
      <c r="T150" s="22">
        <v>451.3</v>
      </c>
      <c r="U150" s="22">
        <f t="shared" si="8"/>
        <v>575.3598333333334</v>
      </c>
      <c r="V150" s="27">
        <v>4.546</v>
      </c>
      <c r="W150" s="55">
        <v>5.0649299107029275</v>
      </c>
      <c r="X150" s="55">
        <f t="shared" si="9"/>
        <v>5.045689911042138</v>
      </c>
      <c r="Y150" s="51">
        <v>13.187</v>
      </c>
      <c r="Z150" s="26">
        <v>1247.8413667745463</v>
      </c>
    </row>
    <row r="151" spans="1:26" ht="12.75">
      <c r="A151" s="3">
        <v>36716</v>
      </c>
      <c r="B151" s="22">
        <v>191</v>
      </c>
      <c r="C151" s="2">
        <v>0.749421299</v>
      </c>
      <c r="D151" s="47">
        <v>0.749421299</v>
      </c>
      <c r="E151" s="1">
        <v>1491</v>
      </c>
      <c r="F151" s="23">
        <v>0</v>
      </c>
      <c r="G151" s="2">
        <v>39.60192162</v>
      </c>
      <c r="H151" s="2">
        <v>-78.77088243</v>
      </c>
      <c r="I151" s="24">
        <v>915</v>
      </c>
      <c r="J151" s="4">
        <f t="shared" si="10"/>
        <v>869.3</v>
      </c>
      <c r="K151" s="25">
        <f t="shared" si="13"/>
        <v>1272.4142646486625</v>
      </c>
      <c r="M151" s="25">
        <f t="shared" si="11"/>
        <v>1274.5452646486626</v>
      </c>
      <c r="N151" s="26">
        <f t="shared" si="12"/>
        <v>1274.5452646486626</v>
      </c>
      <c r="O151" s="4">
        <v>20.1</v>
      </c>
      <c r="P151" s="4">
        <v>67.9</v>
      </c>
      <c r="Q151" s="4">
        <v>71.5</v>
      </c>
      <c r="S151" s="27">
        <v>0.734</v>
      </c>
      <c r="T151" s="22">
        <v>1077.637</v>
      </c>
      <c r="U151" s="22">
        <f t="shared" si="8"/>
        <v>650.1078333333334</v>
      </c>
      <c r="V151" s="27">
        <v>5.69</v>
      </c>
      <c r="W151" s="55">
        <v>5.071589910585509</v>
      </c>
      <c r="X151" s="55">
        <f t="shared" si="9"/>
        <v>5.053089910911673</v>
      </c>
      <c r="Y151" s="51">
        <v>13.673</v>
      </c>
      <c r="Z151" s="26">
        <v>1274.5452646486626</v>
      </c>
    </row>
    <row r="152" spans="1:26" ht="12.75">
      <c r="A152" s="3">
        <v>36716</v>
      </c>
      <c r="B152" s="22">
        <v>191</v>
      </c>
      <c r="C152" s="2">
        <v>0.749537051</v>
      </c>
      <c r="D152" s="47">
        <v>0.749537051</v>
      </c>
      <c r="E152" s="1">
        <v>1501</v>
      </c>
      <c r="F152" s="23">
        <v>0</v>
      </c>
      <c r="G152" s="2">
        <v>39.59905973</v>
      </c>
      <c r="H152" s="2">
        <v>-78.76441028</v>
      </c>
      <c r="I152" s="24">
        <v>913.6</v>
      </c>
      <c r="J152" s="4">
        <f t="shared" si="10"/>
        <v>867.9</v>
      </c>
      <c r="K152" s="25">
        <f t="shared" si="13"/>
        <v>1285.7984857373083</v>
      </c>
      <c r="M152" s="25">
        <f t="shared" si="11"/>
        <v>1287.9294857373084</v>
      </c>
      <c r="N152" s="26">
        <f t="shared" si="12"/>
        <v>1287.9294857373084</v>
      </c>
      <c r="O152" s="4">
        <v>20</v>
      </c>
      <c r="P152" s="4">
        <v>68.9</v>
      </c>
      <c r="Q152" s="4">
        <v>68.6</v>
      </c>
      <c r="S152" s="27">
        <v>0.762</v>
      </c>
      <c r="T152" s="22">
        <v>653.162</v>
      </c>
      <c r="U152" s="22">
        <f t="shared" si="8"/>
        <v>698.4705</v>
      </c>
      <c r="V152" s="27">
        <v>4.899</v>
      </c>
      <c r="W152" s="55">
        <v>6.189359890878703</v>
      </c>
      <c r="X152" s="55">
        <f t="shared" si="9"/>
        <v>5.2456749075163085</v>
      </c>
      <c r="Y152" s="51">
        <v>13.618</v>
      </c>
      <c r="Z152" s="26">
        <v>1287.9294857373084</v>
      </c>
    </row>
    <row r="153" spans="1:26" ht="12.75">
      <c r="A153" s="3">
        <v>36716</v>
      </c>
      <c r="B153" s="22">
        <v>191</v>
      </c>
      <c r="C153" s="2">
        <v>0.749652803</v>
      </c>
      <c r="D153" s="47">
        <v>0.749652803</v>
      </c>
      <c r="E153" s="1">
        <v>1511</v>
      </c>
      <c r="F153" s="23">
        <v>0</v>
      </c>
      <c r="G153" s="2">
        <v>39.59746478</v>
      </c>
      <c r="H153" s="2">
        <v>-78.75744332</v>
      </c>
      <c r="I153" s="24">
        <v>912</v>
      </c>
      <c r="J153" s="4">
        <f t="shared" si="10"/>
        <v>866.3</v>
      </c>
      <c r="K153" s="25">
        <f t="shared" si="13"/>
        <v>1301.1212004934614</v>
      </c>
      <c r="M153" s="25">
        <f t="shared" si="11"/>
        <v>1303.2522004934615</v>
      </c>
      <c r="N153" s="26">
        <f t="shared" si="12"/>
        <v>1303.2522004934615</v>
      </c>
      <c r="O153" s="4">
        <v>19.9</v>
      </c>
      <c r="P153" s="4">
        <v>68.4</v>
      </c>
      <c r="Q153" s="4">
        <v>68.6</v>
      </c>
      <c r="R153" s="5">
        <v>1.6E-05</v>
      </c>
      <c r="S153" s="27">
        <v>0.732</v>
      </c>
      <c r="T153" s="22">
        <v>124.092</v>
      </c>
      <c r="U153" s="22">
        <f t="shared" si="8"/>
        <v>598.083</v>
      </c>
      <c r="V153" s="27">
        <v>3.912</v>
      </c>
      <c r="W153" s="55">
        <v>5.087129910311531</v>
      </c>
      <c r="X153" s="55">
        <f t="shared" si="9"/>
        <v>5.253259907382582</v>
      </c>
      <c r="Y153" s="51">
        <v>12.658</v>
      </c>
      <c r="Z153" s="26">
        <v>1303.2522004934615</v>
      </c>
    </row>
    <row r="154" spans="1:26" ht="12.75">
      <c r="A154" s="3">
        <v>36716</v>
      </c>
      <c r="B154" s="22">
        <v>191</v>
      </c>
      <c r="C154" s="2">
        <v>0.749768496</v>
      </c>
      <c r="D154" s="47">
        <v>0.749768496</v>
      </c>
      <c r="E154" s="1">
        <v>1521</v>
      </c>
      <c r="F154" s="23">
        <v>0</v>
      </c>
      <c r="G154" s="2">
        <v>39.59713283</v>
      </c>
      <c r="H154" s="2">
        <v>-78.75031999</v>
      </c>
      <c r="I154" s="24">
        <v>910.9</v>
      </c>
      <c r="J154" s="4">
        <f t="shared" si="10"/>
        <v>865.1999999999999</v>
      </c>
      <c r="K154" s="25">
        <f t="shared" si="13"/>
        <v>1311.6719919899033</v>
      </c>
      <c r="M154" s="25">
        <f t="shared" si="11"/>
        <v>1313.8029919899034</v>
      </c>
      <c r="N154" s="26">
        <f t="shared" si="12"/>
        <v>1313.8029919899034</v>
      </c>
      <c r="O154" s="4">
        <v>19.6</v>
      </c>
      <c r="P154" s="4">
        <v>69.3</v>
      </c>
      <c r="Q154" s="4">
        <v>67</v>
      </c>
      <c r="S154" s="27">
        <v>0.702</v>
      </c>
      <c r="T154" s="22">
        <v>1117.928</v>
      </c>
      <c r="U154" s="22">
        <f aca="true" t="shared" si="14" ref="U154:U200">AVERAGE(T149:T154)</f>
        <v>699.0813333333334</v>
      </c>
      <c r="V154" s="27">
        <v>5.8</v>
      </c>
      <c r="W154" s="55">
        <v>5.093789910194113</v>
      </c>
      <c r="X154" s="55">
        <f aca="true" t="shared" si="15" ref="X154:X200">AVERAGE(W149:W154)</f>
        <v>5.2606599072521165</v>
      </c>
      <c r="Y154" s="51">
        <v>12.668</v>
      </c>
      <c r="Z154" s="26">
        <v>1313.8029919899034</v>
      </c>
    </row>
    <row r="155" spans="1:26" ht="12.75">
      <c r="A155" s="3">
        <v>36716</v>
      </c>
      <c r="B155" s="22">
        <v>191</v>
      </c>
      <c r="C155" s="2">
        <v>0.749884248</v>
      </c>
      <c r="D155" s="47">
        <v>0.749884248</v>
      </c>
      <c r="E155" s="1">
        <v>1531</v>
      </c>
      <c r="F155" s="23">
        <v>0</v>
      </c>
      <c r="G155" s="2">
        <v>39.5980784</v>
      </c>
      <c r="H155" s="2">
        <v>-78.74337156</v>
      </c>
      <c r="I155" s="24">
        <v>909.5</v>
      </c>
      <c r="J155" s="4">
        <f t="shared" si="10"/>
        <v>863.8</v>
      </c>
      <c r="K155" s="25">
        <f t="shared" si="13"/>
        <v>1325.1196894584125</v>
      </c>
      <c r="M155" s="25">
        <f t="shared" si="11"/>
        <v>1327.2506894584126</v>
      </c>
      <c r="N155" s="26">
        <f t="shared" si="12"/>
        <v>1327.2506894584126</v>
      </c>
      <c r="O155" s="4">
        <v>19.3</v>
      </c>
      <c r="P155" s="4">
        <v>70.6</v>
      </c>
      <c r="Q155" s="4">
        <v>67.8</v>
      </c>
      <c r="S155" s="27">
        <v>0.723</v>
      </c>
      <c r="T155" s="22">
        <v>536.359</v>
      </c>
      <c r="U155" s="22">
        <f t="shared" si="14"/>
        <v>660.0796666666668</v>
      </c>
      <c r="V155" s="27">
        <v>4.714</v>
      </c>
      <c r="W155" s="55">
        <v>5.101559910057124</v>
      </c>
      <c r="X155" s="55">
        <f t="shared" si="15"/>
        <v>5.268059907121652</v>
      </c>
      <c r="Y155" s="51">
        <v>12.633</v>
      </c>
      <c r="Z155" s="26">
        <v>1327.2506894584126</v>
      </c>
    </row>
    <row r="156" spans="1:26" ht="12.75">
      <c r="A156" s="3">
        <v>36716</v>
      </c>
      <c r="B156" s="22">
        <v>191</v>
      </c>
      <c r="C156" s="2">
        <v>0.75</v>
      </c>
      <c r="D156" s="47">
        <v>0.75</v>
      </c>
      <c r="E156" s="1">
        <v>1541</v>
      </c>
      <c r="F156" s="23">
        <v>0</v>
      </c>
      <c r="G156" s="2">
        <v>39.60024333</v>
      </c>
      <c r="H156" s="2">
        <v>-78.7371342</v>
      </c>
      <c r="I156" s="24">
        <v>908.1</v>
      </c>
      <c r="J156" s="4">
        <f t="shared" si="10"/>
        <v>862.4</v>
      </c>
      <c r="K156" s="25">
        <f t="shared" si="13"/>
        <v>1338.5891999088524</v>
      </c>
      <c r="M156" s="25">
        <f t="shared" si="11"/>
        <v>1340.7201999088525</v>
      </c>
      <c r="N156" s="26">
        <f t="shared" si="12"/>
        <v>1340.7201999088525</v>
      </c>
      <c r="O156" s="4">
        <v>19.1</v>
      </c>
      <c r="P156" s="4">
        <v>71.4</v>
      </c>
      <c r="Q156" s="4">
        <v>67</v>
      </c>
      <c r="S156" s="27">
        <v>0.683</v>
      </c>
      <c r="T156" s="22">
        <v>689.381</v>
      </c>
      <c r="U156" s="22">
        <f t="shared" si="14"/>
        <v>699.7598333333334</v>
      </c>
      <c r="V156" s="27">
        <v>5.03</v>
      </c>
      <c r="W156" s="55">
        <v>5.1093299099201355</v>
      </c>
      <c r="X156" s="55">
        <f t="shared" si="15"/>
        <v>5.275459906991186</v>
      </c>
      <c r="Y156" s="51">
        <v>13.351</v>
      </c>
      <c r="Z156" s="26">
        <v>1340.7201999088525</v>
      </c>
    </row>
    <row r="157" spans="1:26" ht="12.75">
      <c r="A157" s="3">
        <v>36716</v>
      </c>
      <c r="B157" s="22">
        <v>191</v>
      </c>
      <c r="C157" s="2">
        <v>0.750115752</v>
      </c>
      <c r="D157" s="47">
        <v>0.750115752</v>
      </c>
      <c r="E157" s="1">
        <v>1551</v>
      </c>
      <c r="F157" s="23">
        <v>0</v>
      </c>
      <c r="G157" s="2">
        <v>39.60347579</v>
      </c>
      <c r="H157" s="2">
        <v>-78.73189031</v>
      </c>
      <c r="I157" s="24">
        <v>908.8</v>
      </c>
      <c r="J157" s="4">
        <f t="shared" si="10"/>
        <v>863.0999999999999</v>
      </c>
      <c r="K157" s="25">
        <f t="shared" si="13"/>
        <v>1331.8517136390412</v>
      </c>
      <c r="M157" s="25">
        <f t="shared" si="11"/>
        <v>1333.9827136390413</v>
      </c>
      <c r="N157" s="26">
        <f t="shared" si="12"/>
        <v>1333.9827136390413</v>
      </c>
      <c r="O157" s="4">
        <v>19.2</v>
      </c>
      <c r="P157" s="4">
        <v>72.2</v>
      </c>
      <c r="Q157" s="4">
        <v>71.1</v>
      </c>
      <c r="S157" s="27">
        <v>0.721</v>
      </c>
      <c r="T157" s="22">
        <v>790.312</v>
      </c>
      <c r="U157" s="22">
        <f t="shared" si="14"/>
        <v>651.8723333333334</v>
      </c>
      <c r="V157" s="27">
        <v>5.244</v>
      </c>
      <c r="W157" s="55">
        <v>5.117099909783146</v>
      </c>
      <c r="X157" s="55">
        <f t="shared" si="15"/>
        <v>5.283044906857459</v>
      </c>
      <c r="Y157" s="51">
        <v>13.025</v>
      </c>
      <c r="Z157" s="26">
        <v>1333.9827136390413</v>
      </c>
    </row>
    <row r="158" spans="1:26" ht="12.75">
      <c r="A158" s="3">
        <v>36716</v>
      </c>
      <c r="B158" s="22">
        <v>191</v>
      </c>
      <c r="C158" s="2">
        <v>0.750231504</v>
      </c>
      <c r="D158" s="47">
        <v>0.750231504</v>
      </c>
      <c r="E158" s="1">
        <v>1561</v>
      </c>
      <c r="F158" s="23">
        <v>0</v>
      </c>
      <c r="G158" s="2">
        <v>39.60737766</v>
      </c>
      <c r="H158" s="2">
        <v>-78.7278612</v>
      </c>
      <c r="I158" s="24">
        <v>907.9</v>
      </c>
      <c r="J158" s="4">
        <f t="shared" si="10"/>
        <v>862.1999999999999</v>
      </c>
      <c r="K158" s="25">
        <f t="shared" si="13"/>
        <v>1340.5152004676431</v>
      </c>
      <c r="M158" s="25">
        <f t="shared" si="11"/>
        <v>1342.6462004676432</v>
      </c>
      <c r="N158" s="26">
        <f t="shared" si="12"/>
        <v>1342.6462004676432</v>
      </c>
      <c r="O158" s="4">
        <v>19.1</v>
      </c>
      <c r="P158" s="4">
        <v>73</v>
      </c>
      <c r="Q158" s="4">
        <v>72.8</v>
      </c>
      <c r="S158" s="27">
        <v>0.671</v>
      </c>
      <c r="T158" s="22">
        <v>366.649</v>
      </c>
      <c r="U158" s="22">
        <f t="shared" si="14"/>
        <v>604.1201666666667</v>
      </c>
      <c r="V158" s="27">
        <v>4.36</v>
      </c>
      <c r="W158" s="55">
        <v>5.1237599096657265</v>
      </c>
      <c r="X158" s="55">
        <f t="shared" si="15"/>
        <v>5.105444909988629</v>
      </c>
      <c r="Y158" s="51">
        <v>13.226</v>
      </c>
      <c r="Z158" s="26">
        <v>1342.6462004676432</v>
      </c>
    </row>
    <row r="159" spans="1:26" ht="12.75">
      <c r="A159" s="3">
        <v>36716</v>
      </c>
      <c r="B159" s="22">
        <v>191</v>
      </c>
      <c r="C159" s="2">
        <v>0.750347197</v>
      </c>
      <c r="D159" s="47">
        <v>0.750347197</v>
      </c>
      <c r="E159" s="1">
        <v>1571</v>
      </c>
      <c r="F159" s="23">
        <v>0</v>
      </c>
      <c r="G159" s="2">
        <v>39.61199844</v>
      </c>
      <c r="H159" s="2">
        <v>-78.72547983</v>
      </c>
      <c r="I159" s="24">
        <v>906.2</v>
      </c>
      <c r="J159" s="4">
        <f t="shared" si="10"/>
        <v>860.5</v>
      </c>
      <c r="K159" s="25">
        <f t="shared" si="13"/>
        <v>1356.9042663697514</v>
      </c>
      <c r="M159" s="25">
        <f t="shared" si="11"/>
        <v>1359.0352663697515</v>
      </c>
      <c r="N159" s="26">
        <f t="shared" si="12"/>
        <v>1359.0352663697515</v>
      </c>
      <c r="O159" s="4">
        <v>19.1</v>
      </c>
      <c r="P159" s="4">
        <v>73.3</v>
      </c>
      <c r="Q159" s="4">
        <v>73.1</v>
      </c>
      <c r="R159" s="5">
        <v>1.78E-05</v>
      </c>
      <c r="S159" s="27">
        <v>0.723</v>
      </c>
      <c r="T159" s="22">
        <v>572.579</v>
      </c>
      <c r="U159" s="22">
        <f t="shared" si="14"/>
        <v>678.8679999999999</v>
      </c>
      <c r="V159" s="27">
        <v>4.786</v>
      </c>
      <c r="W159" s="55">
        <v>5.131529909528739</v>
      </c>
      <c r="X159" s="55">
        <f t="shared" si="15"/>
        <v>5.112844909858164</v>
      </c>
      <c r="Y159" s="51">
        <v>12.767</v>
      </c>
      <c r="Z159" s="26">
        <v>1359.0352663697515</v>
      </c>
    </row>
    <row r="160" spans="1:26" ht="12.75">
      <c r="A160" s="3">
        <v>36716</v>
      </c>
      <c r="B160" s="22">
        <v>191</v>
      </c>
      <c r="C160" s="2">
        <v>0.750462949</v>
      </c>
      <c r="D160" s="47">
        <v>0.750462949</v>
      </c>
      <c r="E160" s="1">
        <v>1581</v>
      </c>
      <c r="F160" s="23">
        <v>0</v>
      </c>
      <c r="G160" s="2">
        <v>39.61715988</v>
      </c>
      <c r="H160" s="2">
        <v>-78.72480079</v>
      </c>
      <c r="I160" s="24">
        <v>903.6</v>
      </c>
      <c r="J160" s="4">
        <f t="shared" si="10"/>
        <v>857.9</v>
      </c>
      <c r="K160" s="25">
        <f t="shared" si="13"/>
        <v>1382.0326300133604</v>
      </c>
      <c r="M160" s="25">
        <f t="shared" si="11"/>
        <v>1384.1636300133605</v>
      </c>
      <c r="N160" s="26">
        <f t="shared" si="12"/>
        <v>1384.1636300133605</v>
      </c>
      <c r="O160" s="4">
        <v>19.1</v>
      </c>
      <c r="P160" s="4">
        <v>73</v>
      </c>
      <c r="Q160" s="4">
        <v>69.6</v>
      </c>
      <c r="S160" s="27">
        <v>0.694</v>
      </c>
      <c r="T160" s="22">
        <v>673.103</v>
      </c>
      <c r="U160" s="22">
        <f t="shared" si="14"/>
        <v>604.7305</v>
      </c>
      <c r="V160" s="27">
        <v>5.038</v>
      </c>
      <c r="W160" s="55">
        <v>5.139299909391751</v>
      </c>
      <c r="X160" s="55">
        <f t="shared" si="15"/>
        <v>5.120429909724437</v>
      </c>
      <c r="Y160" s="51">
        <v>13.698</v>
      </c>
      <c r="Z160" s="26">
        <v>1384.1636300133605</v>
      </c>
    </row>
    <row r="161" spans="1:26" ht="12.75">
      <c r="A161" s="3">
        <v>36716</v>
      </c>
      <c r="B161" s="22">
        <v>191</v>
      </c>
      <c r="C161" s="2">
        <v>0.750578701</v>
      </c>
      <c r="D161" s="47">
        <v>0.750578701</v>
      </c>
      <c r="E161" s="1">
        <v>1591</v>
      </c>
      <c r="F161" s="23">
        <v>0</v>
      </c>
      <c r="G161" s="2">
        <v>39.62250942</v>
      </c>
      <c r="H161" s="2">
        <v>-78.72584827</v>
      </c>
      <c r="I161" s="24">
        <v>902.1</v>
      </c>
      <c r="J161" s="4">
        <f t="shared" si="10"/>
        <v>856.4</v>
      </c>
      <c r="K161" s="25">
        <f t="shared" si="13"/>
        <v>1396.564427524653</v>
      </c>
      <c r="M161" s="25">
        <f t="shared" si="11"/>
        <v>1398.695427524653</v>
      </c>
      <c r="N161" s="26">
        <f t="shared" si="12"/>
        <v>1398.695427524653</v>
      </c>
      <c r="O161" s="4">
        <v>18.8</v>
      </c>
      <c r="P161" s="4">
        <v>73.4</v>
      </c>
      <c r="Q161" s="4">
        <v>71.4</v>
      </c>
      <c r="S161" s="27">
        <v>0.731</v>
      </c>
      <c r="T161" s="22">
        <v>564.033</v>
      </c>
      <c r="U161" s="22">
        <f t="shared" si="14"/>
        <v>609.3428333333334</v>
      </c>
      <c r="V161" s="27">
        <v>4.774</v>
      </c>
      <c r="W161" s="55">
        <v>5.147069909254761</v>
      </c>
      <c r="X161" s="55">
        <f t="shared" si="15"/>
        <v>5.12801490959071</v>
      </c>
      <c r="Y161" s="51">
        <v>12.786</v>
      </c>
      <c r="Z161" s="26">
        <v>1398.695427524653</v>
      </c>
    </row>
    <row r="162" spans="1:26" ht="12.75">
      <c r="A162" s="3">
        <v>36716</v>
      </c>
      <c r="B162" s="22">
        <v>191</v>
      </c>
      <c r="C162" s="2">
        <v>0.750694454</v>
      </c>
      <c r="D162" s="47">
        <v>0.750694454</v>
      </c>
      <c r="E162" s="1">
        <v>1601</v>
      </c>
      <c r="F162" s="23">
        <v>0</v>
      </c>
      <c r="G162" s="2">
        <v>39.62773558</v>
      </c>
      <c r="H162" s="2">
        <v>-78.72777887</v>
      </c>
      <c r="I162" s="24">
        <v>900.4</v>
      </c>
      <c r="J162" s="4">
        <f t="shared" si="10"/>
        <v>854.6999999999999</v>
      </c>
      <c r="K162" s="25">
        <f t="shared" si="13"/>
        <v>1413.064599317211</v>
      </c>
      <c r="M162" s="25">
        <f t="shared" si="11"/>
        <v>1415.1955993172112</v>
      </c>
      <c r="N162" s="26">
        <f t="shared" si="12"/>
        <v>1415.1955993172112</v>
      </c>
      <c r="O162" s="4">
        <v>18.6</v>
      </c>
      <c r="P162" s="4">
        <v>74</v>
      </c>
      <c r="Q162" s="4">
        <v>71.4</v>
      </c>
      <c r="S162" s="27">
        <v>0.752</v>
      </c>
      <c r="T162" s="22">
        <v>665.37</v>
      </c>
      <c r="U162" s="22">
        <f t="shared" si="14"/>
        <v>605.341</v>
      </c>
      <c r="V162" s="27">
        <v>4.969</v>
      </c>
      <c r="W162" s="55">
        <v>6.263729889567526</v>
      </c>
      <c r="X162" s="55">
        <f t="shared" si="15"/>
        <v>5.320414906198608</v>
      </c>
      <c r="Y162" s="51">
        <v>13.513</v>
      </c>
      <c r="Z162" s="26">
        <v>1415.1955993172112</v>
      </c>
    </row>
    <row r="163" spans="1:26" ht="12.75">
      <c r="A163" s="3">
        <v>36716</v>
      </c>
      <c r="B163" s="22">
        <v>191</v>
      </c>
      <c r="C163" s="2">
        <v>0.750810206</v>
      </c>
      <c r="D163" s="47">
        <v>0.750810206</v>
      </c>
      <c r="E163" s="1">
        <v>1611</v>
      </c>
      <c r="F163" s="23">
        <v>0</v>
      </c>
      <c r="G163" s="2">
        <v>39.63270935</v>
      </c>
      <c r="H163" s="2">
        <v>-78.73038496</v>
      </c>
      <c r="I163" s="24">
        <v>897.8</v>
      </c>
      <c r="J163" s="4">
        <f t="shared" si="10"/>
        <v>852.0999999999999</v>
      </c>
      <c r="K163" s="25">
        <f t="shared" si="13"/>
        <v>1438.363744228501</v>
      </c>
      <c r="M163" s="25">
        <f t="shared" si="11"/>
        <v>1440.494744228501</v>
      </c>
      <c r="N163" s="26">
        <f t="shared" si="12"/>
        <v>1440.494744228501</v>
      </c>
      <c r="O163" s="4">
        <v>18.3</v>
      </c>
      <c r="P163" s="4">
        <v>74.6</v>
      </c>
      <c r="Q163" s="4">
        <v>69.9</v>
      </c>
      <c r="S163" s="27">
        <v>0.751</v>
      </c>
      <c r="T163" s="22">
        <v>608.802</v>
      </c>
      <c r="U163" s="22">
        <f t="shared" si="14"/>
        <v>575.0893333333333</v>
      </c>
      <c r="V163" s="27">
        <v>4.947</v>
      </c>
      <c r="W163" s="55">
        <v>6.271499889430538</v>
      </c>
      <c r="X163" s="55">
        <f t="shared" si="15"/>
        <v>5.512814902806507</v>
      </c>
      <c r="Y163" s="51">
        <v>13.498</v>
      </c>
      <c r="Z163" s="26">
        <v>1440.494744228501</v>
      </c>
    </row>
    <row r="164" spans="1:26" ht="12.75">
      <c r="A164" s="3">
        <v>36716</v>
      </c>
      <c r="B164" s="22">
        <v>191</v>
      </c>
      <c r="C164" s="2">
        <v>0.750925899</v>
      </c>
      <c r="D164" s="47">
        <v>0.750925899</v>
      </c>
      <c r="E164" s="1">
        <v>1621</v>
      </c>
      <c r="F164" s="23">
        <v>0</v>
      </c>
      <c r="G164" s="2">
        <v>39.6372165</v>
      </c>
      <c r="H164" s="2">
        <v>-78.73385271</v>
      </c>
      <c r="I164" s="24">
        <v>895.1</v>
      </c>
      <c r="J164" s="4">
        <f t="shared" si="10"/>
        <v>849.4</v>
      </c>
      <c r="K164" s="25">
        <f t="shared" si="13"/>
        <v>1464.7177701152887</v>
      </c>
      <c r="M164" s="25">
        <f t="shared" si="11"/>
        <v>1466.8487701152887</v>
      </c>
      <c r="N164" s="26">
        <f t="shared" si="12"/>
        <v>1466.8487701152887</v>
      </c>
      <c r="O164" s="4">
        <v>18.6</v>
      </c>
      <c r="P164" s="4">
        <v>73.5</v>
      </c>
      <c r="Q164" s="4">
        <v>72.9</v>
      </c>
      <c r="S164" s="27">
        <v>0.701</v>
      </c>
      <c r="T164" s="22">
        <v>604.324</v>
      </c>
      <c r="U164" s="22">
        <f t="shared" si="14"/>
        <v>614.7018333333333</v>
      </c>
      <c r="V164" s="27">
        <v>4.878</v>
      </c>
      <c r="W164" s="55">
        <v>5.169269908863365</v>
      </c>
      <c r="X164" s="55">
        <f t="shared" si="15"/>
        <v>5.5203999026727795</v>
      </c>
      <c r="Y164" s="51">
        <v>13.601</v>
      </c>
      <c r="Z164" s="26">
        <v>1466.8487701152887</v>
      </c>
    </row>
    <row r="165" spans="1:26" ht="12.75">
      <c r="A165" s="3">
        <v>36716</v>
      </c>
      <c r="B165" s="22">
        <v>191</v>
      </c>
      <c r="C165" s="2">
        <v>0.751041651</v>
      </c>
      <c r="D165" s="47">
        <v>0.751041651</v>
      </c>
      <c r="E165" s="1">
        <v>1631</v>
      </c>
      <c r="F165" s="23">
        <v>0</v>
      </c>
      <c r="G165" s="2">
        <v>39.64108908</v>
      </c>
      <c r="H165" s="2">
        <v>-78.73797451</v>
      </c>
      <c r="I165" s="24">
        <v>892.6</v>
      </c>
      <c r="J165" s="4">
        <f t="shared" si="10"/>
        <v>846.9</v>
      </c>
      <c r="K165" s="25">
        <f t="shared" si="13"/>
        <v>1489.1944469539214</v>
      </c>
      <c r="M165" s="25">
        <f t="shared" si="11"/>
        <v>1491.3254469539215</v>
      </c>
      <c r="N165" s="26">
        <f t="shared" si="12"/>
        <v>1491.3254469539215</v>
      </c>
      <c r="O165" s="4">
        <v>18.3</v>
      </c>
      <c r="P165" s="4">
        <v>72.9</v>
      </c>
      <c r="Q165" s="4">
        <v>78.9</v>
      </c>
      <c r="R165" s="5">
        <v>1.61E-05</v>
      </c>
      <c r="S165" s="27">
        <v>0.732</v>
      </c>
      <c r="T165" s="22">
        <v>495.254</v>
      </c>
      <c r="U165" s="22">
        <f t="shared" si="14"/>
        <v>601.8143333333334</v>
      </c>
      <c r="V165" s="27">
        <v>4.694</v>
      </c>
      <c r="W165" s="55">
        <v>5.1770399087263765</v>
      </c>
      <c r="X165" s="55">
        <f t="shared" si="15"/>
        <v>5.527984902539053</v>
      </c>
      <c r="Y165" s="51">
        <v>13.692</v>
      </c>
      <c r="Z165" s="26">
        <v>1491.3254469539215</v>
      </c>
    </row>
    <row r="166" spans="1:26" ht="12.75">
      <c r="A166" s="3">
        <v>36716</v>
      </c>
      <c r="B166" s="22">
        <v>191</v>
      </c>
      <c r="C166" s="2">
        <v>0.751157403</v>
      </c>
      <c r="D166" s="47">
        <v>0.751157403</v>
      </c>
      <c r="E166" s="1">
        <v>1641</v>
      </c>
      <c r="F166" s="23">
        <v>0</v>
      </c>
      <c r="G166" s="2">
        <v>39.64422185</v>
      </c>
      <c r="H166" s="2">
        <v>-78.74280008</v>
      </c>
      <c r="I166" s="24">
        <v>889.8</v>
      </c>
      <c r="J166" s="4">
        <f t="shared" si="10"/>
        <v>844.0999999999999</v>
      </c>
      <c r="K166" s="25">
        <f t="shared" si="13"/>
        <v>1516.6942519110096</v>
      </c>
      <c r="M166" s="25">
        <f t="shared" si="11"/>
        <v>1518.8252519110097</v>
      </c>
      <c r="N166" s="26">
        <f t="shared" si="12"/>
        <v>1518.8252519110097</v>
      </c>
      <c r="O166" s="4">
        <v>18</v>
      </c>
      <c r="P166" s="4">
        <v>73.5</v>
      </c>
      <c r="Q166" s="4">
        <v>73.9</v>
      </c>
      <c r="S166" s="27">
        <v>0.701</v>
      </c>
      <c r="T166" s="22">
        <v>649.09</v>
      </c>
      <c r="U166" s="22">
        <f t="shared" si="14"/>
        <v>597.8121666666667</v>
      </c>
      <c r="V166" s="27">
        <v>5.006</v>
      </c>
      <c r="W166" s="55">
        <v>5.183699908608957</v>
      </c>
      <c r="X166" s="55">
        <f t="shared" si="15"/>
        <v>5.5353849024085875</v>
      </c>
      <c r="Y166" s="51">
        <v>12.974</v>
      </c>
      <c r="Z166" s="26">
        <v>1518.8252519110097</v>
      </c>
    </row>
    <row r="167" spans="1:26" ht="12.75">
      <c r="A167" s="3">
        <v>36716</v>
      </c>
      <c r="B167" s="22">
        <v>191</v>
      </c>
      <c r="C167" s="2">
        <v>0.751273155</v>
      </c>
      <c r="D167" s="47">
        <v>0.751273155</v>
      </c>
      <c r="E167" s="1">
        <v>1651</v>
      </c>
      <c r="F167" s="23">
        <v>0</v>
      </c>
      <c r="G167" s="2">
        <v>39.64626535</v>
      </c>
      <c r="H167" s="2">
        <v>-78.74834209</v>
      </c>
      <c r="I167" s="24">
        <v>887.5</v>
      </c>
      <c r="J167" s="4">
        <f t="shared" si="10"/>
        <v>841.8</v>
      </c>
      <c r="K167" s="25">
        <f t="shared" si="13"/>
        <v>1539.3517049090049</v>
      </c>
      <c r="M167" s="25">
        <f t="shared" si="11"/>
        <v>1541.482704909005</v>
      </c>
      <c r="N167" s="26">
        <f t="shared" si="12"/>
        <v>1541.482704909005</v>
      </c>
      <c r="O167" s="4">
        <v>17.8</v>
      </c>
      <c r="P167" s="4">
        <v>74.4</v>
      </c>
      <c r="Q167" s="4">
        <v>73.7</v>
      </c>
      <c r="S167" s="27">
        <v>0.711</v>
      </c>
      <c r="T167" s="22">
        <v>487.521</v>
      </c>
      <c r="U167" s="22">
        <f t="shared" si="14"/>
        <v>585.0601666666668</v>
      </c>
      <c r="V167" s="27">
        <v>4.744</v>
      </c>
      <c r="W167" s="55">
        <v>5.191469908471968</v>
      </c>
      <c r="X167" s="55">
        <f t="shared" si="15"/>
        <v>5.542784902278122</v>
      </c>
      <c r="Y167" s="51">
        <v>12.781</v>
      </c>
      <c r="Z167" s="26">
        <v>1541.482704909005</v>
      </c>
    </row>
    <row r="168" spans="1:26" ht="12.75">
      <c r="A168" s="3">
        <v>36716</v>
      </c>
      <c r="B168" s="22">
        <v>191</v>
      </c>
      <c r="C168" s="2">
        <v>0.751388907</v>
      </c>
      <c r="D168" s="47">
        <v>0.751388907</v>
      </c>
      <c r="E168" s="1">
        <v>1661</v>
      </c>
      <c r="F168" s="23">
        <v>0</v>
      </c>
      <c r="G168" s="2">
        <v>39.64716414</v>
      </c>
      <c r="H168" s="2">
        <v>-78.75424383</v>
      </c>
      <c r="I168" s="24">
        <v>885.5</v>
      </c>
      <c r="J168" s="4">
        <f t="shared" si="10"/>
        <v>839.8</v>
      </c>
      <c r="K168" s="25">
        <f t="shared" si="13"/>
        <v>1559.104215107439</v>
      </c>
      <c r="M168" s="25">
        <f t="shared" si="11"/>
        <v>1561.235215107439</v>
      </c>
      <c r="N168" s="26">
        <f t="shared" si="12"/>
        <v>1561.235215107439</v>
      </c>
      <c r="O168" s="4">
        <v>17.5</v>
      </c>
      <c r="P168" s="4">
        <v>75.6</v>
      </c>
      <c r="Q168" s="4">
        <v>73.9</v>
      </c>
      <c r="S168" s="27">
        <v>0.661</v>
      </c>
      <c r="T168" s="22">
        <v>588.046</v>
      </c>
      <c r="U168" s="22">
        <f t="shared" si="14"/>
        <v>572.1728333333334</v>
      </c>
      <c r="V168" s="27">
        <v>4.95</v>
      </c>
      <c r="W168" s="55">
        <v>5.19923990833498</v>
      </c>
      <c r="X168" s="55">
        <f t="shared" si="15"/>
        <v>5.36536990540603</v>
      </c>
      <c r="Y168" s="51">
        <v>12.935</v>
      </c>
      <c r="Z168" s="26">
        <v>1561.235215107439</v>
      </c>
    </row>
    <row r="169" spans="1:26" ht="12.75">
      <c r="A169" s="3">
        <v>36716</v>
      </c>
      <c r="B169" s="22">
        <v>191</v>
      </c>
      <c r="C169" s="2">
        <v>0.7515046</v>
      </c>
      <c r="D169" s="47">
        <v>0.7515046</v>
      </c>
      <c r="E169" s="1">
        <v>1671</v>
      </c>
      <c r="F169" s="23">
        <v>0</v>
      </c>
      <c r="G169" s="2">
        <v>39.64720285</v>
      </c>
      <c r="H169" s="2">
        <v>-78.76024281</v>
      </c>
      <c r="I169" s="24">
        <v>883.8</v>
      </c>
      <c r="J169" s="4">
        <f t="shared" si="10"/>
        <v>838.0999999999999</v>
      </c>
      <c r="K169" s="25">
        <f t="shared" si="13"/>
        <v>1575.9308700484346</v>
      </c>
      <c r="M169" s="25">
        <f t="shared" si="11"/>
        <v>1578.0618700484347</v>
      </c>
      <c r="N169" s="26">
        <f t="shared" si="12"/>
        <v>1578.0618700484347</v>
      </c>
      <c r="O169" s="4">
        <v>17.6</v>
      </c>
      <c r="P169" s="4">
        <v>75.3</v>
      </c>
      <c r="Q169" s="4">
        <v>76.5</v>
      </c>
      <c r="S169" s="27">
        <v>0.672</v>
      </c>
      <c r="T169" s="22">
        <v>636.473</v>
      </c>
      <c r="U169" s="22">
        <f t="shared" si="14"/>
        <v>576.7846666666668</v>
      </c>
      <c r="V169" s="27">
        <v>4.987</v>
      </c>
      <c r="W169" s="55">
        <v>5.207009908197992</v>
      </c>
      <c r="X169" s="55">
        <f t="shared" si="15"/>
        <v>5.18795490853394</v>
      </c>
      <c r="Y169" s="51">
        <v>13.646</v>
      </c>
      <c r="Z169" s="26">
        <v>1578.0618700484347</v>
      </c>
    </row>
    <row r="170" spans="1:26" ht="12.75">
      <c r="A170" s="3">
        <v>36716</v>
      </c>
      <c r="B170" s="22">
        <v>191</v>
      </c>
      <c r="C170" s="2">
        <v>0.751620352</v>
      </c>
      <c r="D170" s="47">
        <v>0.751620352</v>
      </c>
      <c r="E170" s="1">
        <v>1681</v>
      </c>
      <c r="F170" s="23">
        <v>0</v>
      </c>
      <c r="G170" s="2">
        <v>39.64625693</v>
      </c>
      <c r="H170" s="2">
        <v>-78.76613372</v>
      </c>
      <c r="I170" s="24">
        <v>881.1</v>
      </c>
      <c r="J170" s="4">
        <f t="shared" si="10"/>
        <v>835.4</v>
      </c>
      <c r="K170" s="25">
        <f t="shared" si="13"/>
        <v>1602.725836475902</v>
      </c>
      <c r="M170" s="25">
        <f t="shared" si="11"/>
        <v>1604.8568364759021</v>
      </c>
      <c r="N170" s="26">
        <f t="shared" si="12"/>
        <v>1604.8568364759021</v>
      </c>
      <c r="O170" s="4">
        <v>17.4</v>
      </c>
      <c r="P170" s="4">
        <v>75.5</v>
      </c>
      <c r="Q170" s="4">
        <v>74.3</v>
      </c>
      <c r="S170" s="27">
        <v>0.681</v>
      </c>
      <c r="T170" s="22">
        <v>475.313</v>
      </c>
      <c r="U170" s="22">
        <f t="shared" si="14"/>
        <v>555.2828333333333</v>
      </c>
      <c r="V170" s="27">
        <v>4.674</v>
      </c>
      <c r="W170" s="55">
        <v>5.213669908080572</v>
      </c>
      <c r="X170" s="55">
        <f t="shared" si="15"/>
        <v>5.195354908403474</v>
      </c>
      <c r="Y170" s="51">
        <v>13.686</v>
      </c>
      <c r="Z170" s="26">
        <v>1604.8568364759021</v>
      </c>
    </row>
    <row r="171" spans="1:26" ht="12.75">
      <c r="A171" s="3">
        <v>36716</v>
      </c>
      <c r="B171" s="22">
        <v>191</v>
      </c>
      <c r="C171" s="2">
        <v>0.751736104</v>
      </c>
      <c r="D171" s="47">
        <v>0.751736104</v>
      </c>
      <c r="E171" s="1">
        <v>1691</v>
      </c>
      <c r="F171" s="23">
        <v>0</v>
      </c>
      <c r="G171" s="2">
        <v>39.64445669</v>
      </c>
      <c r="H171" s="2">
        <v>-78.7718581</v>
      </c>
      <c r="I171" s="24">
        <v>879.6</v>
      </c>
      <c r="J171" s="4">
        <f t="shared" si="10"/>
        <v>833.9</v>
      </c>
      <c r="K171" s="25">
        <f t="shared" si="13"/>
        <v>1617.6493737795606</v>
      </c>
      <c r="M171" s="25">
        <f t="shared" si="11"/>
        <v>1619.7803737795607</v>
      </c>
      <c r="N171" s="26">
        <f t="shared" si="12"/>
        <v>1619.7803737795607</v>
      </c>
      <c r="O171" s="4">
        <v>17.2</v>
      </c>
      <c r="P171" s="4">
        <v>75.8</v>
      </c>
      <c r="Q171" s="4">
        <v>79.9</v>
      </c>
      <c r="R171" s="5">
        <v>1.45E-05</v>
      </c>
      <c r="S171" s="27">
        <v>0.632</v>
      </c>
      <c r="T171" s="22">
        <v>943.74</v>
      </c>
      <c r="U171" s="22">
        <f t="shared" si="14"/>
        <v>630.0305</v>
      </c>
      <c r="V171" s="27">
        <v>5.621</v>
      </c>
      <c r="W171" s="55">
        <v>4.1114399275134</v>
      </c>
      <c r="X171" s="55">
        <f t="shared" si="15"/>
        <v>5.017754911534645</v>
      </c>
      <c r="Y171" s="51">
        <v>12.735</v>
      </c>
      <c r="Z171" s="26">
        <v>1619.7803737795607</v>
      </c>
    </row>
    <row r="172" spans="1:26" ht="12.75">
      <c r="A172" s="3">
        <v>36716</v>
      </c>
      <c r="B172" s="22">
        <v>191</v>
      </c>
      <c r="C172" s="2">
        <v>0.751851857</v>
      </c>
      <c r="D172" s="47">
        <v>0.751851857</v>
      </c>
      <c r="E172" s="1">
        <v>1701</v>
      </c>
      <c r="F172" s="23">
        <v>0</v>
      </c>
      <c r="G172" s="2">
        <v>39.64181358</v>
      </c>
      <c r="H172" s="2">
        <v>-78.77700288</v>
      </c>
      <c r="I172" s="24">
        <v>877.3</v>
      </c>
      <c r="J172" s="4">
        <f t="shared" si="10"/>
        <v>831.5999999999999</v>
      </c>
      <c r="K172" s="25">
        <f t="shared" si="13"/>
        <v>1640.5843486179974</v>
      </c>
      <c r="M172" s="25">
        <f t="shared" si="11"/>
        <v>1642.7153486179975</v>
      </c>
      <c r="N172" s="26">
        <f t="shared" si="12"/>
        <v>1642.7153486179975</v>
      </c>
      <c r="O172" s="4">
        <v>17.2</v>
      </c>
      <c r="P172" s="4">
        <v>76.3</v>
      </c>
      <c r="Q172" s="4">
        <v>77.6</v>
      </c>
      <c r="S172" s="27">
        <v>0.633</v>
      </c>
      <c r="T172" s="22">
        <v>414.264</v>
      </c>
      <c r="U172" s="22">
        <f t="shared" si="14"/>
        <v>590.8928333333333</v>
      </c>
      <c r="V172" s="27">
        <v>4.596</v>
      </c>
      <c r="W172" s="55">
        <v>4.119209927376412</v>
      </c>
      <c r="X172" s="55">
        <f t="shared" si="15"/>
        <v>4.840339914662554</v>
      </c>
      <c r="Y172" s="51">
        <v>13.377</v>
      </c>
      <c r="Z172" s="26">
        <v>1642.7153486179975</v>
      </c>
    </row>
    <row r="173" spans="1:26" ht="12.75">
      <c r="A173" s="3">
        <v>36716</v>
      </c>
      <c r="B173" s="22">
        <v>191</v>
      </c>
      <c r="C173" s="2">
        <v>0.751967609</v>
      </c>
      <c r="D173" s="47">
        <v>0.751967609</v>
      </c>
      <c r="E173" s="1">
        <v>1711</v>
      </c>
      <c r="F173" s="23">
        <v>0</v>
      </c>
      <c r="G173" s="2">
        <v>39.638397</v>
      </c>
      <c r="H173" s="2">
        <v>-78.78139208</v>
      </c>
      <c r="I173" s="24">
        <v>877.2</v>
      </c>
      <c r="J173" s="4">
        <f t="shared" si="10"/>
        <v>831.5</v>
      </c>
      <c r="K173" s="25">
        <f t="shared" si="13"/>
        <v>1641.582959811791</v>
      </c>
      <c r="M173" s="25">
        <f t="shared" si="11"/>
        <v>1643.713959811791</v>
      </c>
      <c r="N173" s="26">
        <f t="shared" si="12"/>
        <v>1643.713959811791</v>
      </c>
      <c r="O173" s="4">
        <v>17.3</v>
      </c>
      <c r="P173" s="4">
        <v>74.4</v>
      </c>
      <c r="Q173" s="4">
        <v>70.6</v>
      </c>
      <c r="S173" s="27">
        <v>0.603</v>
      </c>
      <c r="T173" s="22">
        <v>777.695</v>
      </c>
      <c r="U173" s="22">
        <f t="shared" si="14"/>
        <v>639.2551666666667</v>
      </c>
      <c r="V173" s="27">
        <v>5.253</v>
      </c>
      <c r="W173" s="55">
        <v>4.1269799272394225</v>
      </c>
      <c r="X173" s="55">
        <f t="shared" si="15"/>
        <v>4.6629249177904635</v>
      </c>
      <c r="Y173" s="51">
        <v>12.777</v>
      </c>
      <c r="Z173" s="26">
        <v>1643.713959811791</v>
      </c>
    </row>
    <row r="174" spans="1:26" ht="12.75">
      <c r="A174" s="3">
        <v>36716</v>
      </c>
      <c r="B174" s="22">
        <v>191</v>
      </c>
      <c r="C174" s="2">
        <v>0.752083361</v>
      </c>
      <c r="D174" s="47">
        <v>0.752083361</v>
      </c>
      <c r="E174" s="1">
        <v>1721</v>
      </c>
      <c r="F174" s="23">
        <v>0</v>
      </c>
      <c r="G174" s="2">
        <v>39.63419672</v>
      </c>
      <c r="H174" s="2">
        <v>-78.7846529</v>
      </c>
      <c r="I174" s="24">
        <v>875.3</v>
      </c>
      <c r="J174" s="4">
        <f t="shared" si="10"/>
        <v>829.5999999999999</v>
      </c>
      <c r="K174" s="25">
        <f t="shared" si="13"/>
        <v>1660.5794253918398</v>
      </c>
      <c r="M174" s="25">
        <f t="shared" si="11"/>
        <v>1662.7104253918399</v>
      </c>
      <c r="N174" s="26">
        <f t="shared" si="12"/>
        <v>1662.7104253918399</v>
      </c>
      <c r="O174" s="4">
        <v>17.2</v>
      </c>
      <c r="P174" s="4">
        <v>72.9</v>
      </c>
      <c r="Q174" s="4">
        <v>74</v>
      </c>
      <c r="S174" s="27">
        <v>0.623</v>
      </c>
      <c r="T174" s="22">
        <v>249.032</v>
      </c>
      <c r="U174" s="22">
        <f t="shared" si="14"/>
        <v>582.7528333333333</v>
      </c>
      <c r="V174" s="27">
        <v>4.289</v>
      </c>
      <c r="W174" s="55">
        <v>4.133639927122004</v>
      </c>
      <c r="X174" s="55">
        <f t="shared" si="15"/>
        <v>4.4853249209216335</v>
      </c>
      <c r="Y174" s="51">
        <v>12.63</v>
      </c>
      <c r="Z174" s="26">
        <v>1662.7104253918399</v>
      </c>
    </row>
    <row r="175" spans="1:26" ht="12.75">
      <c r="A175" s="3">
        <v>36716</v>
      </c>
      <c r="B175" s="22">
        <v>191</v>
      </c>
      <c r="C175" s="2">
        <v>0.752199054</v>
      </c>
      <c r="D175" s="47">
        <v>0.752199054</v>
      </c>
      <c r="E175" s="1">
        <v>1731</v>
      </c>
      <c r="F175" s="23">
        <v>0</v>
      </c>
      <c r="G175" s="2">
        <v>39.62930496</v>
      </c>
      <c r="H175" s="2">
        <v>-78.78657861</v>
      </c>
      <c r="I175" s="24">
        <v>873.4</v>
      </c>
      <c r="J175" s="4">
        <f t="shared" si="10"/>
        <v>827.6999999999999</v>
      </c>
      <c r="K175" s="25">
        <f t="shared" si="13"/>
        <v>1679.6194477403546</v>
      </c>
      <c r="M175" s="25">
        <f t="shared" si="11"/>
        <v>1681.7504477403547</v>
      </c>
      <c r="N175" s="26">
        <f t="shared" si="12"/>
        <v>1681.7504477403547</v>
      </c>
      <c r="O175" s="4">
        <v>17</v>
      </c>
      <c r="P175" s="4">
        <v>74.1</v>
      </c>
      <c r="Q175" s="4">
        <v>71.4</v>
      </c>
      <c r="S175" s="27">
        <v>0.612</v>
      </c>
      <c r="T175" s="22">
        <v>769.556</v>
      </c>
      <c r="U175" s="22">
        <f t="shared" si="14"/>
        <v>604.9333333333334</v>
      </c>
      <c r="V175" s="27">
        <v>5.322</v>
      </c>
      <c r="W175" s="55">
        <v>4.141409926985015</v>
      </c>
      <c r="X175" s="55">
        <f t="shared" si="15"/>
        <v>4.307724924052804</v>
      </c>
      <c r="Y175" s="51">
        <v>13.257</v>
      </c>
      <c r="Z175" s="26">
        <v>1681.7504477403547</v>
      </c>
    </row>
    <row r="176" spans="1:26" ht="12.75">
      <c r="A176" s="3">
        <v>36716</v>
      </c>
      <c r="B176" s="22">
        <v>191</v>
      </c>
      <c r="C176" s="2">
        <v>0.752314806</v>
      </c>
      <c r="D176" s="47">
        <v>0.752314806</v>
      </c>
      <c r="E176" s="1">
        <v>1741</v>
      </c>
      <c r="F176" s="23">
        <v>0</v>
      </c>
      <c r="G176" s="2">
        <v>39.62400673</v>
      </c>
      <c r="H176" s="2">
        <v>-78.7870864</v>
      </c>
      <c r="I176" s="24">
        <v>872.7</v>
      </c>
      <c r="J176" s="4">
        <f t="shared" si="10"/>
        <v>827</v>
      </c>
      <c r="K176" s="25">
        <f t="shared" si="13"/>
        <v>1686.6452122984638</v>
      </c>
      <c r="M176" s="25">
        <f t="shared" si="11"/>
        <v>1688.7762122984639</v>
      </c>
      <c r="N176" s="26">
        <f t="shared" si="12"/>
        <v>1688.7762122984639</v>
      </c>
      <c r="O176" s="4">
        <v>16.7</v>
      </c>
      <c r="P176" s="4">
        <v>75.4</v>
      </c>
      <c r="Q176" s="4">
        <v>71.4</v>
      </c>
      <c r="S176" s="27">
        <v>0.584</v>
      </c>
      <c r="T176" s="22">
        <v>555.485</v>
      </c>
      <c r="U176" s="22">
        <f t="shared" si="14"/>
        <v>618.2953333333334</v>
      </c>
      <c r="V176" s="27">
        <v>4.929</v>
      </c>
      <c r="W176" s="55">
        <v>4.149179926848027</v>
      </c>
      <c r="X176" s="55">
        <f t="shared" si="15"/>
        <v>4.130309927180714</v>
      </c>
      <c r="Y176" s="51">
        <v>13.652</v>
      </c>
      <c r="Z176" s="26">
        <v>1688.7762122984639</v>
      </c>
    </row>
    <row r="177" spans="1:26" ht="12.75">
      <c r="A177" s="3">
        <v>36716</v>
      </c>
      <c r="B177" s="22">
        <v>191</v>
      </c>
      <c r="C177" s="2">
        <v>0.752430558</v>
      </c>
      <c r="D177" s="47">
        <v>0.752430558</v>
      </c>
      <c r="E177" s="1">
        <v>1751</v>
      </c>
      <c r="F177" s="23">
        <v>0</v>
      </c>
      <c r="G177" s="2">
        <v>39.61859901</v>
      </c>
      <c r="H177" s="2">
        <v>-78.7859478</v>
      </c>
      <c r="I177" s="24">
        <v>870.7</v>
      </c>
      <c r="J177" s="4">
        <f t="shared" si="10"/>
        <v>825</v>
      </c>
      <c r="K177" s="25">
        <f t="shared" si="13"/>
        <v>1706.7516419086076</v>
      </c>
      <c r="M177" s="25">
        <f t="shared" si="11"/>
        <v>1708.8826419086076</v>
      </c>
      <c r="N177" s="26">
        <f t="shared" si="12"/>
        <v>1708.8826419086076</v>
      </c>
      <c r="O177" s="4">
        <v>16.7</v>
      </c>
      <c r="P177" s="4">
        <v>76.2</v>
      </c>
      <c r="Q177" s="4">
        <v>71.9</v>
      </c>
      <c r="R177" s="5">
        <v>1.16E-05</v>
      </c>
      <c r="S177" s="27">
        <v>0.632</v>
      </c>
      <c r="T177" s="22">
        <v>499.323</v>
      </c>
      <c r="U177" s="22">
        <f t="shared" si="14"/>
        <v>544.2258333333333</v>
      </c>
      <c r="V177" s="27">
        <v>4.754</v>
      </c>
      <c r="W177" s="55">
        <v>4.155839926730607</v>
      </c>
      <c r="X177" s="55">
        <f t="shared" si="15"/>
        <v>4.137709927050248</v>
      </c>
      <c r="Y177" s="51">
        <v>13.701</v>
      </c>
      <c r="Z177" s="26">
        <v>1708.8826419086076</v>
      </c>
    </row>
    <row r="178" spans="1:26" ht="12.75">
      <c r="A178" s="3">
        <v>36716</v>
      </c>
      <c r="B178" s="22">
        <v>191</v>
      </c>
      <c r="C178" s="2">
        <v>0.75254631</v>
      </c>
      <c r="D178" s="47">
        <v>0.75254631</v>
      </c>
      <c r="E178" s="1">
        <v>1761</v>
      </c>
      <c r="F178" s="23">
        <v>0</v>
      </c>
      <c r="G178" s="2">
        <v>39.61327474</v>
      </c>
      <c r="H178" s="2">
        <v>-78.78354468</v>
      </c>
      <c r="I178" s="24">
        <v>870.3</v>
      </c>
      <c r="J178" s="4">
        <f t="shared" si="10"/>
        <v>824.5999999999999</v>
      </c>
      <c r="K178" s="25">
        <f t="shared" si="13"/>
        <v>1710.7787765035407</v>
      </c>
      <c r="M178" s="25">
        <f t="shared" si="11"/>
        <v>1712.9097765035408</v>
      </c>
      <c r="N178" s="26">
        <f t="shared" si="12"/>
        <v>1712.9097765035408</v>
      </c>
      <c r="O178" s="4">
        <v>17.8</v>
      </c>
      <c r="P178" s="4">
        <v>73.7</v>
      </c>
      <c r="Q178" s="4">
        <v>71.1</v>
      </c>
      <c r="S178" s="27">
        <v>0.583</v>
      </c>
      <c r="T178" s="22">
        <v>-29.748</v>
      </c>
      <c r="U178" s="22">
        <f t="shared" si="14"/>
        <v>470.2238333333333</v>
      </c>
      <c r="V178" s="27">
        <v>3.847</v>
      </c>
      <c r="W178" s="55">
        <v>4.163609926593618</v>
      </c>
      <c r="X178" s="55">
        <f t="shared" si="15"/>
        <v>4.145109926919782</v>
      </c>
      <c r="Y178" s="51">
        <v>13.661</v>
      </c>
      <c r="Z178" s="26">
        <v>1712.9097765035408</v>
      </c>
    </row>
    <row r="179" spans="1:26" ht="12.75">
      <c r="A179" s="3">
        <v>36716</v>
      </c>
      <c r="B179" s="22">
        <v>191</v>
      </c>
      <c r="C179" s="2">
        <v>0.752662063</v>
      </c>
      <c r="D179" s="47">
        <v>0.752662063</v>
      </c>
      <c r="E179" s="1">
        <v>1771</v>
      </c>
      <c r="F179" s="23">
        <v>0</v>
      </c>
      <c r="G179" s="2">
        <v>39.60805294</v>
      </c>
      <c r="H179" s="2">
        <v>-78.78001256</v>
      </c>
      <c r="I179" s="24">
        <v>868.5</v>
      </c>
      <c r="J179" s="4">
        <f t="shared" si="10"/>
        <v>822.8</v>
      </c>
      <c r="K179" s="25">
        <f t="shared" si="13"/>
        <v>1728.9250899887516</v>
      </c>
      <c r="M179" s="25">
        <f t="shared" si="11"/>
        <v>1731.0560899887516</v>
      </c>
      <c r="N179" s="26">
        <f t="shared" si="12"/>
        <v>1731.0560899887516</v>
      </c>
      <c r="O179" s="4">
        <v>17</v>
      </c>
      <c r="P179" s="4">
        <v>73.5</v>
      </c>
      <c r="Q179" s="4">
        <v>68.6</v>
      </c>
      <c r="S179" s="27">
        <v>0.581</v>
      </c>
      <c r="T179" s="22">
        <v>2433.276</v>
      </c>
      <c r="U179" s="22">
        <f t="shared" si="14"/>
        <v>746.154</v>
      </c>
      <c r="V179" s="27">
        <v>8.454</v>
      </c>
      <c r="W179" s="55">
        <v>4.1713799264566305</v>
      </c>
      <c r="X179" s="55">
        <f t="shared" si="15"/>
        <v>4.152509926789317</v>
      </c>
      <c r="Y179" s="51">
        <v>12.797</v>
      </c>
      <c r="Z179" s="26">
        <v>1731.0560899887516</v>
      </c>
    </row>
    <row r="180" spans="1:26" ht="12.75">
      <c r="A180" s="3">
        <v>36716</v>
      </c>
      <c r="B180" s="22">
        <v>191</v>
      </c>
      <c r="C180" s="2">
        <v>0.752777755</v>
      </c>
      <c r="D180" s="47">
        <v>0.752777755</v>
      </c>
      <c r="E180" s="1">
        <v>1781</v>
      </c>
      <c r="F180" s="23">
        <v>0</v>
      </c>
      <c r="G180" s="2">
        <v>39.60316335</v>
      </c>
      <c r="H180" s="2">
        <v>-78.77536423</v>
      </c>
      <c r="I180" s="24">
        <v>865.6</v>
      </c>
      <c r="J180" s="4">
        <f t="shared" si="10"/>
        <v>819.9</v>
      </c>
      <c r="K180" s="25">
        <f t="shared" si="13"/>
        <v>1758.2444836652357</v>
      </c>
      <c r="M180" s="25">
        <f t="shared" si="11"/>
        <v>1760.3754836652358</v>
      </c>
      <c r="N180" s="26">
        <f t="shared" si="12"/>
        <v>1760.3754836652358</v>
      </c>
      <c r="O180" s="4">
        <v>16.3</v>
      </c>
      <c r="P180" s="4">
        <v>75.6</v>
      </c>
      <c r="Q180" s="4">
        <v>68.1</v>
      </c>
      <c r="S180" s="27">
        <v>0.543</v>
      </c>
      <c r="T180" s="22">
        <v>224.206</v>
      </c>
      <c r="U180" s="22">
        <f t="shared" si="14"/>
        <v>742.0163333333334</v>
      </c>
      <c r="V180" s="27">
        <v>4.271</v>
      </c>
      <c r="W180" s="55">
        <v>3.0691499458894578</v>
      </c>
      <c r="X180" s="55">
        <f t="shared" si="15"/>
        <v>3.975094929917226</v>
      </c>
      <c r="Y180" s="51">
        <v>13.667</v>
      </c>
      <c r="Z180" s="26">
        <v>1760.3754836652358</v>
      </c>
    </row>
    <row r="181" spans="1:26" ht="12.75">
      <c r="A181" s="3">
        <v>36716</v>
      </c>
      <c r="B181" s="22">
        <v>191</v>
      </c>
      <c r="C181" s="2">
        <v>0.752893507</v>
      </c>
      <c r="D181" s="47">
        <v>0.752893507</v>
      </c>
      <c r="E181" s="1">
        <v>1791</v>
      </c>
      <c r="F181" s="23">
        <v>0</v>
      </c>
      <c r="G181" s="2">
        <v>39.59888183</v>
      </c>
      <c r="H181" s="2">
        <v>-78.76947714</v>
      </c>
      <c r="I181" s="24">
        <v>862.9</v>
      </c>
      <c r="J181" s="4">
        <f t="shared" si="10"/>
        <v>817.1999999999999</v>
      </c>
      <c r="K181" s="25">
        <f t="shared" si="13"/>
        <v>1785.635222206425</v>
      </c>
      <c r="M181" s="25">
        <f t="shared" si="11"/>
        <v>1787.766222206425</v>
      </c>
      <c r="N181" s="26">
        <f t="shared" si="12"/>
        <v>1787.766222206425</v>
      </c>
      <c r="O181" s="4">
        <v>16.1</v>
      </c>
      <c r="P181" s="4">
        <v>77</v>
      </c>
      <c r="Q181" s="4">
        <v>68.6</v>
      </c>
      <c r="S181" s="27">
        <v>0.564</v>
      </c>
      <c r="T181" s="22">
        <v>1323.044</v>
      </c>
      <c r="U181" s="22">
        <f t="shared" si="14"/>
        <v>834.2643333333334</v>
      </c>
      <c r="V181" s="27">
        <v>6.386</v>
      </c>
      <c r="W181" s="55">
        <v>4.185809926202222</v>
      </c>
      <c r="X181" s="55">
        <f t="shared" si="15"/>
        <v>3.9824949297867605</v>
      </c>
      <c r="Y181" s="51">
        <v>12.77</v>
      </c>
      <c r="Z181" s="26">
        <v>1787.766222206425</v>
      </c>
    </row>
    <row r="182" spans="1:26" ht="12.75">
      <c r="A182" s="3">
        <v>36716</v>
      </c>
      <c r="B182" s="22">
        <v>191</v>
      </c>
      <c r="C182" s="2">
        <v>0.75300926</v>
      </c>
      <c r="D182" s="47">
        <v>0.75300926</v>
      </c>
      <c r="E182" s="1">
        <v>1801</v>
      </c>
      <c r="F182" s="23">
        <v>0</v>
      </c>
      <c r="G182" s="2">
        <v>39.59543178</v>
      </c>
      <c r="H182" s="2">
        <v>-78.76265954</v>
      </c>
      <c r="I182" s="24">
        <v>862.5</v>
      </c>
      <c r="J182" s="4">
        <f t="shared" si="10"/>
        <v>816.8</v>
      </c>
      <c r="K182" s="25">
        <f t="shared" si="13"/>
        <v>1789.7008043547107</v>
      </c>
      <c r="M182" s="25">
        <f t="shared" si="11"/>
        <v>1791.8318043547108</v>
      </c>
      <c r="N182" s="26">
        <f t="shared" si="12"/>
        <v>1791.8318043547108</v>
      </c>
      <c r="O182" s="4">
        <v>16.5</v>
      </c>
      <c r="P182" s="4">
        <v>76.6</v>
      </c>
      <c r="Q182" s="4">
        <v>66.1</v>
      </c>
      <c r="S182" s="27">
        <v>0.553</v>
      </c>
      <c r="T182" s="22">
        <v>-46.026</v>
      </c>
      <c r="U182" s="22">
        <f t="shared" si="14"/>
        <v>734.0124999999999</v>
      </c>
      <c r="V182" s="27">
        <v>3.757</v>
      </c>
      <c r="W182" s="55">
        <v>4.193579926065233</v>
      </c>
      <c r="X182" s="55">
        <f t="shared" si="15"/>
        <v>3.9898949296562947</v>
      </c>
      <c r="Y182" s="51">
        <v>12.892</v>
      </c>
      <c r="Z182" s="26">
        <v>1791.8318043547108</v>
      </c>
    </row>
    <row r="183" spans="1:26" ht="12.75">
      <c r="A183" s="3">
        <v>36716</v>
      </c>
      <c r="B183" s="22">
        <v>191</v>
      </c>
      <c r="C183" s="2">
        <v>0.753125012</v>
      </c>
      <c r="D183" s="47">
        <v>0.753125012</v>
      </c>
      <c r="E183" s="1">
        <v>1811</v>
      </c>
      <c r="F183" s="23">
        <v>0</v>
      </c>
      <c r="G183" s="2">
        <v>39.59313188</v>
      </c>
      <c r="H183" s="2">
        <v>-78.75533386</v>
      </c>
      <c r="I183" s="24">
        <v>859.1</v>
      </c>
      <c r="J183" s="4">
        <f t="shared" si="10"/>
        <v>813.4</v>
      </c>
      <c r="K183" s="25">
        <f t="shared" si="13"/>
        <v>1824.3388556393909</v>
      </c>
      <c r="M183" s="25">
        <f t="shared" si="11"/>
        <v>1826.469855639391</v>
      </c>
      <c r="N183" s="26">
        <f t="shared" si="12"/>
        <v>1826.469855639391</v>
      </c>
      <c r="O183" s="4">
        <v>15.7</v>
      </c>
      <c r="P183" s="4">
        <v>77.5</v>
      </c>
      <c r="Q183" s="4">
        <v>63.4</v>
      </c>
      <c r="R183" s="5">
        <v>1.41E-05</v>
      </c>
      <c r="S183" s="27">
        <v>0.532</v>
      </c>
      <c r="T183" s="22">
        <v>736.997</v>
      </c>
      <c r="U183" s="22">
        <f t="shared" si="14"/>
        <v>773.6248333333334</v>
      </c>
      <c r="V183" s="27">
        <v>5.304</v>
      </c>
      <c r="W183" s="55">
        <v>3.0913499454980613</v>
      </c>
      <c r="X183" s="55">
        <f t="shared" si="15"/>
        <v>3.8124799327842034</v>
      </c>
      <c r="Y183" s="51">
        <v>12.81</v>
      </c>
      <c r="Z183" s="26">
        <v>1826.469855639391</v>
      </c>
    </row>
    <row r="184" spans="1:26" ht="12.75">
      <c r="A184" s="3">
        <v>36716</v>
      </c>
      <c r="B184" s="22">
        <v>191</v>
      </c>
      <c r="C184" s="2">
        <v>0.753240764</v>
      </c>
      <c r="D184" s="47">
        <v>0.753240764</v>
      </c>
      <c r="E184" s="1">
        <v>1821</v>
      </c>
      <c r="F184" s="23">
        <v>0</v>
      </c>
      <c r="G184" s="2">
        <v>39.5918379</v>
      </c>
      <c r="H184" s="2">
        <v>-78.74748804</v>
      </c>
      <c r="I184" s="24">
        <v>857</v>
      </c>
      <c r="J184" s="4">
        <f t="shared" si="10"/>
        <v>811.3</v>
      </c>
      <c r="K184" s="25">
        <f t="shared" si="13"/>
        <v>1845.8053511061958</v>
      </c>
      <c r="M184" s="25">
        <f t="shared" si="11"/>
        <v>1847.9363511061958</v>
      </c>
      <c r="N184" s="26">
        <f t="shared" si="12"/>
        <v>1847.9363511061958</v>
      </c>
      <c r="O184" s="4">
        <v>15.6</v>
      </c>
      <c r="P184" s="4">
        <v>78.2</v>
      </c>
      <c r="Q184" s="4">
        <v>60.4</v>
      </c>
      <c r="S184" s="27">
        <v>0.532</v>
      </c>
      <c r="T184" s="22">
        <v>627.926</v>
      </c>
      <c r="U184" s="22">
        <f t="shared" si="14"/>
        <v>883.2371666666668</v>
      </c>
      <c r="V184" s="27">
        <v>5.137</v>
      </c>
      <c r="W184" s="55">
        <v>3.0991199453610725</v>
      </c>
      <c r="X184" s="55">
        <f t="shared" si="15"/>
        <v>3.6350649359121125</v>
      </c>
      <c r="Y184" s="51">
        <v>13.503</v>
      </c>
      <c r="Z184" s="26">
        <v>1847.9363511061958</v>
      </c>
    </row>
    <row r="185" spans="1:26" ht="12.75">
      <c r="A185" s="3">
        <v>36716</v>
      </c>
      <c r="B185" s="22">
        <v>191</v>
      </c>
      <c r="C185" s="2">
        <v>0.753356457</v>
      </c>
      <c r="D185" s="47">
        <v>0.753356457</v>
      </c>
      <c r="E185" s="1">
        <v>1831</v>
      </c>
      <c r="F185" s="23">
        <v>0</v>
      </c>
      <c r="G185" s="2">
        <v>39.5920165</v>
      </c>
      <c r="H185" s="2">
        <v>-78.73983944</v>
      </c>
      <c r="I185" s="24">
        <v>855.6</v>
      </c>
      <c r="J185" s="4">
        <f t="shared" si="10"/>
        <v>809.9</v>
      </c>
      <c r="K185" s="25">
        <f t="shared" si="13"/>
        <v>1860.147239596999</v>
      </c>
      <c r="M185" s="25">
        <f t="shared" si="11"/>
        <v>1862.2782395969991</v>
      </c>
      <c r="N185" s="26">
        <f t="shared" si="12"/>
        <v>1862.2782395969991</v>
      </c>
      <c r="O185" s="4">
        <v>15.5</v>
      </c>
      <c r="P185" s="4">
        <v>77.9</v>
      </c>
      <c r="Q185" s="4">
        <v>61.1</v>
      </c>
      <c r="S185" s="27">
        <v>0.512</v>
      </c>
      <c r="T185" s="22">
        <v>729.263</v>
      </c>
      <c r="U185" s="22">
        <f t="shared" si="14"/>
        <v>599.235</v>
      </c>
      <c r="V185" s="27">
        <v>5.304</v>
      </c>
      <c r="W185" s="55">
        <v>3.1057799452436536</v>
      </c>
      <c r="X185" s="55">
        <f t="shared" si="15"/>
        <v>3.4574649390432834</v>
      </c>
      <c r="Y185" s="51">
        <v>13.076</v>
      </c>
      <c r="Z185" s="26">
        <v>1862.2782395969991</v>
      </c>
    </row>
    <row r="186" spans="1:26" ht="12.75">
      <c r="A186" s="3">
        <v>36716</v>
      </c>
      <c r="B186" s="22">
        <v>191</v>
      </c>
      <c r="C186" s="2">
        <v>0.753472209</v>
      </c>
      <c r="D186" s="47">
        <v>0.753472209</v>
      </c>
      <c r="E186" s="1">
        <v>1841</v>
      </c>
      <c r="F186" s="23">
        <v>0</v>
      </c>
      <c r="G186" s="2">
        <v>39.59381419</v>
      </c>
      <c r="H186" s="2">
        <v>-78.73269856</v>
      </c>
      <c r="I186" s="24">
        <v>854</v>
      </c>
      <c r="J186" s="4">
        <f t="shared" si="10"/>
        <v>808.3</v>
      </c>
      <c r="K186" s="25">
        <f t="shared" si="13"/>
        <v>1876.5683575365806</v>
      </c>
      <c r="M186" s="25">
        <f t="shared" si="11"/>
        <v>1878.6993575365807</v>
      </c>
      <c r="N186" s="26">
        <f t="shared" si="12"/>
        <v>1878.6993575365807</v>
      </c>
      <c r="O186" s="4">
        <v>15.8</v>
      </c>
      <c r="P186" s="4">
        <v>77</v>
      </c>
      <c r="Q186" s="4">
        <v>58.2</v>
      </c>
      <c r="S186" s="27">
        <v>0.532</v>
      </c>
      <c r="T186" s="22">
        <v>252.695</v>
      </c>
      <c r="U186" s="22">
        <f t="shared" si="14"/>
        <v>603.9831666666666</v>
      </c>
      <c r="V186" s="27">
        <v>4.391</v>
      </c>
      <c r="W186" s="55">
        <v>3.1135499451066653</v>
      </c>
      <c r="X186" s="55">
        <f t="shared" si="15"/>
        <v>3.464864938912818</v>
      </c>
      <c r="Y186" s="51">
        <v>13.766</v>
      </c>
      <c r="Z186" s="26">
        <v>1878.6993575365807</v>
      </c>
    </row>
    <row r="187" spans="1:26" ht="12.75">
      <c r="A187" s="3">
        <v>36716</v>
      </c>
      <c r="B187" s="22">
        <v>191</v>
      </c>
      <c r="C187" s="2">
        <v>0.753587961</v>
      </c>
      <c r="D187" s="47">
        <v>0.753587961</v>
      </c>
      <c r="E187" s="1">
        <v>1851</v>
      </c>
      <c r="F187" s="23">
        <v>0</v>
      </c>
      <c r="G187" s="2">
        <v>39.59665396</v>
      </c>
      <c r="H187" s="2">
        <v>-78.72642267</v>
      </c>
      <c r="I187" s="24">
        <v>853.1</v>
      </c>
      <c r="J187" s="4">
        <f t="shared" si="10"/>
        <v>807.4</v>
      </c>
      <c r="K187" s="25">
        <f t="shared" si="13"/>
        <v>1885.8195266989028</v>
      </c>
      <c r="M187" s="25">
        <f t="shared" si="11"/>
        <v>1887.9505266989029</v>
      </c>
      <c r="N187" s="26">
        <f t="shared" si="12"/>
        <v>1887.9505266989029</v>
      </c>
      <c r="O187" s="4">
        <v>16.3</v>
      </c>
      <c r="P187" s="4">
        <v>75.4</v>
      </c>
      <c r="Q187" s="4">
        <v>56.2</v>
      </c>
      <c r="S187" s="27">
        <v>0.483</v>
      </c>
      <c r="T187" s="22">
        <v>720.717</v>
      </c>
      <c r="U187" s="22">
        <f t="shared" si="14"/>
        <v>503.5953333333334</v>
      </c>
      <c r="V187" s="27">
        <v>5.274</v>
      </c>
      <c r="W187" s="55">
        <v>3.121319944969676</v>
      </c>
      <c r="X187" s="55">
        <f t="shared" si="15"/>
        <v>3.2874499420407273</v>
      </c>
      <c r="Y187" s="51">
        <v>13.651</v>
      </c>
      <c r="Z187" s="26">
        <v>1887.9505266989029</v>
      </c>
    </row>
    <row r="188" spans="1:26" ht="12.75">
      <c r="A188" s="3">
        <v>36716</v>
      </c>
      <c r="B188" s="22">
        <v>191</v>
      </c>
      <c r="C188" s="2">
        <v>0.753703713</v>
      </c>
      <c r="D188" s="47">
        <v>0.753703713</v>
      </c>
      <c r="E188" s="1">
        <v>1861</v>
      </c>
      <c r="F188" s="23">
        <v>0</v>
      </c>
      <c r="G188" s="2">
        <v>39.60018353</v>
      </c>
      <c r="H188" s="2">
        <v>-78.72093379</v>
      </c>
      <c r="I188" s="24">
        <v>851.7</v>
      </c>
      <c r="J188" s="4">
        <f t="shared" si="10"/>
        <v>806</v>
      </c>
      <c r="K188" s="25">
        <f t="shared" si="13"/>
        <v>1900.230751241677</v>
      </c>
      <c r="M188" s="25">
        <f t="shared" si="11"/>
        <v>1902.361751241677</v>
      </c>
      <c r="N188" s="26">
        <f t="shared" si="12"/>
        <v>1902.361751241677</v>
      </c>
      <c r="O188" s="4">
        <v>16.7</v>
      </c>
      <c r="P188" s="4">
        <v>73.5</v>
      </c>
      <c r="Q188" s="4">
        <v>56.6</v>
      </c>
      <c r="S188" s="27">
        <v>0.463</v>
      </c>
      <c r="T188" s="22">
        <v>559.148</v>
      </c>
      <c r="U188" s="22">
        <f t="shared" si="14"/>
        <v>604.4576666666668</v>
      </c>
      <c r="V188" s="27">
        <v>4.978</v>
      </c>
      <c r="W188" s="55">
        <v>3.1290899448326877</v>
      </c>
      <c r="X188" s="55">
        <f t="shared" si="15"/>
        <v>3.110034945168636</v>
      </c>
      <c r="Y188" s="51">
        <v>13.711</v>
      </c>
      <c r="Z188" s="26">
        <v>1902.361751241677</v>
      </c>
    </row>
    <row r="189" spans="1:26" ht="12.75">
      <c r="A189" s="3">
        <v>36716</v>
      </c>
      <c r="B189" s="22">
        <v>191</v>
      </c>
      <c r="C189" s="2">
        <v>0.753819466</v>
      </c>
      <c r="D189" s="47">
        <v>0.753819466</v>
      </c>
      <c r="E189" s="1">
        <v>1871</v>
      </c>
      <c r="F189" s="23">
        <v>0</v>
      </c>
      <c r="G189" s="2">
        <v>39.60415876</v>
      </c>
      <c r="H189" s="2">
        <v>-78.71612712</v>
      </c>
      <c r="I189" s="24">
        <v>850.2</v>
      </c>
      <c r="J189" s="4">
        <f t="shared" si="10"/>
        <v>804.5</v>
      </c>
      <c r="K189" s="25">
        <f t="shared" si="13"/>
        <v>1915.6991531786791</v>
      </c>
      <c r="M189" s="25">
        <f t="shared" si="11"/>
        <v>1917.8301531786792</v>
      </c>
      <c r="N189" s="26">
        <f t="shared" si="12"/>
        <v>1917.8301531786792</v>
      </c>
      <c r="O189" s="4">
        <v>16.7</v>
      </c>
      <c r="P189" s="4">
        <v>74.6</v>
      </c>
      <c r="Q189" s="4">
        <v>53.5</v>
      </c>
      <c r="R189" s="5">
        <v>8.06E-06</v>
      </c>
      <c r="S189" s="27">
        <v>0.432</v>
      </c>
      <c r="T189" s="22">
        <v>135.486</v>
      </c>
      <c r="U189" s="22">
        <f t="shared" si="14"/>
        <v>504.2058333333334</v>
      </c>
      <c r="V189" s="27">
        <v>4.193</v>
      </c>
      <c r="W189" s="55">
        <v>2.0257499642850854</v>
      </c>
      <c r="X189" s="55">
        <f t="shared" si="15"/>
        <v>2.932434948299807</v>
      </c>
      <c r="Y189" s="51">
        <v>13.48</v>
      </c>
      <c r="Z189" s="26">
        <v>1917.8301531786792</v>
      </c>
    </row>
    <row r="190" spans="1:26" ht="12.75">
      <c r="A190" s="3">
        <v>36716</v>
      </c>
      <c r="B190" s="22">
        <v>191</v>
      </c>
      <c r="C190" s="2">
        <v>0.753935158</v>
      </c>
      <c r="D190" s="47">
        <v>0.753935158</v>
      </c>
      <c r="E190" s="1">
        <v>1881</v>
      </c>
      <c r="F190" s="23">
        <v>0</v>
      </c>
      <c r="G190" s="2">
        <v>39.60863756</v>
      </c>
      <c r="H190" s="2">
        <v>-78.71210118</v>
      </c>
      <c r="I190" s="24">
        <v>849.7</v>
      </c>
      <c r="J190" s="4">
        <f t="shared" si="10"/>
        <v>804</v>
      </c>
      <c r="K190" s="25">
        <f t="shared" si="13"/>
        <v>1920.8616969396119</v>
      </c>
      <c r="M190" s="25">
        <f t="shared" si="11"/>
        <v>1922.992696939612</v>
      </c>
      <c r="N190" s="26">
        <f t="shared" si="12"/>
        <v>1922.992696939612</v>
      </c>
      <c r="O190" s="4">
        <v>16.6</v>
      </c>
      <c r="P190" s="4">
        <v>72.9</v>
      </c>
      <c r="Q190" s="4">
        <v>54.1</v>
      </c>
      <c r="S190" s="27">
        <v>0.374</v>
      </c>
      <c r="T190" s="22">
        <v>1023.917</v>
      </c>
      <c r="U190" s="22">
        <f t="shared" si="14"/>
        <v>570.2043333333334</v>
      </c>
      <c r="V190" s="27">
        <v>5.946</v>
      </c>
      <c r="W190" s="55">
        <v>2.0335199641480965</v>
      </c>
      <c r="X190" s="55">
        <f t="shared" si="15"/>
        <v>2.7548349514309773</v>
      </c>
      <c r="Y190" s="51">
        <v>12.783</v>
      </c>
      <c r="Z190" s="26">
        <v>1922.992696939612</v>
      </c>
    </row>
    <row r="191" spans="1:26" ht="12.75">
      <c r="A191" s="3">
        <v>36716</v>
      </c>
      <c r="B191" s="22">
        <v>191</v>
      </c>
      <c r="C191" s="2">
        <v>0.75405091</v>
      </c>
      <c r="D191" s="47">
        <v>0.75405091</v>
      </c>
      <c r="E191" s="1">
        <v>1891</v>
      </c>
      <c r="F191" s="23">
        <v>0</v>
      </c>
      <c r="G191" s="2">
        <v>39.61326392</v>
      </c>
      <c r="H191" s="2">
        <v>-78.70873413</v>
      </c>
      <c r="I191" s="24">
        <v>848.2</v>
      </c>
      <c r="J191" s="4">
        <f t="shared" si="10"/>
        <v>802.5</v>
      </c>
      <c r="K191" s="25">
        <f t="shared" si="13"/>
        <v>1936.3686134384973</v>
      </c>
      <c r="M191" s="25">
        <f t="shared" si="11"/>
        <v>1938.4996134384974</v>
      </c>
      <c r="N191" s="26">
        <f t="shared" si="12"/>
        <v>1938.4996134384974</v>
      </c>
      <c r="O191" s="4">
        <v>16.1</v>
      </c>
      <c r="P191" s="4">
        <v>73</v>
      </c>
      <c r="Q191" s="4">
        <v>54.9</v>
      </c>
      <c r="S191" s="27">
        <v>0.371</v>
      </c>
      <c r="T191" s="22">
        <v>-30.561</v>
      </c>
      <c r="U191" s="22">
        <f t="shared" si="14"/>
        <v>443.56699999999995</v>
      </c>
      <c r="V191" s="27">
        <v>3.931</v>
      </c>
      <c r="W191" s="55">
        <v>2.0412899640111077</v>
      </c>
      <c r="X191" s="55">
        <f t="shared" si="15"/>
        <v>2.5774199545588865</v>
      </c>
      <c r="Y191" s="51">
        <v>13.291</v>
      </c>
      <c r="Z191" s="26">
        <v>1938.4996134384974</v>
      </c>
    </row>
    <row r="192" spans="1:26" ht="12.75">
      <c r="A192" s="3">
        <v>36716</v>
      </c>
      <c r="B192" s="22">
        <v>191</v>
      </c>
      <c r="C192" s="2">
        <v>0.754166663</v>
      </c>
      <c r="D192" s="47">
        <v>0.754166663</v>
      </c>
      <c r="E192" s="1">
        <v>1901</v>
      </c>
      <c r="F192" s="23">
        <v>0</v>
      </c>
      <c r="G192" s="2">
        <v>39.61826398</v>
      </c>
      <c r="H192" s="2">
        <v>-78.70624747</v>
      </c>
      <c r="I192" s="24">
        <v>846.6</v>
      </c>
      <c r="J192" s="4">
        <f t="shared" si="10"/>
        <v>800.9</v>
      </c>
      <c r="K192" s="25">
        <f t="shared" si="13"/>
        <v>1952.9413047260289</v>
      </c>
      <c r="M192" s="25">
        <f t="shared" si="11"/>
        <v>1955.072304726029</v>
      </c>
      <c r="N192" s="26">
        <f t="shared" si="12"/>
        <v>1955.072304726029</v>
      </c>
      <c r="O192" s="4">
        <v>15.9</v>
      </c>
      <c r="P192" s="4">
        <v>73.8</v>
      </c>
      <c r="Q192" s="4">
        <v>52.8</v>
      </c>
      <c r="S192" s="27">
        <v>0.361</v>
      </c>
      <c r="T192" s="22">
        <v>-34.631</v>
      </c>
      <c r="U192" s="22">
        <f t="shared" si="14"/>
        <v>395.6793333333333</v>
      </c>
      <c r="V192" s="27">
        <v>3.876</v>
      </c>
      <c r="W192" s="55">
        <v>2.049059963874119</v>
      </c>
      <c r="X192" s="55">
        <f t="shared" si="15"/>
        <v>2.4000049576867952</v>
      </c>
      <c r="Y192" s="51">
        <v>12.782</v>
      </c>
      <c r="Z192" s="26">
        <v>1955.072304726029</v>
      </c>
    </row>
    <row r="193" spans="1:26" ht="12.75">
      <c r="A193" s="3">
        <v>36716</v>
      </c>
      <c r="B193" s="22">
        <v>191</v>
      </c>
      <c r="C193" s="2">
        <v>0.754282415</v>
      </c>
      <c r="D193" s="47">
        <v>0.754282415</v>
      </c>
      <c r="E193" s="1">
        <v>1911</v>
      </c>
      <c r="F193" s="23">
        <v>0</v>
      </c>
      <c r="G193" s="2">
        <v>39.62331715</v>
      </c>
      <c r="H193" s="2">
        <v>-78.70480427</v>
      </c>
      <c r="I193" s="24">
        <v>844</v>
      </c>
      <c r="J193" s="4">
        <f aca="true" t="shared" si="16" ref="J193:J256">(I193-45.7)</f>
        <v>798.3</v>
      </c>
      <c r="K193" s="25">
        <f t="shared" si="13"/>
        <v>1979.9426711469741</v>
      </c>
      <c r="M193" s="25">
        <f aca="true" t="shared" si="17" ref="M193:M256">(K193+2.131)</f>
        <v>1982.0736711469742</v>
      </c>
      <c r="N193" s="26">
        <f aca="true" t="shared" si="18" ref="N193:N256">AVERAGE(L193:M193)</f>
        <v>1982.0736711469742</v>
      </c>
      <c r="O193" s="4">
        <v>16</v>
      </c>
      <c r="P193" s="4">
        <v>75.2</v>
      </c>
      <c r="Q193" s="4">
        <v>54.2</v>
      </c>
      <c r="S193" s="27">
        <v>0.333</v>
      </c>
      <c r="T193" s="22">
        <v>959.205</v>
      </c>
      <c r="U193" s="22">
        <f t="shared" si="14"/>
        <v>435.4273333333333</v>
      </c>
      <c r="V193" s="27">
        <v>5.819</v>
      </c>
      <c r="W193" s="55">
        <v>0.9457199833265164</v>
      </c>
      <c r="X193" s="55">
        <f t="shared" si="15"/>
        <v>2.037404964079602</v>
      </c>
      <c r="Y193" s="51">
        <v>13.661</v>
      </c>
      <c r="Z193" s="26">
        <v>1982.0736711469742</v>
      </c>
    </row>
    <row r="194" spans="1:26" ht="12.75">
      <c r="A194" s="3">
        <v>36716</v>
      </c>
      <c r="B194" s="22">
        <v>191</v>
      </c>
      <c r="C194" s="2">
        <v>0.754398167</v>
      </c>
      <c r="D194" s="47">
        <v>0.754398167</v>
      </c>
      <c r="E194" s="1">
        <v>1921</v>
      </c>
      <c r="F194" s="23">
        <v>0</v>
      </c>
      <c r="G194" s="2">
        <v>39.62832184</v>
      </c>
      <c r="H194" s="2">
        <v>-78.70426576</v>
      </c>
      <c r="I194" s="24">
        <v>842.1</v>
      </c>
      <c r="J194" s="4">
        <f t="shared" si="16"/>
        <v>796.4</v>
      </c>
      <c r="K194" s="25">
        <f aca="true" t="shared" si="19" ref="K194:K257">(8303.951372*(LN(1013.25/J194)))</f>
        <v>1999.730110881638</v>
      </c>
      <c r="M194" s="25">
        <f t="shared" si="17"/>
        <v>2001.861110881638</v>
      </c>
      <c r="N194" s="26">
        <f t="shared" si="18"/>
        <v>2001.861110881638</v>
      </c>
      <c r="O194" s="4">
        <v>16.3</v>
      </c>
      <c r="P194" s="4">
        <v>75.5</v>
      </c>
      <c r="Q194" s="4">
        <v>55.2</v>
      </c>
      <c r="S194" s="27">
        <v>0.313</v>
      </c>
      <c r="T194" s="22">
        <v>220.137</v>
      </c>
      <c r="U194" s="22">
        <f t="shared" si="14"/>
        <v>378.92550000000006</v>
      </c>
      <c r="V194" s="27">
        <v>4.401</v>
      </c>
      <c r="W194" s="55">
        <v>0.9534899831895277</v>
      </c>
      <c r="X194" s="55">
        <f t="shared" si="15"/>
        <v>1.6748049704724088</v>
      </c>
      <c r="Y194" s="51">
        <v>13.261</v>
      </c>
      <c r="Z194" s="26">
        <v>2001.861110881638</v>
      </c>
    </row>
    <row r="195" spans="1:26" ht="12.75">
      <c r="A195" s="3">
        <v>36716</v>
      </c>
      <c r="B195" s="22">
        <v>191</v>
      </c>
      <c r="C195" s="2">
        <v>0.75451386</v>
      </c>
      <c r="D195" s="47">
        <v>0.75451386</v>
      </c>
      <c r="E195" s="1">
        <v>1931</v>
      </c>
      <c r="F195" s="23">
        <v>0</v>
      </c>
      <c r="G195" s="2">
        <v>39.63313857</v>
      </c>
      <c r="H195" s="2">
        <v>-78.70485406</v>
      </c>
      <c r="I195" s="24">
        <v>839.4</v>
      </c>
      <c r="J195" s="4">
        <f t="shared" si="16"/>
        <v>793.6999999999999</v>
      </c>
      <c r="K195" s="25">
        <f t="shared" si="19"/>
        <v>2027.9304633781949</v>
      </c>
      <c r="M195" s="25">
        <f t="shared" si="17"/>
        <v>2030.061463378195</v>
      </c>
      <c r="N195" s="26">
        <f t="shared" si="18"/>
        <v>2030.061463378195</v>
      </c>
      <c r="O195" s="4">
        <v>16.3</v>
      </c>
      <c r="P195" s="4">
        <v>70.9</v>
      </c>
      <c r="Q195" s="4">
        <v>52.1</v>
      </c>
      <c r="R195" s="5">
        <v>1.03E-05</v>
      </c>
      <c r="S195" s="27">
        <v>0.323</v>
      </c>
      <c r="T195" s="22">
        <v>58.159</v>
      </c>
      <c r="U195" s="22">
        <f t="shared" si="14"/>
        <v>366.03766666666667</v>
      </c>
      <c r="V195" s="27">
        <v>4.051</v>
      </c>
      <c r="W195" s="55">
        <v>0.9612599830525389</v>
      </c>
      <c r="X195" s="55">
        <f t="shared" si="15"/>
        <v>1.4973899736003178</v>
      </c>
      <c r="Y195" s="51">
        <v>13.716</v>
      </c>
      <c r="Z195" s="26">
        <v>2030.061463378195</v>
      </c>
    </row>
    <row r="196" spans="1:26" ht="12.75">
      <c r="A196" s="3">
        <v>36716</v>
      </c>
      <c r="B196" s="22">
        <v>191</v>
      </c>
      <c r="C196" s="2">
        <v>0.754629612</v>
      </c>
      <c r="D196" s="47">
        <v>0.754629612</v>
      </c>
      <c r="E196" s="1">
        <v>1941</v>
      </c>
      <c r="F196" s="23">
        <v>0</v>
      </c>
      <c r="G196" s="2">
        <v>39.63779652</v>
      </c>
      <c r="H196" s="2">
        <v>-78.70626297</v>
      </c>
      <c r="I196" s="24">
        <v>837.2</v>
      </c>
      <c r="J196" s="4">
        <f t="shared" si="16"/>
        <v>791.5</v>
      </c>
      <c r="K196" s="25">
        <f t="shared" si="19"/>
        <v>2050.9795483485204</v>
      </c>
      <c r="M196" s="25">
        <f t="shared" si="17"/>
        <v>2053.1105483485203</v>
      </c>
      <c r="N196" s="26">
        <f t="shared" si="18"/>
        <v>2053.1105483485203</v>
      </c>
      <c r="O196" s="4">
        <v>16</v>
      </c>
      <c r="P196" s="4">
        <v>72.6</v>
      </c>
      <c r="Q196" s="4">
        <v>51.6</v>
      </c>
      <c r="S196" s="27">
        <v>0.294</v>
      </c>
      <c r="T196" s="22">
        <v>316.589</v>
      </c>
      <c r="U196" s="22">
        <f t="shared" si="14"/>
        <v>248.1496666666667</v>
      </c>
      <c r="V196" s="27">
        <v>4.626</v>
      </c>
      <c r="W196" s="55">
        <v>0.9690299829155503</v>
      </c>
      <c r="X196" s="55">
        <f t="shared" si="15"/>
        <v>1.3199749767282267</v>
      </c>
      <c r="Y196" s="51">
        <v>13.733</v>
      </c>
      <c r="Z196" s="26">
        <v>2053.1105483485203</v>
      </c>
    </row>
    <row r="197" spans="1:26" ht="12.75">
      <c r="A197" s="3">
        <v>36716</v>
      </c>
      <c r="B197" s="22">
        <v>191</v>
      </c>
      <c r="C197" s="2">
        <v>0.754745364</v>
      </c>
      <c r="D197" s="47">
        <v>0.754745364</v>
      </c>
      <c r="E197" s="1">
        <v>1951</v>
      </c>
      <c r="F197" s="23">
        <v>0</v>
      </c>
      <c r="G197" s="2">
        <v>39.64212357</v>
      </c>
      <c r="H197" s="2">
        <v>-78.70831016</v>
      </c>
      <c r="I197" s="24">
        <v>836.2</v>
      </c>
      <c r="J197" s="4">
        <f t="shared" si="16"/>
        <v>790.5</v>
      </c>
      <c r="K197" s="25">
        <f t="shared" si="19"/>
        <v>2061.4775919363688</v>
      </c>
      <c r="M197" s="25">
        <f t="shared" si="17"/>
        <v>2063.6085919363686</v>
      </c>
      <c r="N197" s="26">
        <f t="shared" si="18"/>
        <v>2063.6085919363686</v>
      </c>
      <c r="O197" s="4">
        <v>15.8</v>
      </c>
      <c r="P197" s="4">
        <v>75.4</v>
      </c>
      <c r="Q197" s="4">
        <v>55.7</v>
      </c>
      <c r="S197" s="27">
        <v>0.304</v>
      </c>
      <c r="T197" s="22">
        <v>627.928</v>
      </c>
      <c r="U197" s="22">
        <f t="shared" si="14"/>
        <v>357.8978333333334</v>
      </c>
      <c r="V197" s="27">
        <v>5.159</v>
      </c>
      <c r="W197" s="55">
        <v>0.9756899827981313</v>
      </c>
      <c r="X197" s="55">
        <f t="shared" si="15"/>
        <v>1.1423749798593974</v>
      </c>
      <c r="Y197" s="51">
        <v>13.427</v>
      </c>
      <c r="Z197" s="26">
        <v>2063.6085919363686</v>
      </c>
    </row>
    <row r="198" spans="1:26" ht="12.75">
      <c r="A198" s="3">
        <v>36716</v>
      </c>
      <c r="B198" s="22">
        <v>191</v>
      </c>
      <c r="C198" s="2">
        <v>0.754861116</v>
      </c>
      <c r="D198" s="47">
        <v>0.754861116</v>
      </c>
      <c r="E198" s="1">
        <v>1961</v>
      </c>
      <c r="F198" s="23">
        <v>0</v>
      </c>
      <c r="G198" s="2">
        <v>39.64615059</v>
      </c>
      <c r="H198" s="2">
        <v>-78.71092962</v>
      </c>
      <c r="I198" s="24">
        <v>836.9</v>
      </c>
      <c r="J198" s="4">
        <f t="shared" si="16"/>
        <v>791.1999999999999</v>
      </c>
      <c r="K198" s="25">
        <f t="shared" si="19"/>
        <v>2054.1275681140287</v>
      </c>
      <c r="M198" s="25">
        <f t="shared" si="17"/>
        <v>2056.2585681140285</v>
      </c>
      <c r="N198" s="26">
        <f t="shared" si="18"/>
        <v>2056.2585681140285</v>
      </c>
      <c r="O198" s="4">
        <v>16.1</v>
      </c>
      <c r="P198" s="4">
        <v>72.6</v>
      </c>
      <c r="Q198" s="4">
        <v>55.1</v>
      </c>
      <c r="S198" s="27">
        <v>0.274</v>
      </c>
      <c r="U198" s="22">
        <f t="shared" si="14"/>
        <v>436.4036</v>
      </c>
      <c r="V198" s="27">
        <v>3.474</v>
      </c>
      <c r="X198" s="55">
        <f t="shared" si="15"/>
        <v>0.9610379830564529</v>
      </c>
      <c r="Y198" s="51">
        <v>0.011</v>
      </c>
      <c r="Z198" s="26">
        <v>2056.2585681140285</v>
      </c>
    </row>
    <row r="199" spans="1:26" ht="12.75">
      <c r="A199" s="3">
        <v>36716</v>
      </c>
      <c r="B199" s="22">
        <v>191</v>
      </c>
      <c r="C199" s="2">
        <v>0.754976869</v>
      </c>
      <c r="D199" s="47">
        <v>0.754976869</v>
      </c>
      <c r="E199" s="1">
        <v>1971</v>
      </c>
      <c r="F199" s="23">
        <v>0</v>
      </c>
      <c r="G199" s="2">
        <v>39.64990125</v>
      </c>
      <c r="H199" s="2">
        <v>-78.71425481</v>
      </c>
      <c r="I199" s="24">
        <v>837.3</v>
      </c>
      <c r="J199" s="4">
        <f t="shared" si="16"/>
        <v>791.5999999999999</v>
      </c>
      <c r="K199" s="25">
        <f t="shared" si="19"/>
        <v>2049.9304735733276</v>
      </c>
      <c r="M199" s="25">
        <f t="shared" si="17"/>
        <v>2052.0614735733275</v>
      </c>
      <c r="N199" s="26">
        <f t="shared" si="18"/>
        <v>2052.0614735733275</v>
      </c>
      <c r="O199" s="4">
        <v>16.1</v>
      </c>
      <c r="P199" s="4">
        <v>75.2</v>
      </c>
      <c r="Q199" s="4">
        <v>55.8</v>
      </c>
      <c r="S199" s="27">
        <v>0.284</v>
      </c>
      <c r="U199" s="22">
        <f t="shared" si="14"/>
        <v>305.70325</v>
      </c>
      <c r="V199" s="27">
        <v>5.512</v>
      </c>
      <c r="X199" s="55">
        <f t="shared" si="15"/>
        <v>0.9648674829889371</v>
      </c>
      <c r="Y199" s="51">
        <v>0.015</v>
      </c>
      <c r="Z199" s="26">
        <v>2052.0614735733275</v>
      </c>
    </row>
    <row r="200" spans="1:26" ht="12.75">
      <c r="A200" s="3">
        <v>36716</v>
      </c>
      <c r="B200" s="22">
        <v>191</v>
      </c>
      <c r="C200" s="2">
        <v>0.755092621</v>
      </c>
      <c r="D200" s="47">
        <v>0.755092621</v>
      </c>
      <c r="E200" s="1">
        <v>1981</v>
      </c>
      <c r="F200" s="23">
        <v>0</v>
      </c>
      <c r="G200" s="2">
        <v>39.65336367</v>
      </c>
      <c r="H200" s="2">
        <v>-78.71839132</v>
      </c>
      <c r="I200" s="24">
        <v>837.6</v>
      </c>
      <c r="J200" s="4">
        <f t="shared" si="16"/>
        <v>791.9</v>
      </c>
      <c r="K200" s="25">
        <f t="shared" si="19"/>
        <v>2046.7840442188524</v>
      </c>
      <c r="M200" s="25">
        <f t="shared" si="17"/>
        <v>2048.9150442188525</v>
      </c>
      <c r="N200" s="26">
        <f t="shared" si="18"/>
        <v>2048.9150442188525</v>
      </c>
      <c r="O200" s="4">
        <v>16.1</v>
      </c>
      <c r="P200" s="4">
        <v>76.5</v>
      </c>
      <c r="Q200" s="4">
        <v>60.6</v>
      </c>
      <c r="S200" s="27">
        <v>0.272</v>
      </c>
      <c r="U200" s="22">
        <f t="shared" si="14"/>
        <v>334.2253333333333</v>
      </c>
      <c r="V200" s="27">
        <v>3.796</v>
      </c>
      <c r="X200" s="55">
        <f t="shared" si="15"/>
        <v>0.9686599829220736</v>
      </c>
      <c r="Y200" s="51">
        <v>0.011</v>
      </c>
      <c r="Z200" s="26">
        <v>2048.9150442188525</v>
      </c>
    </row>
    <row r="201" spans="1:26" ht="12.75">
      <c r="A201" s="3">
        <v>36716</v>
      </c>
      <c r="B201" s="22">
        <v>191</v>
      </c>
      <c r="C201" s="2">
        <v>0.755208313</v>
      </c>
      <c r="D201" s="47">
        <v>0.755208313</v>
      </c>
      <c r="E201" s="1">
        <v>1991</v>
      </c>
      <c r="F201" s="23">
        <v>0</v>
      </c>
      <c r="G201" s="2">
        <v>39.65649958</v>
      </c>
      <c r="H201" s="2">
        <v>-78.72320172</v>
      </c>
      <c r="I201" s="24">
        <v>837</v>
      </c>
      <c r="J201" s="4">
        <f t="shared" si="16"/>
        <v>791.3</v>
      </c>
      <c r="K201" s="25">
        <f t="shared" si="19"/>
        <v>2053.0780955853647</v>
      </c>
      <c r="M201" s="25">
        <f t="shared" si="17"/>
        <v>2055.2090955853646</v>
      </c>
      <c r="N201" s="26">
        <f t="shared" si="18"/>
        <v>2055.2090955853646</v>
      </c>
      <c r="O201" s="4">
        <v>16.3</v>
      </c>
      <c r="P201" s="4">
        <v>74.5</v>
      </c>
      <c r="Q201" s="4">
        <v>54.8</v>
      </c>
      <c r="R201" s="5">
        <v>1.09E-05</v>
      </c>
      <c r="S201" s="27">
        <v>0.232</v>
      </c>
      <c r="V201" s="27">
        <v>4.06</v>
      </c>
      <c r="Y201" s="51">
        <v>0.01</v>
      </c>
      <c r="Z201" s="26">
        <v>2055.2090955853646</v>
      </c>
    </row>
    <row r="202" spans="1:26" ht="12.75">
      <c r="A202" s="3">
        <v>36716</v>
      </c>
      <c r="B202" s="22">
        <v>191</v>
      </c>
      <c r="C202" s="2">
        <v>0.755324066</v>
      </c>
      <c r="D202" s="47">
        <v>0.755324066</v>
      </c>
      <c r="E202" s="1">
        <v>2001</v>
      </c>
      <c r="F202" s="23">
        <v>0</v>
      </c>
      <c r="G202" s="2">
        <v>39.65930612</v>
      </c>
      <c r="H202" s="2">
        <v>-78.72869852</v>
      </c>
      <c r="I202" s="24">
        <v>837.1</v>
      </c>
      <c r="J202" s="4">
        <f t="shared" si="16"/>
        <v>791.4</v>
      </c>
      <c r="K202" s="25">
        <f t="shared" si="19"/>
        <v>2052.0287556746994</v>
      </c>
      <c r="M202" s="25">
        <f t="shared" si="17"/>
        <v>2054.159755674699</v>
      </c>
      <c r="N202" s="26">
        <f t="shared" si="18"/>
        <v>2054.159755674699</v>
      </c>
      <c r="O202" s="4">
        <v>16.9</v>
      </c>
      <c r="P202" s="4">
        <v>69.2</v>
      </c>
      <c r="Q202" s="4">
        <v>55.1</v>
      </c>
      <c r="S202" s="27">
        <v>0.223</v>
      </c>
      <c r="V202" s="27">
        <v>3.856</v>
      </c>
      <c r="Y202" s="51">
        <v>0.011</v>
      </c>
      <c r="Z202" s="26">
        <v>2054.159755674699</v>
      </c>
    </row>
    <row r="203" spans="1:26" ht="12.75">
      <c r="A203" s="3">
        <v>36716</v>
      </c>
      <c r="B203" s="22">
        <v>191</v>
      </c>
      <c r="C203" s="2">
        <v>0.755439818</v>
      </c>
      <c r="D203" s="47">
        <v>0.755439818</v>
      </c>
      <c r="E203" s="1">
        <v>2011</v>
      </c>
      <c r="F203" s="23">
        <v>0</v>
      </c>
      <c r="G203" s="2">
        <v>39.66173602</v>
      </c>
      <c r="H203" s="2">
        <v>-78.73446605</v>
      </c>
      <c r="I203" s="24">
        <v>836.2</v>
      </c>
      <c r="J203" s="4">
        <f t="shared" si="16"/>
        <v>790.5</v>
      </c>
      <c r="K203" s="25">
        <f t="shared" si="19"/>
        <v>2061.4775919363688</v>
      </c>
      <c r="M203" s="25">
        <f t="shared" si="17"/>
        <v>2063.6085919363686</v>
      </c>
      <c r="N203" s="26">
        <f t="shared" si="18"/>
        <v>2063.6085919363686</v>
      </c>
      <c r="O203" s="4">
        <v>16.5</v>
      </c>
      <c r="P203" s="4">
        <v>68.8</v>
      </c>
      <c r="Q203" s="4">
        <v>56.3</v>
      </c>
      <c r="S203" s="27">
        <v>0.223</v>
      </c>
      <c r="V203" s="27">
        <v>4.081</v>
      </c>
      <c r="Y203" s="51">
        <v>0.013</v>
      </c>
      <c r="Z203" s="26">
        <v>2063.6085919363686</v>
      </c>
    </row>
    <row r="204" spans="1:26" ht="12.75">
      <c r="A204" s="3">
        <v>36716</v>
      </c>
      <c r="B204" s="22">
        <v>191</v>
      </c>
      <c r="C204" s="2">
        <v>0.75555557</v>
      </c>
      <c r="D204" s="47">
        <v>0.75555557</v>
      </c>
      <c r="E204" s="1">
        <v>2021</v>
      </c>
      <c r="F204" s="23">
        <v>0</v>
      </c>
      <c r="G204" s="2">
        <v>39.6633188</v>
      </c>
      <c r="H204" s="2">
        <v>-78.74070581</v>
      </c>
      <c r="I204" s="24">
        <v>835</v>
      </c>
      <c r="J204" s="4">
        <f t="shared" si="16"/>
        <v>789.3</v>
      </c>
      <c r="K204" s="25">
        <f t="shared" si="19"/>
        <v>2074.0927882433393</v>
      </c>
      <c r="M204" s="25">
        <f t="shared" si="17"/>
        <v>2076.223788243339</v>
      </c>
      <c r="N204" s="26">
        <f t="shared" si="18"/>
        <v>2076.223788243339</v>
      </c>
      <c r="O204" s="4">
        <v>16.5</v>
      </c>
      <c r="P204" s="4">
        <v>69.2</v>
      </c>
      <c r="Q204" s="4">
        <v>58.1</v>
      </c>
      <c r="S204" s="27">
        <v>0.221</v>
      </c>
      <c r="V204" s="27">
        <v>3.974</v>
      </c>
      <c r="Y204" s="51">
        <v>0.012</v>
      </c>
      <c r="Z204" s="26">
        <v>2076.223788243339</v>
      </c>
    </row>
    <row r="205" spans="1:26" ht="12.75">
      <c r="A205" s="3">
        <v>36716</v>
      </c>
      <c r="B205" s="22">
        <v>191</v>
      </c>
      <c r="C205" s="2">
        <v>0.755671322</v>
      </c>
      <c r="D205" s="47">
        <v>0.755671322</v>
      </c>
      <c r="E205" s="1">
        <v>2031</v>
      </c>
      <c r="F205" s="23">
        <v>0</v>
      </c>
      <c r="G205" s="2">
        <v>39.66359976</v>
      </c>
      <c r="H205" s="2">
        <v>-78.74717966</v>
      </c>
      <c r="I205" s="24">
        <v>834.5</v>
      </c>
      <c r="J205" s="4">
        <f t="shared" si="16"/>
        <v>788.8</v>
      </c>
      <c r="K205" s="25">
        <f t="shared" si="19"/>
        <v>2079.354781557999</v>
      </c>
      <c r="M205" s="25">
        <f t="shared" si="17"/>
        <v>2081.485781557999</v>
      </c>
      <c r="N205" s="26">
        <f t="shared" si="18"/>
        <v>2081.485781557999</v>
      </c>
      <c r="O205" s="4">
        <v>16.6</v>
      </c>
      <c r="P205" s="4">
        <v>66.8</v>
      </c>
      <c r="Q205" s="4">
        <v>57.6</v>
      </c>
      <c r="S205" s="27">
        <v>0.213</v>
      </c>
      <c r="V205" s="27">
        <v>4.381</v>
      </c>
      <c r="Y205" s="51">
        <v>0.011</v>
      </c>
      <c r="Z205" s="26">
        <v>2081.485781557999</v>
      </c>
    </row>
    <row r="206" spans="1:26" ht="12.75">
      <c r="A206" s="3">
        <v>36716</v>
      </c>
      <c r="B206" s="22">
        <v>191</v>
      </c>
      <c r="C206" s="2">
        <v>0.755787015</v>
      </c>
      <c r="D206" s="47">
        <v>0.755787015</v>
      </c>
      <c r="E206" s="1">
        <v>2041</v>
      </c>
      <c r="F206" s="23">
        <v>0</v>
      </c>
      <c r="G206" s="2">
        <v>39.66259907</v>
      </c>
      <c r="H206" s="2">
        <v>-78.75364013</v>
      </c>
      <c r="I206" s="24">
        <v>835.2</v>
      </c>
      <c r="J206" s="4">
        <f t="shared" si="16"/>
        <v>789.5</v>
      </c>
      <c r="K206" s="25">
        <f t="shared" si="19"/>
        <v>2071.9889241905344</v>
      </c>
      <c r="M206" s="25">
        <f t="shared" si="17"/>
        <v>2074.119924190534</v>
      </c>
      <c r="N206" s="26">
        <f t="shared" si="18"/>
        <v>2074.119924190534</v>
      </c>
      <c r="O206" s="4">
        <v>16.5</v>
      </c>
      <c r="P206" s="4">
        <v>67.5</v>
      </c>
      <c r="Q206" s="4">
        <v>58.6</v>
      </c>
      <c r="S206" s="27">
        <v>0.194</v>
      </c>
      <c r="V206" s="27">
        <v>4.716</v>
      </c>
      <c r="Y206" s="51">
        <v>0.011</v>
      </c>
      <c r="Z206" s="26">
        <v>2074.119924190534</v>
      </c>
    </row>
    <row r="207" spans="1:26" ht="12.75">
      <c r="A207" s="3">
        <v>36716</v>
      </c>
      <c r="B207" s="22">
        <v>191</v>
      </c>
      <c r="C207" s="2">
        <v>0.755902767</v>
      </c>
      <c r="D207" s="47">
        <v>0.755902767</v>
      </c>
      <c r="E207" s="1">
        <v>2051</v>
      </c>
      <c r="F207" s="23">
        <v>0</v>
      </c>
      <c r="G207" s="2">
        <v>39.66072828</v>
      </c>
      <c r="H207" s="2">
        <v>-78.75994656</v>
      </c>
      <c r="I207" s="24">
        <v>835.6</v>
      </c>
      <c r="J207" s="4">
        <f t="shared" si="16"/>
        <v>789.9</v>
      </c>
      <c r="K207" s="25">
        <f t="shared" si="19"/>
        <v>2067.782794495945</v>
      </c>
      <c r="M207" s="25">
        <f t="shared" si="17"/>
        <v>2069.913794495945</v>
      </c>
      <c r="N207" s="26">
        <f t="shared" si="18"/>
        <v>2069.913794495945</v>
      </c>
      <c r="O207" s="4">
        <v>16.5</v>
      </c>
      <c r="P207" s="4">
        <v>71.1</v>
      </c>
      <c r="Q207" s="4">
        <v>58.6</v>
      </c>
      <c r="R207" s="5">
        <v>6.23E-06</v>
      </c>
      <c r="S207" s="27">
        <v>0.203</v>
      </c>
      <c r="V207" s="27">
        <v>4.001</v>
      </c>
      <c r="Y207" s="51">
        <v>0.01</v>
      </c>
      <c r="Z207" s="26">
        <v>2069.913794495945</v>
      </c>
    </row>
    <row r="208" spans="1:26" ht="12.75">
      <c r="A208" s="3">
        <v>36716</v>
      </c>
      <c r="B208" s="22">
        <v>191</v>
      </c>
      <c r="C208" s="2">
        <v>0.756018519</v>
      </c>
      <c r="D208" s="47">
        <v>0.756018519</v>
      </c>
      <c r="E208" s="1">
        <v>2061</v>
      </c>
      <c r="F208" s="23">
        <v>0</v>
      </c>
      <c r="G208" s="2">
        <v>39.6582969</v>
      </c>
      <c r="H208" s="2">
        <v>-78.76624768</v>
      </c>
      <c r="I208" s="24">
        <v>836.9</v>
      </c>
      <c r="J208" s="4">
        <f t="shared" si="16"/>
        <v>791.1999999999999</v>
      </c>
      <c r="K208" s="25">
        <f t="shared" si="19"/>
        <v>2054.1275681140287</v>
      </c>
      <c r="M208" s="25">
        <f t="shared" si="17"/>
        <v>2056.2585681140285</v>
      </c>
      <c r="N208" s="26">
        <f t="shared" si="18"/>
        <v>2056.2585681140285</v>
      </c>
      <c r="O208" s="4">
        <v>16.2</v>
      </c>
      <c r="P208" s="4">
        <v>71.6</v>
      </c>
      <c r="Q208" s="4">
        <v>60.6</v>
      </c>
      <c r="S208" s="27">
        <v>0.201</v>
      </c>
      <c r="V208" s="27">
        <v>3.474</v>
      </c>
      <c r="Y208" s="51">
        <v>0.013</v>
      </c>
      <c r="Z208" s="26">
        <v>2056.2585681140285</v>
      </c>
    </row>
    <row r="209" spans="1:26" ht="12.75">
      <c r="A209" s="3">
        <v>36716</v>
      </c>
      <c r="B209" s="22">
        <v>191</v>
      </c>
      <c r="C209" s="2">
        <v>0.756134272</v>
      </c>
      <c r="D209" s="47">
        <v>0.756134272</v>
      </c>
      <c r="E209" s="1">
        <v>2071</v>
      </c>
      <c r="F209" s="23">
        <v>0</v>
      </c>
      <c r="G209" s="2">
        <v>39.65559543</v>
      </c>
      <c r="H209" s="2">
        <v>-78.77258196</v>
      </c>
      <c r="I209" s="24">
        <v>838.7</v>
      </c>
      <c r="J209" s="4">
        <f t="shared" si="16"/>
        <v>793</v>
      </c>
      <c r="K209" s="25">
        <f t="shared" si="19"/>
        <v>2035.2573258443306</v>
      </c>
      <c r="M209" s="25">
        <f t="shared" si="17"/>
        <v>2037.3883258443307</v>
      </c>
      <c r="N209" s="26">
        <f t="shared" si="18"/>
        <v>2037.3883258443307</v>
      </c>
      <c r="O209" s="4">
        <v>15.5</v>
      </c>
      <c r="P209" s="4">
        <v>74.8</v>
      </c>
      <c r="Q209" s="4">
        <v>62.1</v>
      </c>
      <c r="S209" s="27">
        <v>0.203</v>
      </c>
      <c r="V209" s="27">
        <v>3.167</v>
      </c>
      <c r="Y209" s="51">
        <v>0.012</v>
      </c>
      <c r="Z209" s="26">
        <v>2037.3883258443307</v>
      </c>
    </row>
    <row r="210" spans="1:26" ht="12.75">
      <c r="A210" s="3">
        <v>36716</v>
      </c>
      <c r="B210" s="22">
        <v>191</v>
      </c>
      <c r="C210" s="2">
        <v>0.756250024</v>
      </c>
      <c r="D210" s="47">
        <v>0.756250024</v>
      </c>
      <c r="E210" s="1">
        <v>2081</v>
      </c>
      <c r="F210" s="23">
        <v>0</v>
      </c>
      <c r="G210" s="2">
        <v>39.65257117</v>
      </c>
      <c r="H210" s="2">
        <v>-78.77885</v>
      </c>
      <c r="I210" s="24">
        <v>839.4</v>
      </c>
      <c r="J210" s="4">
        <f t="shared" si="16"/>
        <v>793.6999999999999</v>
      </c>
      <c r="K210" s="25">
        <f t="shared" si="19"/>
        <v>2027.9304633781949</v>
      </c>
      <c r="M210" s="25">
        <f t="shared" si="17"/>
        <v>2030.061463378195</v>
      </c>
      <c r="N210" s="26">
        <f t="shared" si="18"/>
        <v>2030.061463378195</v>
      </c>
      <c r="O210" s="4">
        <v>16.1</v>
      </c>
      <c r="P210" s="4">
        <v>72.6</v>
      </c>
      <c r="Q210" s="4">
        <v>57.9</v>
      </c>
      <c r="S210" s="27">
        <v>0.201</v>
      </c>
      <c r="V210" s="27">
        <v>4.459</v>
      </c>
      <c r="Y210" s="51">
        <v>0.009</v>
      </c>
      <c r="Z210" s="26">
        <v>2030.061463378195</v>
      </c>
    </row>
    <row r="211" spans="1:26" ht="12.75">
      <c r="A211" s="3">
        <v>36716</v>
      </c>
      <c r="B211" s="22">
        <v>191</v>
      </c>
      <c r="C211" s="2">
        <v>0.756365716</v>
      </c>
      <c r="D211" s="47">
        <v>0.756365716</v>
      </c>
      <c r="E211" s="1">
        <v>2091</v>
      </c>
      <c r="F211" s="23">
        <v>0</v>
      </c>
      <c r="G211" s="2">
        <v>39.64911556</v>
      </c>
      <c r="H211" s="2">
        <v>-78.78497429</v>
      </c>
      <c r="I211" s="24">
        <v>840.4</v>
      </c>
      <c r="J211" s="4">
        <f t="shared" si="16"/>
        <v>794.6999999999999</v>
      </c>
      <c r="K211" s="25">
        <f t="shared" si="19"/>
        <v>2017.4747186424927</v>
      </c>
      <c r="M211" s="25">
        <f t="shared" si="17"/>
        <v>2019.6057186424928</v>
      </c>
      <c r="N211" s="26">
        <f t="shared" si="18"/>
        <v>2019.6057186424928</v>
      </c>
      <c r="O211" s="4">
        <v>16.7</v>
      </c>
      <c r="P211" s="4">
        <v>69</v>
      </c>
      <c r="Q211" s="4">
        <v>54.4</v>
      </c>
      <c r="S211" s="27">
        <v>0.201</v>
      </c>
      <c r="V211" s="27">
        <v>4.646</v>
      </c>
      <c r="Y211" s="51">
        <v>0.009</v>
      </c>
      <c r="Z211" s="26">
        <v>2019.6057186424928</v>
      </c>
    </row>
    <row r="212" spans="1:26" ht="12.75">
      <c r="A212" s="3">
        <v>36716</v>
      </c>
      <c r="B212" s="22">
        <v>191</v>
      </c>
      <c r="C212" s="2">
        <v>0.756481469</v>
      </c>
      <c r="D212" s="47">
        <v>0.756481469</v>
      </c>
      <c r="E212" s="1">
        <v>2101</v>
      </c>
      <c r="F212" s="23">
        <v>0</v>
      </c>
      <c r="G212" s="2">
        <v>39.64537526</v>
      </c>
      <c r="H212" s="2">
        <v>-78.79087531</v>
      </c>
      <c r="I212" s="24">
        <v>841.3</v>
      </c>
      <c r="J212" s="4">
        <f t="shared" si="16"/>
        <v>795.5999999999999</v>
      </c>
      <c r="K212" s="25">
        <f t="shared" si="19"/>
        <v>2008.0757913549733</v>
      </c>
      <c r="M212" s="25">
        <f t="shared" si="17"/>
        <v>2010.2067913549733</v>
      </c>
      <c r="N212" s="26">
        <f t="shared" si="18"/>
        <v>2010.2067913549733</v>
      </c>
      <c r="O212" s="4">
        <v>16.6</v>
      </c>
      <c r="P212" s="4">
        <v>70</v>
      </c>
      <c r="Q212" s="4">
        <v>57.6</v>
      </c>
      <c r="S212" s="27">
        <v>0.204</v>
      </c>
      <c r="V212" s="27">
        <v>3.876</v>
      </c>
      <c r="Y212" s="51">
        <v>0.009</v>
      </c>
      <c r="Z212" s="26">
        <v>2010.2067913549733</v>
      </c>
    </row>
    <row r="213" spans="1:26" ht="12.75">
      <c r="A213" s="3">
        <v>36716</v>
      </c>
      <c r="B213" s="22">
        <v>191</v>
      </c>
      <c r="C213" s="2">
        <v>0.756597221</v>
      </c>
      <c r="D213" s="47">
        <v>0.756597221</v>
      </c>
      <c r="E213" s="1">
        <v>2111</v>
      </c>
      <c r="F213" s="23">
        <v>0</v>
      </c>
      <c r="G213" s="2">
        <v>39.64118748</v>
      </c>
      <c r="H213" s="2">
        <v>-78.79646799</v>
      </c>
      <c r="I213" s="24">
        <v>841.3</v>
      </c>
      <c r="J213" s="4">
        <f t="shared" si="16"/>
        <v>795.5999999999999</v>
      </c>
      <c r="K213" s="25">
        <f t="shared" si="19"/>
        <v>2008.0757913549733</v>
      </c>
      <c r="M213" s="25">
        <f t="shared" si="17"/>
        <v>2010.2067913549733</v>
      </c>
      <c r="N213" s="26">
        <f t="shared" si="18"/>
        <v>2010.2067913549733</v>
      </c>
      <c r="O213" s="4">
        <v>14.9</v>
      </c>
      <c r="P213" s="4">
        <v>74.5</v>
      </c>
      <c r="Q213" s="4">
        <v>56.2</v>
      </c>
      <c r="R213" s="5">
        <v>1.18E-05</v>
      </c>
      <c r="S213" s="27">
        <v>0.204</v>
      </c>
      <c r="V213" s="27">
        <v>4.193</v>
      </c>
      <c r="Y213" s="51">
        <v>0.012</v>
      </c>
      <c r="Z213" s="26">
        <v>2010.2067913549733</v>
      </c>
    </row>
    <row r="214" spans="1:26" ht="12.75">
      <c r="A214" s="3">
        <v>36716</v>
      </c>
      <c r="B214" s="22">
        <v>191</v>
      </c>
      <c r="C214" s="2">
        <v>0.756712973</v>
      </c>
      <c r="D214" s="47">
        <v>0.756712973</v>
      </c>
      <c r="E214" s="1">
        <v>2121</v>
      </c>
      <c r="F214" s="23">
        <v>0</v>
      </c>
      <c r="G214" s="2">
        <v>39.63633502</v>
      </c>
      <c r="H214" s="2">
        <v>-78.80134812</v>
      </c>
      <c r="I214" s="24">
        <v>842.6</v>
      </c>
      <c r="J214" s="4">
        <f t="shared" si="16"/>
        <v>796.9</v>
      </c>
      <c r="K214" s="25">
        <f t="shared" si="19"/>
        <v>1994.5183167157</v>
      </c>
      <c r="M214" s="25">
        <f t="shared" si="17"/>
        <v>1996.6493167157</v>
      </c>
      <c r="N214" s="26">
        <f t="shared" si="18"/>
        <v>1996.6493167157</v>
      </c>
      <c r="O214" s="4">
        <v>15.2</v>
      </c>
      <c r="P214" s="4">
        <v>79.3</v>
      </c>
      <c r="Q214" s="4">
        <v>62.6</v>
      </c>
      <c r="S214" s="27">
        <v>0.206</v>
      </c>
      <c r="V214" s="27">
        <v>3.173</v>
      </c>
      <c r="Y214" s="51">
        <v>-0.029</v>
      </c>
      <c r="Z214" s="26">
        <v>1996.6493167157</v>
      </c>
    </row>
    <row r="215" spans="1:26" ht="12.75">
      <c r="A215" s="3">
        <v>36716</v>
      </c>
      <c r="B215" s="22">
        <v>191</v>
      </c>
      <c r="C215" s="2">
        <v>0.756828725</v>
      </c>
      <c r="D215" s="47">
        <v>0.756828725</v>
      </c>
      <c r="E215" s="1">
        <v>2131</v>
      </c>
      <c r="F215" s="23">
        <v>0</v>
      </c>
      <c r="G215" s="2">
        <v>39.63105167</v>
      </c>
      <c r="H215" s="2">
        <v>-78.80540584</v>
      </c>
      <c r="I215" s="24">
        <v>841.5</v>
      </c>
      <c r="J215" s="4">
        <f t="shared" si="16"/>
        <v>795.8</v>
      </c>
      <c r="K215" s="25">
        <f t="shared" si="19"/>
        <v>2005.9885847656258</v>
      </c>
      <c r="M215" s="25">
        <f t="shared" si="17"/>
        <v>2008.1195847656259</v>
      </c>
      <c r="N215" s="26">
        <f t="shared" si="18"/>
        <v>2008.1195847656259</v>
      </c>
      <c r="O215" s="4">
        <v>15.6</v>
      </c>
      <c r="P215" s="4">
        <v>77.2</v>
      </c>
      <c r="Q215" s="4">
        <v>61.6</v>
      </c>
      <c r="S215" s="27">
        <v>0.201</v>
      </c>
      <c r="V215" s="27">
        <v>3.785</v>
      </c>
      <c r="Y215" s="51">
        <v>-0.007</v>
      </c>
      <c r="Z215" s="26">
        <v>2008.1195847656259</v>
      </c>
    </row>
    <row r="216" spans="1:26" ht="12.75">
      <c r="A216" s="3">
        <v>36716</v>
      </c>
      <c r="B216" s="22">
        <v>191</v>
      </c>
      <c r="C216" s="2">
        <v>0.756944418</v>
      </c>
      <c r="D216" s="47">
        <v>0.756944418</v>
      </c>
      <c r="E216" s="1">
        <v>2141</v>
      </c>
      <c r="F216" s="23">
        <v>0</v>
      </c>
      <c r="G216" s="2">
        <v>39.62546498</v>
      </c>
      <c r="H216" s="2">
        <v>-78.80858258</v>
      </c>
      <c r="I216" s="24">
        <v>840</v>
      </c>
      <c r="J216" s="4">
        <f t="shared" si="16"/>
        <v>794.3</v>
      </c>
      <c r="K216" s="25">
        <f t="shared" si="19"/>
        <v>2021.6554368538968</v>
      </c>
      <c r="M216" s="25">
        <f t="shared" si="17"/>
        <v>2023.786436853897</v>
      </c>
      <c r="N216" s="26">
        <f t="shared" si="18"/>
        <v>2023.786436853897</v>
      </c>
      <c r="O216" s="4">
        <v>15.7</v>
      </c>
      <c r="P216" s="4">
        <v>75.4</v>
      </c>
      <c r="Q216" s="4">
        <v>60.4</v>
      </c>
      <c r="S216" s="27">
        <v>0.191</v>
      </c>
      <c r="V216" s="27">
        <v>4.479</v>
      </c>
      <c r="Y216" s="51">
        <v>0.009</v>
      </c>
      <c r="Z216" s="26">
        <v>2023.786436853897</v>
      </c>
    </row>
    <row r="217" spans="1:26" ht="12.75">
      <c r="A217" s="3">
        <v>36716</v>
      </c>
      <c r="B217" s="22">
        <v>191</v>
      </c>
      <c r="C217" s="2">
        <v>0.75706017</v>
      </c>
      <c r="D217" s="47">
        <v>0.75706017</v>
      </c>
      <c r="E217" s="1">
        <v>2151</v>
      </c>
      <c r="F217" s="23">
        <v>0</v>
      </c>
      <c r="G217" s="2">
        <v>39.61956526</v>
      </c>
      <c r="H217" s="2">
        <v>-78.81048161</v>
      </c>
      <c r="I217" s="24">
        <v>840.7</v>
      </c>
      <c r="J217" s="4">
        <f t="shared" si="16"/>
        <v>795</v>
      </c>
      <c r="K217" s="25">
        <f t="shared" si="19"/>
        <v>2014.3405606992674</v>
      </c>
      <c r="M217" s="25">
        <f t="shared" si="17"/>
        <v>2016.4715606992675</v>
      </c>
      <c r="N217" s="26">
        <f t="shared" si="18"/>
        <v>2016.4715606992675</v>
      </c>
      <c r="O217" s="4">
        <v>14.7</v>
      </c>
      <c r="P217" s="4">
        <v>77.8</v>
      </c>
      <c r="Q217" s="4">
        <v>62.6</v>
      </c>
      <c r="S217" s="27">
        <v>0.193</v>
      </c>
      <c r="V217" s="27">
        <v>4.053</v>
      </c>
      <c r="Y217" s="51">
        <v>0.012</v>
      </c>
      <c r="Z217" s="26">
        <v>2016.4715606992675</v>
      </c>
    </row>
    <row r="218" spans="1:26" ht="12.75">
      <c r="A218" s="3">
        <v>36716</v>
      </c>
      <c r="B218" s="22">
        <v>191</v>
      </c>
      <c r="C218" s="2">
        <v>0.757175922</v>
      </c>
      <c r="D218" s="47">
        <v>0.757175922</v>
      </c>
      <c r="E218" s="1">
        <v>2161</v>
      </c>
      <c r="F218" s="23">
        <v>0</v>
      </c>
      <c r="G218" s="2">
        <v>39.61346987</v>
      </c>
      <c r="H218" s="2">
        <v>-78.81038395</v>
      </c>
      <c r="I218" s="24">
        <v>841.4</v>
      </c>
      <c r="J218" s="4">
        <f t="shared" si="16"/>
        <v>795.6999999999999</v>
      </c>
      <c r="K218" s="25">
        <f t="shared" si="19"/>
        <v>2007.0321224826125</v>
      </c>
      <c r="M218" s="25">
        <f t="shared" si="17"/>
        <v>2009.1631224826126</v>
      </c>
      <c r="N218" s="26">
        <f t="shared" si="18"/>
        <v>2009.1631224826126</v>
      </c>
      <c r="O218" s="4">
        <v>15.7</v>
      </c>
      <c r="P218" s="4">
        <v>76.4</v>
      </c>
      <c r="Q218" s="4">
        <v>63</v>
      </c>
      <c r="S218" s="27">
        <v>0.193</v>
      </c>
      <c r="V218" s="27">
        <v>3.785</v>
      </c>
      <c r="Y218" s="51">
        <v>0.013</v>
      </c>
      <c r="Z218" s="26">
        <v>2009.1631224826126</v>
      </c>
    </row>
    <row r="219" spans="1:26" ht="12.75">
      <c r="A219" s="3">
        <v>36716</v>
      </c>
      <c r="B219" s="22">
        <v>191</v>
      </c>
      <c r="C219" s="2">
        <v>0.757291675</v>
      </c>
      <c r="D219" s="47">
        <v>0.757291675</v>
      </c>
      <c r="E219" s="1">
        <v>2171</v>
      </c>
      <c r="F219" s="23">
        <v>0</v>
      </c>
      <c r="G219" s="2">
        <v>39.60727318</v>
      </c>
      <c r="H219" s="2">
        <v>-78.80865417</v>
      </c>
      <c r="I219" s="24">
        <v>842.9</v>
      </c>
      <c r="J219" s="4">
        <f t="shared" si="16"/>
        <v>797.1999999999999</v>
      </c>
      <c r="K219" s="25">
        <f t="shared" si="19"/>
        <v>1991.3928096069737</v>
      </c>
      <c r="M219" s="25">
        <f t="shared" si="17"/>
        <v>1993.5238096069738</v>
      </c>
      <c r="N219" s="26">
        <f t="shared" si="18"/>
        <v>1993.5238096069738</v>
      </c>
      <c r="O219" s="4">
        <v>16.5</v>
      </c>
      <c r="P219" s="4">
        <v>71.9</v>
      </c>
      <c r="Q219" s="4">
        <v>61.8</v>
      </c>
      <c r="R219" s="5">
        <v>8.17E-06</v>
      </c>
      <c r="S219" s="27">
        <v>0.202</v>
      </c>
      <c r="V219" s="27">
        <v>4.694</v>
      </c>
      <c r="Y219" s="51">
        <v>0.01</v>
      </c>
      <c r="Z219" s="26">
        <v>1993.5238096069738</v>
      </c>
    </row>
    <row r="220" spans="1:26" ht="12.75">
      <c r="A220" s="3">
        <v>36716</v>
      </c>
      <c r="B220" s="22">
        <v>191</v>
      </c>
      <c r="C220" s="2">
        <v>0.757407427</v>
      </c>
      <c r="D220" s="47">
        <v>0.757407427</v>
      </c>
      <c r="E220" s="1">
        <v>2181</v>
      </c>
      <c r="F220" s="23">
        <v>0</v>
      </c>
      <c r="G220" s="2">
        <v>39.60111879</v>
      </c>
      <c r="H220" s="2">
        <v>-78.80634086</v>
      </c>
      <c r="I220" s="24">
        <v>842.2</v>
      </c>
      <c r="J220" s="4">
        <f t="shared" si="16"/>
        <v>796.5</v>
      </c>
      <c r="K220" s="25">
        <f t="shared" si="19"/>
        <v>1998.6874903300768</v>
      </c>
      <c r="M220" s="25">
        <f t="shared" si="17"/>
        <v>2000.8184903300769</v>
      </c>
      <c r="N220" s="26">
        <f t="shared" si="18"/>
        <v>2000.8184903300769</v>
      </c>
      <c r="O220" s="4">
        <v>16.7</v>
      </c>
      <c r="P220" s="4">
        <v>71</v>
      </c>
      <c r="Q220" s="4">
        <v>63</v>
      </c>
      <c r="S220" s="27">
        <v>0.171</v>
      </c>
      <c r="V220" s="27">
        <v>3.644</v>
      </c>
      <c r="Y220" s="51">
        <v>0.009</v>
      </c>
      <c r="Z220" s="26">
        <v>2000.8184903300769</v>
      </c>
    </row>
    <row r="221" spans="1:26" ht="12.75">
      <c r="A221" s="3">
        <v>36716</v>
      </c>
      <c r="B221" s="22">
        <v>191</v>
      </c>
      <c r="C221" s="2">
        <v>0.757523119</v>
      </c>
      <c r="D221" s="47">
        <v>0.757523119</v>
      </c>
      <c r="E221" s="1">
        <v>2191</v>
      </c>
      <c r="F221" s="23">
        <v>0</v>
      </c>
      <c r="G221" s="2">
        <v>39.59513305</v>
      </c>
      <c r="H221" s="2">
        <v>-78.80303431</v>
      </c>
      <c r="I221" s="24">
        <v>840.5</v>
      </c>
      <c r="J221" s="4">
        <f t="shared" si="16"/>
        <v>794.8</v>
      </c>
      <c r="K221" s="25">
        <f t="shared" si="19"/>
        <v>2016.4298678865375</v>
      </c>
      <c r="M221" s="25">
        <f t="shared" si="17"/>
        <v>2018.5608678865376</v>
      </c>
      <c r="N221" s="26">
        <f t="shared" si="18"/>
        <v>2018.5608678865376</v>
      </c>
      <c r="O221" s="4">
        <v>16.4</v>
      </c>
      <c r="P221" s="4">
        <v>70.5</v>
      </c>
      <c r="Q221" s="4">
        <v>57.4</v>
      </c>
      <c r="S221" s="27">
        <v>0.161</v>
      </c>
      <c r="V221" s="27">
        <v>3.716</v>
      </c>
      <c r="Y221" s="51">
        <v>0.011</v>
      </c>
      <c r="Z221" s="26">
        <v>2018.5608678865376</v>
      </c>
    </row>
    <row r="222" spans="1:26" ht="12.75">
      <c r="A222" s="3">
        <v>36716</v>
      </c>
      <c r="B222" s="22">
        <v>191</v>
      </c>
      <c r="C222" s="2">
        <v>0.757638872</v>
      </c>
      <c r="D222" s="47">
        <v>0.757638872</v>
      </c>
      <c r="E222" s="1">
        <v>2201</v>
      </c>
      <c r="F222" s="23">
        <v>0</v>
      </c>
      <c r="G222" s="2">
        <v>39.58953685</v>
      </c>
      <c r="H222" s="2">
        <v>-78.7987414</v>
      </c>
      <c r="I222" s="24">
        <v>839.7</v>
      </c>
      <c r="J222" s="4">
        <f t="shared" si="16"/>
        <v>794</v>
      </c>
      <c r="K222" s="25">
        <f t="shared" si="19"/>
        <v>2024.792357386826</v>
      </c>
      <c r="M222" s="25">
        <f t="shared" si="17"/>
        <v>2026.9233573868262</v>
      </c>
      <c r="N222" s="26">
        <f t="shared" si="18"/>
        <v>2026.9233573868262</v>
      </c>
      <c r="O222" s="4">
        <v>16.3</v>
      </c>
      <c r="P222" s="4">
        <v>70.9</v>
      </c>
      <c r="Q222" s="4">
        <v>52.6</v>
      </c>
      <c r="S222" s="27">
        <v>0.183</v>
      </c>
      <c r="V222" s="27">
        <v>4.814</v>
      </c>
      <c r="Y222" s="51">
        <v>0.01</v>
      </c>
      <c r="Z222" s="26">
        <v>2026.9233573868262</v>
      </c>
    </row>
    <row r="223" spans="1:26" ht="12.75">
      <c r="A223" s="3">
        <v>36716</v>
      </c>
      <c r="B223" s="22">
        <v>191</v>
      </c>
      <c r="C223" s="2">
        <v>0.757754624</v>
      </c>
      <c r="D223" s="47">
        <v>0.757754624</v>
      </c>
      <c r="E223" s="1">
        <v>2211</v>
      </c>
      <c r="F223" s="23">
        <v>0</v>
      </c>
      <c r="G223" s="2">
        <v>39.58450153</v>
      </c>
      <c r="H223" s="2">
        <v>-78.7934681</v>
      </c>
      <c r="I223" s="24">
        <v>838.3</v>
      </c>
      <c r="J223" s="4">
        <f t="shared" si="16"/>
        <v>792.5999999999999</v>
      </c>
      <c r="K223" s="25">
        <f t="shared" si="19"/>
        <v>2039.4470087646926</v>
      </c>
      <c r="M223" s="25">
        <f t="shared" si="17"/>
        <v>2041.5780087646926</v>
      </c>
      <c r="N223" s="26">
        <f t="shared" si="18"/>
        <v>2041.5780087646926</v>
      </c>
      <c r="O223" s="4">
        <v>16.2</v>
      </c>
      <c r="P223" s="4">
        <v>70.4</v>
      </c>
      <c r="Q223" s="4">
        <v>51.7</v>
      </c>
      <c r="S223" s="27">
        <v>0.172</v>
      </c>
      <c r="V223" s="27">
        <v>4.152</v>
      </c>
      <c r="Y223" s="51">
        <v>0.011</v>
      </c>
      <c r="Z223" s="26">
        <v>2041.5780087646926</v>
      </c>
    </row>
    <row r="224" spans="1:26" ht="12.75">
      <c r="A224" s="3">
        <v>36716</v>
      </c>
      <c r="B224" s="22">
        <v>191</v>
      </c>
      <c r="C224" s="2">
        <v>0.757870376</v>
      </c>
      <c r="D224" s="47">
        <v>0.757870376</v>
      </c>
      <c r="E224" s="1">
        <v>2221</v>
      </c>
      <c r="F224" s="23">
        <v>0</v>
      </c>
      <c r="G224" s="2">
        <v>39.58011093</v>
      </c>
      <c r="H224" s="2">
        <v>-78.7873634</v>
      </c>
      <c r="I224" s="24">
        <v>836.8</v>
      </c>
      <c r="J224" s="4">
        <f t="shared" si="16"/>
        <v>791.0999999999999</v>
      </c>
      <c r="K224" s="25">
        <f t="shared" si="19"/>
        <v>2055.1771732942166</v>
      </c>
      <c r="M224" s="25">
        <f t="shared" si="17"/>
        <v>2057.3081732942164</v>
      </c>
      <c r="N224" s="26">
        <f t="shared" si="18"/>
        <v>2057.3081732942164</v>
      </c>
      <c r="O224" s="4">
        <v>16</v>
      </c>
      <c r="P224" s="4">
        <v>70.9</v>
      </c>
      <c r="Q224" s="4">
        <v>51.6</v>
      </c>
      <c r="S224" s="27">
        <v>0.171</v>
      </c>
      <c r="V224" s="27">
        <v>4.271</v>
      </c>
      <c r="Y224" s="51">
        <v>0.01</v>
      </c>
      <c r="Z224" s="26">
        <v>2057.3081732942164</v>
      </c>
    </row>
    <row r="225" spans="1:26" ht="12.75">
      <c r="A225" s="3">
        <v>36716</v>
      </c>
      <c r="B225" s="22">
        <v>191</v>
      </c>
      <c r="C225" s="2">
        <v>0.757986128</v>
      </c>
      <c r="D225" s="47">
        <v>0.757986128</v>
      </c>
      <c r="E225" s="1">
        <v>2231</v>
      </c>
      <c r="F225" s="23">
        <v>0</v>
      </c>
      <c r="G225" s="2">
        <v>39.57642238</v>
      </c>
      <c r="H225" s="2">
        <v>-78.78052431</v>
      </c>
      <c r="I225" s="24">
        <v>836.4</v>
      </c>
      <c r="J225" s="4">
        <f t="shared" si="16"/>
        <v>790.6999999999999</v>
      </c>
      <c r="K225" s="25">
        <f t="shared" si="19"/>
        <v>2059.3769212011603</v>
      </c>
      <c r="M225" s="25">
        <f t="shared" si="17"/>
        <v>2061.50792120116</v>
      </c>
      <c r="N225" s="26">
        <f t="shared" si="18"/>
        <v>2061.50792120116</v>
      </c>
      <c r="O225" s="4">
        <v>15.7</v>
      </c>
      <c r="P225" s="4">
        <v>74.2</v>
      </c>
      <c r="Q225" s="4">
        <v>50.6</v>
      </c>
      <c r="R225" s="5">
        <v>7.55E-06</v>
      </c>
      <c r="S225" s="27">
        <v>0.19</v>
      </c>
      <c r="V225" s="27">
        <v>4.835</v>
      </c>
      <c r="Y225" s="51">
        <v>0.008</v>
      </c>
      <c r="Z225" s="26">
        <v>2061.50792120116</v>
      </c>
    </row>
    <row r="226" spans="1:26" ht="12.75">
      <c r="A226" s="3">
        <v>36716</v>
      </c>
      <c r="B226" s="22">
        <v>191</v>
      </c>
      <c r="C226" s="2">
        <v>0.758101881</v>
      </c>
      <c r="D226" s="47">
        <v>0.758101881</v>
      </c>
      <c r="E226" s="1">
        <v>2241</v>
      </c>
      <c r="F226" s="23">
        <v>0</v>
      </c>
      <c r="G226" s="2">
        <v>39.57376199</v>
      </c>
      <c r="H226" s="2">
        <v>-78.77298034</v>
      </c>
      <c r="I226" s="24">
        <v>835.6</v>
      </c>
      <c r="J226" s="4">
        <f t="shared" si="16"/>
        <v>789.9</v>
      </c>
      <c r="K226" s="25">
        <f t="shared" si="19"/>
        <v>2067.782794495945</v>
      </c>
      <c r="M226" s="25">
        <f t="shared" si="17"/>
        <v>2069.913794495945</v>
      </c>
      <c r="N226" s="26">
        <f t="shared" si="18"/>
        <v>2069.913794495945</v>
      </c>
      <c r="O226" s="4">
        <v>15.6</v>
      </c>
      <c r="P226" s="4">
        <v>76.4</v>
      </c>
      <c r="Q226" s="4">
        <v>50.4</v>
      </c>
      <c r="S226" s="27">
        <v>0.182</v>
      </c>
      <c r="V226" s="27">
        <v>4.835</v>
      </c>
      <c r="Y226" s="51">
        <v>0.009</v>
      </c>
      <c r="Z226" s="26">
        <v>2069.913794495945</v>
      </c>
    </row>
    <row r="227" spans="1:26" ht="12.75">
      <c r="A227" s="3">
        <v>36716</v>
      </c>
      <c r="B227" s="22">
        <v>191</v>
      </c>
      <c r="C227" s="2">
        <v>0.758217573</v>
      </c>
      <c r="D227" s="47">
        <v>0.758217573</v>
      </c>
      <c r="E227" s="1">
        <v>2251</v>
      </c>
      <c r="F227" s="23">
        <v>0</v>
      </c>
      <c r="G227" s="2">
        <v>39.57221735</v>
      </c>
      <c r="H227" s="2">
        <v>-78.76484933</v>
      </c>
      <c r="I227" s="24">
        <v>834.2</v>
      </c>
      <c r="J227" s="4">
        <f t="shared" si="16"/>
        <v>788.5</v>
      </c>
      <c r="K227" s="25">
        <f t="shared" si="19"/>
        <v>2082.513578795861</v>
      </c>
      <c r="M227" s="25">
        <f t="shared" si="17"/>
        <v>2084.644578795861</v>
      </c>
      <c r="N227" s="26">
        <f t="shared" si="18"/>
        <v>2084.644578795861</v>
      </c>
      <c r="O227" s="4">
        <v>15.4</v>
      </c>
      <c r="P227" s="4">
        <v>75.6</v>
      </c>
      <c r="Q227" s="4">
        <v>50.6</v>
      </c>
      <c r="S227" s="27">
        <v>0.174</v>
      </c>
      <c r="V227" s="27">
        <v>3.166</v>
      </c>
      <c r="Y227" s="51">
        <v>13.648</v>
      </c>
      <c r="Z227" s="26">
        <v>2084.644578795861</v>
      </c>
    </row>
    <row r="228" spans="1:26" ht="12.75">
      <c r="A228" s="3">
        <v>36716</v>
      </c>
      <c r="B228" s="22">
        <v>191</v>
      </c>
      <c r="C228" s="2">
        <v>0.758333325</v>
      </c>
      <c r="D228" s="47">
        <v>0.758333325</v>
      </c>
      <c r="E228" s="1">
        <v>2261</v>
      </c>
      <c r="F228" s="23">
        <v>0</v>
      </c>
      <c r="G228" s="2">
        <v>39.57183801</v>
      </c>
      <c r="H228" s="2">
        <v>-78.75647905</v>
      </c>
      <c r="I228" s="24">
        <v>833.3</v>
      </c>
      <c r="J228" s="4">
        <f t="shared" si="16"/>
        <v>787.5999999999999</v>
      </c>
      <c r="K228" s="25">
        <f t="shared" si="19"/>
        <v>2091.9971864947556</v>
      </c>
      <c r="M228" s="25">
        <f t="shared" si="17"/>
        <v>2094.1281864947555</v>
      </c>
      <c r="N228" s="26">
        <f t="shared" si="18"/>
        <v>2094.1281864947555</v>
      </c>
      <c r="O228" s="4">
        <v>15.4</v>
      </c>
      <c r="P228" s="4">
        <v>71.7</v>
      </c>
      <c r="Q228" s="4">
        <v>51.7</v>
      </c>
      <c r="S228" s="27">
        <v>0.192</v>
      </c>
      <c r="V228" s="27">
        <v>4.1</v>
      </c>
      <c r="Y228" s="51">
        <v>13.615</v>
      </c>
      <c r="Z228" s="26">
        <v>2094.1281864947555</v>
      </c>
    </row>
    <row r="229" spans="1:26" ht="12.75">
      <c r="A229" s="3">
        <v>36716</v>
      </c>
      <c r="B229" s="22">
        <v>191</v>
      </c>
      <c r="C229" s="2">
        <v>0.758449078</v>
      </c>
      <c r="D229" s="47">
        <v>0.758449078</v>
      </c>
      <c r="E229" s="1">
        <v>2271</v>
      </c>
      <c r="F229" s="23">
        <v>0</v>
      </c>
      <c r="G229" s="2">
        <v>39.57247743</v>
      </c>
      <c r="H229" s="2">
        <v>-78.74810881</v>
      </c>
      <c r="I229" s="24">
        <v>832.1</v>
      </c>
      <c r="J229" s="4">
        <f t="shared" si="16"/>
        <v>786.4</v>
      </c>
      <c r="K229" s="25">
        <f t="shared" si="19"/>
        <v>2104.6588682952956</v>
      </c>
      <c r="M229" s="25">
        <f t="shared" si="17"/>
        <v>2106.7898682952955</v>
      </c>
      <c r="N229" s="26">
        <f t="shared" si="18"/>
        <v>2106.7898682952955</v>
      </c>
      <c r="O229" s="4">
        <v>15.3</v>
      </c>
      <c r="P229" s="4">
        <v>73.2</v>
      </c>
      <c r="Q229" s="4">
        <v>50.7</v>
      </c>
      <c r="S229" s="27">
        <v>0.192</v>
      </c>
      <c r="V229" s="27">
        <v>4.431</v>
      </c>
      <c r="Y229" s="51">
        <v>12.678</v>
      </c>
      <c r="Z229" s="26">
        <v>2106.7898682952955</v>
      </c>
    </row>
    <row r="230" spans="1:26" ht="12.75">
      <c r="A230" s="3">
        <v>36716</v>
      </c>
      <c r="B230" s="22">
        <v>191</v>
      </c>
      <c r="C230" s="2">
        <v>0.75856483</v>
      </c>
      <c r="D230" s="47">
        <v>0.75856483</v>
      </c>
      <c r="E230" s="1">
        <v>2281</v>
      </c>
      <c r="F230" s="23">
        <v>0</v>
      </c>
      <c r="G230" s="2">
        <v>39.57423243</v>
      </c>
      <c r="H230" s="2">
        <v>-78.74008966</v>
      </c>
      <c r="I230" s="24">
        <v>831.9</v>
      </c>
      <c r="J230" s="4">
        <f t="shared" si="16"/>
        <v>786.1999999999999</v>
      </c>
      <c r="K230" s="25">
        <f t="shared" si="19"/>
        <v>2106.771026864994</v>
      </c>
      <c r="M230" s="25">
        <f t="shared" si="17"/>
        <v>2108.902026864994</v>
      </c>
      <c r="N230" s="26">
        <f t="shared" si="18"/>
        <v>2108.902026864994</v>
      </c>
      <c r="O230" s="4">
        <v>15.3</v>
      </c>
      <c r="P230" s="4">
        <v>73.1</v>
      </c>
      <c r="Q230" s="4">
        <v>53</v>
      </c>
      <c r="S230" s="27">
        <v>0.201</v>
      </c>
      <c r="V230" s="27">
        <v>5.81</v>
      </c>
      <c r="Y230" s="51">
        <v>13.641</v>
      </c>
      <c r="Z230" s="26">
        <v>2108.902026864994</v>
      </c>
    </row>
    <row r="231" spans="1:26" ht="12.75">
      <c r="A231" s="3">
        <v>36716</v>
      </c>
      <c r="B231" s="22">
        <v>191</v>
      </c>
      <c r="C231" s="2">
        <v>0.758680582</v>
      </c>
      <c r="D231" s="47">
        <v>0.758680582</v>
      </c>
      <c r="E231" s="1">
        <v>2291</v>
      </c>
      <c r="F231" s="23">
        <v>0</v>
      </c>
      <c r="G231" s="2">
        <v>39.57694832</v>
      </c>
      <c r="H231" s="2">
        <v>-78.73254775</v>
      </c>
      <c r="I231" s="24">
        <v>833.5</v>
      </c>
      <c r="J231" s="4">
        <f t="shared" si="16"/>
        <v>787.8</v>
      </c>
      <c r="K231" s="25">
        <f t="shared" si="19"/>
        <v>2089.888781920269</v>
      </c>
      <c r="M231" s="25">
        <f t="shared" si="17"/>
        <v>2092.019781920269</v>
      </c>
      <c r="N231" s="26">
        <f t="shared" si="18"/>
        <v>2092.019781920269</v>
      </c>
      <c r="O231" s="4">
        <v>15.1</v>
      </c>
      <c r="P231" s="4">
        <v>74.3</v>
      </c>
      <c r="Q231" s="4">
        <v>54.5</v>
      </c>
      <c r="R231" s="5">
        <v>7.74E-06</v>
      </c>
      <c r="S231" s="27">
        <v>0.211</v>
      </c>
      <c r="V231" s="27">
        <v>4.977</v>
      </c>
      <c r="Y231" s="51">
        <v>13.52</v>
      </c>
      <c r="Z231" s="26">
        <v>2092.019781920269</v>
      </c>
    </row>
    <row r="232" spans="1:26" ht="12.75">
      <c r="A232" s="3">
        <v>36716</v>
      </c>
      <c r="B232" s="22">
        <v>191</v>
      </c>
      <c r="C232" s="2">
        <v>0.758796275</v>
      </c>
      <c r="D232" s="47">
        <v>0.758796275</v>
      </c>
      <c r="E232" s="1">
        <v>2301</v>
      </c>
      <c r="F232" s="23">
        <v>0</v>
      </c>
      <c r="G232" s="2">
        <v>39.58038176</v>
      </c>
      <c r="H232" s="2">
        <v>-78.72544544</v>
      </c>
      <c r="I232" s="24">
        <v>834.2</v>
      </c>
      <c r="J232" s="4">
        <f t="shared" si="16"/>
        <v>788.5</v>
      </c>
      <c r="K232" s="25">
        <f t="shared" si="19"/>
        <v>2082.513578795861</v>
      </c>
      <c r="M232" s="25">
        <f t="shared" si="17"/>
        <v>2084.644578795861</v>
      </c>
      <c r="N232" s="26">
        <f t="shared" si="18"/>
        <v>2084.644578795861</v>
      </c>
      <c r="O232" s="4">
        <v>15.7</v>
      </c>
      <c r="P232" s="4">
        <v>75.6</v>
      </c>
      <c r="Q232" s="4">
        <v>54.2</v>
      </c>
      <c r="S232" s="27">
        <v>0.225</v>
      </c>
      <c r="V232" s="27">
        <v>4.686</v>
      </c>
      <c r="Y232" s="51">
        <v>13.578</v>
      </c>
      <c r="Z232" s="26">
        <v>2084.644578795861</v>
      </c>
    </row>
    <row r="233" spans="1:26" ht="12.75">
      <c r="A233" s="3">
        <v>36716</v>
      </c>
      <c r="B233" s="22">
        <v>191</v>
      </c>
      <c r="C233" s="2">
        <v>0.758912027</v>
      </c>
      <c r="D233" s="47">
        <v>0.758912027</v>
      </c>
      <c r="E233" s="1">
        <v>2311</v>
      </c>
      <c r="F233" s="23">
        <v>0</v>
      </c>
      <c r="G233" s="2">
        <v>39.58410138</v>
      </c>
      <c r="H233" s="2">
        <v>-78.71819252</v>
      </c>
      <c r="I233" s="24">
        <v>833.7</v>
      </c>
      <c r="J233" s="4">
        <f t="shared" si="16"/>
        <v>788</v>
      </c>
      <c r="K233" s="25">
        <f t="shared" si="19"/>
        <v>2087.7809125417725</v>
      </c>
      <c r="M233" s="25">
        <f t="shared" si="17"/>
        <v>2089.9119125417724</v>
      </c>
      <c r="N233" s="26">
        <f t="shared" si="18"/>
        <v>2089.9119125417724</v>
      </c>
      <c r="O233" s="4">
        <v>15.7</v>
      </c>
      <c r="P233" s="4">
        <v>76.1</v>
      </c>
      <c r="Q233" s="4">
        <v>57.4</v>
      </c>
      <c r="S233" s="27">
        <v>0.223</v>
      </c>
      <c r="T233" s="22">
        <v>572.894</v>
      </c>
      <c r="U233" s="22">
        <f aca="true" t="shared" si="20" ref="U233:U296">AVERAGE(T228:T233)</f>
        <v>572.894</v>
      </c>
      <c r="V233" s="27">
        <v>5.253</v>
      </c>
      <c r="W233" s="55">
        <v>0.026639999530324407</v>
      </c>
      <c r="X233" s="55">
        <f aca="true" t="shared" si="21" ref="X233:X296">AVERAGE(W228:W233)</f>
        <v>0.026639999530324407</v>
      </c>
      <c r="Y233" s="51">
        <v>13.462</v>
      </c>
      <c r="Z233" s="26">
        <v>2089.9119125417724</v>
      </c>
    </row>
    <row r="234" spans="1:26" ht="12.75">
      <c r="A234" s="3">
        <v>36716</v>
      </c>
      <c r="B234" s="22">
        <v>191</v>
      </c>
      <c r="C234" s="2">
        <v>0.759027779</v>
      </c>
      <c r="D234" s="47">
        <v>0.759027779</v>
      </c>
      <c r="E234" s="1">
        <v>2321</v>
      </c>
      <c r="F234" s="23">
        <v>0</v>
      </c>
      <c r="G234" s="2">
        <v>39.58831557</v>
      </c>
      <c r="H234" s="2">
        <v>-78.71142605</v>
      </c>
      <c r="I234" s="24">
        <v>834.2</v>
      </c>
      <c r="J234" s="4">
        <f t="shared" si="16"/>
        <v>788.5</v>
      </c>
      <c r="K234" s="25">
        <f t="shared" si="19"/>
        <v>2082.513578795861</v>
      </c>
      <c r="M234" s="25">
        <f t="shared" si="17"/>
        <v>2084.644578795861</v>
      </c>
      <c r="N234" s="26">
        <f t="shared" si="18"/>
        <v>2084.644578795861</v>
      </c>
      <c r="O234" s="4">
        <v>16.2</v>
      </c>
      <c r="P234" s="4">
        <v>72.4</v>
      </c>
      <c r="Q234" s="4">
        <v>56.7</v>
      </c>
      <c r="S234" s="27">
        <v>0.202</v>
      </c>
      <c r="T234" s="22">
        <v>-111.7</v>
      </c>
      <c r="U234" s="22">
        <f t="shared" si="20"/>
        <v>230.597</v>
      </c>
      <c r="V234" s="27">
        <v>4.001</v>
      </c>
      <c r="W234" s="55">
        <v>0.028859999491184774</v>
      </c>
      <c r="X234" s="55">
        <f t="shared" si="21"/>
        <v>0.02774999951075459</v>
      </c>
      <c r="Y234" s="51">
        <v>12.884</v>
      </c>
      <c r="Z234" s="26">
        <v>2084.644578795861</v>
      </c>
    </row>
    <row r="235" spans="1:26" ht="12.75">
      <c r="A235" s="3">
        <v>36716</v>
      </c>
      <c r="B235" s="22">
        <v>191</v>
      </c>
      <c r="C235" s="2">
        <v>0.759143531</v>
      </c>
      <c r="D235" s="47">
        <v>0.759143531</v>
      </c>
      <c r="E235" s="1">
        <v>2331</v>
      </c>
      <c r="F235" s="23">
        <v>0</v>
      </c>
      <c r="G235" s="2">
        <v>39.59315432</v>
      </c>
      <c r="H235" s="2">
        <v>-78.70588716</v>
      </c>
      <c r="I235" s="24">
        <v>835.9</v>
      </c>
      <c r="J235" s="4">
        <f t="shared" si="16"/>
        <v>790.1999999999999</v>
      </c>
      <c r="K235" s="25">
        <f t="shared" si="19"/>
        <v>2064.6295947724684</v>
      </c>
      <c r="M235" s="25">
        <f t="shared" si="17"/>
        <v>2066.7605947724683</v>
      </c>
      <c r="N235" s="26">
        <f t="shared" si="18"/>
        <v>2066.7605947724683</v>
      </c>
      <c r="O235" s="4">
        <v>16</v>
      </c>
      <c r="P235" s="4">
        <v>74.8</v>
      </c>
      <c r="Q235" s="4">
        <v>55.6</v>
      </c>
      <c r="S235" s="27">
        <v>0.213</v>
      </c>
      <c r="T235" s="22">
        <v>411.584</v>
      </c>
      <c r="U235" s="22">
        <f t="shared" si="20"/>
        <v>290.926</v>
      </c>
      <c r="V235" s="27">
        <v>4.976</v>
      </c>
      <c r="W235" s="55">
        <v>0.02996999947161496</v>
      </c>
      <c r="X235" s="55">
        <f t="shared" si="21"/>
        <v>0.028489999497708047</v>
      </c>
      <c r="Y235" s="51">
        <v>13.583</v>
      </c>
      <c r="Z235" s="26">
        <v>2066.7605947724683</v>
      </c>
    </row>
    <row r="236" spans="1:26" ht="12.75">
      <c r="A236" s="3">
        <v>36716</v>
      </c>
      <c r="B236" s="22">
        <v>191</v>
      </c>
      <c r="C236" s="2">
        <v>0.759259284</v>
      </c>
      <c r="D236" s="47">
        <v>0.759259284</v>
      </c>
      <c r="E236" s="1">
        <v>2341</v>
      </c>
      <c r="F236" s="23">
        <v>0</v>
      </c>
      <c r="G236" s="2">
        <v>39.59848021</v>
      </c>
      <c r="H236" s="2">
        <v>-78.70180742</v>
      </c>
      <c r="I236" s="24">
        <v>836.6</v>
      </c>
      <c r="J236" s="4">
        <f t="shared" si="16"/>
        <v>790.9</v>
      </c>
      <c r="K236" s="25">
        <f t="shared" si="19"/>
        <v>2057.2767817433287</v>
      </c>
      <c r="M236" s="25">
        <f t="shared" si="17"/>
        <v>2059.4077817433285</v>
      </c>
      <c r="N236" s="26">
        <f t="shared" si="18"/>
        <v>2059.4077817433285</v>
      </c>
      <c r="O236" s="4">
        <v>17.2</v>
      </c>
      <c r="P236" s="4">
        <v>68</v>
      </c>
      <c r="Q236" s="4">
        <v>56.1</v>
      </c>
      <c r="S236" s="27">
        <v>0.203</v>
      </c>
      <c r="T236" s="22">
        <v>199.68</v>
      </c>
      <c r="U236" s="22">
        <f t="shared" si="20"/>
        <v>268.1145</v>
      </c>
      <c r="V236" s="27">
        <v>4.616</v>
      </c>
      <c r="W236" s="55">
        <v>0.031079999452045138</v>
      </c>
      <c r="X236" s="55">
        <f t="shared" si="21"/>
        <v>0.02913749948629232</v>
      </c>
      <c r="Y236" s="51">
        <v>12.627</v>
      </c>
      <c r="Z236" s="26">
        <v>2059.4077817433285</v>
      </c>
    </row>
    <row r="237" spans="1:26" ht="12.75">
      <c r="A237" s="3">
        <v>36716</v>
      </c>
      <c r="B237" s="22">
        <v>191</v>
      </c>
      <c r="C237" s="2">
        <v>0.759374976</v>
      </c>
      <c r="D237" s="47">
        <v>0.759374976</v>
      </c>
      <c r="E237" s="1">
        <v>2351</v>
      </c>
      <c r="F237" s="23">
        <v>0</v>
      </c>
      <c r="G237" s="2">
        <v>39.60427477</v>
      </c>
      <c r="H237" s="2">
        <v>-78.6993805</v>
      </c>
      <c r="I237" s="24">
        <v>840</v>
      </c>
      <c r="J237" s="4">
        <f t="shared" si="16"/>
        <v>794.3</v>
      </c>
      <c r="K237" s="25">
        <f t="shared" si="19"/>
        <v>2021.6554368538968</v>
      </c>
      <c r="M237" s="25">
        <f t="shared" si="17"/>
        <v>2023.786436853897</v>
      </c>
      <c r="N237" s="26">
        <f t="shared" si="18"/>
        <v>2023.786436853897</v>
      </c>
      <c r="O237" s="4">
        <v>17</v>
      </c>
      <c r="P237" s="4">
        <v>67.4</v>
      </c>
      <c r="Q237" s="4">
        <v>50.6</v>
      </c>
      <c r="R237" s="5">
        <v>8.27E-06</v>
      </c>
      <c r="S237" s="27">
        <v>0.223</v>
      </c>
      <c r="T237" s="22">
        <v>355.084</v>
      </c>
      <c r="U237" s="22">
        <f t="shared" si="20"/>
        <v>285.50840000000005</v>
      </c>
      <c r="V237" s="27">
        <v>4.869</v>
      </c>
      <c r="W237" s="55">
        <v>0.033299999412905505</v>
      </c>
      <c r="X237" s="55">
        <f t="shared" si="21"/>
        <v>0.029969999471614956</v>
      </c>
      <c r="Y237" s="51">
        <v>13.513</v>
      </c>
      <c r="Z237" s="26">
        <v>2023.786436853897</v>
      </c>
    </row>
    <row r="238" spans="1:26" ht="12.75">
      <c r="A238" s="3">
        <v>36716</v>
      </c>
      <c r="B238" s="22">
        <v>191</v>
      </c>
      <c r="C238" s="2">
        <v>0.759490728</v>
      </c>
      <c r="D238" s="47">
        <v>0.759490728</v>
      </c>
      <c r="E238" s="1">
        <v>2361</v>
      </c>
      <c r="F238" s="23">
        <v>0</v>
      </c>
      <c r="G238" s="2">
        <v>39.61023828</v>
      </c>
      <c r="H238" s="2">
        <v>-78.69856347</v>
      </c>
      <c r="I238" s="24">
        <v>841.1</v>
      </c>
      <c r="J238" s="4">
        <f t="shared" si="16"/>
        <v>795.4</v>
      </c>
      <c r="K238" s="25">
        <f t="shared" si="19"/>
        <v>2010.163522697711</v>
      </c>
      <c r="M238" s="25">
        <f t="shared" si="17"/>
        <v>2012.294522697711</v>
      </c>
      <c r="N238" s="26">
        <f t="shared" si="18"/>
        <v>2012.294522697711</v>
      </c>
      <c r="O238" s="4">
        <v>16.4</v>
      </c>
      <c r="P238" s="4">
        <v>70.4</v>
      </c>
      <c r="Q238" s="4">
        <v>61.2</v>
      </c>
      <c r="S238" s="27">
        <v>0.204</v>
      </c>
      <c r="T238" s="22">
        <v>90.679</v>
      </c>
      <c r="U238" s="22">
        <f t="shared" si="20"/>
        <v>253.03683333333336</v>
      </c>
      <c r="V238" s="27">
        <v>4.36</v>
      </c>
      <c r="W238" s="55">
        <v>0.034409999393335694</v>
      </c>
      <c r="X238" s="55">
        <f t="shared" si="21"/>
        <v>0.03070999945856841</v>
      </c>
      <c r="Y238" s="51">
        <v>13.669</v>
      </c>
      <c r="Z238" s="26">
        <v>2012.294522697711</v>
      </c>
    </row>
    <row r="239" spans="1:26" ht="12.75">
      <c r="A239" s="3">
        <v>36716</v>
      </c>
      <c r="B239" s="22">
        <v>191</v>
      </c>
      <c r="C239" s="2">
        <v>0.759606481</v>
      </c>
      <c r="D239" s="47">
        <v>0.759606481</v>
      </c>
      <c r="E239" s="1">
        <v>2371</v>
      </c>
      <c r="F239" s="23">
        <v>0</v>
      </c>
      <c r="G239" s="2">
        <v>39.61613304</v>
      </c>
      <c r="H239" s="2">
        <v>-78.69913479</v>
      </c>
      <c r="I239" s="24">
        <v>837.9</v>
      </c>
      <c r="J239" s="4">
        <f t="shared" si="16"/>
        <v>792.1999999999999</v>
      </c>
      <c r="K239" s="25">
        <f t="shared" si="19"/>
        <v>2043.6388066184704</v>
      </c>
      <c r="M239" s="25">
        <f t="shared" si="17"/>
        <v>2045.7698066184705</v>
      </c>
      <c r="N239" s="26">
        <f t="shared" si="18"/>
        <v>2045.7698066184705</v>
      </c>
      <c r="O239" s="4">
        <v>14.9</v>
      </c>
      <c r="P239" s="4">
        <v>75.7</v>
      </c>
      <c r="Q239" s="4">
        <v>60.5</v>
      </c>
      <c r="S239" s="27">
        <v>0.194</v>
      </c>
      <c r="T239" s="22">
        <v>718.965</v>
      </c>
      <c r="U239" s="22">
        <f t="shared" si="20"/>
        <v>277.382</v>
      </c>
      <c r="V239" s="27">
        <v>5.592</v>
      </c>
      <c r="W239" s="55">
        <v>0.035519999373765876</v>
      </c>
      <c r="X239" s="55">
        <f t="shared" si="21"/>
        <v>0.03218999943247532</v>
      </c>
      <c r="Y239" s="51">
        <v>13.333</v>
      </c>
      <c r="Z239" s="26">
        <v>2045.7698066184705</v>
      </c>
    </row>
    <row r="240" spans="1:26" ht="12.75">
      <c r="A240" s="3">
        <v>36716</v>
      </c>
      <c r="B240" s="22">
        <v>191</v>
      </c>
      <c r="C240" s="2">
        <v>0.759722233</v>
      </c>
      <c r="D240" s="47">
        <v>0.759722233</v>
      </c>
      <c r="E240" s="1">
        <v>2381</v>
      </c>
      <c r="F240" s="23">
        <v>0</v>
      </c>
      <c r="G240" s="2">
        <v>39.62183371</v>
      </c>
      <c r="H240" s="2">
        <v>-78.70070954</v>
      </c>
      <c r="I240" s="24">
        <v>835.4</v>
      </c>
      <c r="J240" s="4">
        <f t="shared" si="16"/>
        <v>789.6999999999999</v>
      </c>
      <c r="K240" s="25">
        <f t="shared" si="19"/>
        <v>2069.885593031366</v>
      </c>
      <c r="M240" s="25">
        <f t="shared" si="17"/>
        <v>2072.016593031366</v>
      </c>
      <c r="N240" s="26">
        <f t="shared" si="18"/>
        <v>2072.016593031366</v>
      </c>
      <c r="O240" s="4">
        <v>15.6</v>
      </c>
      <c r="P240" s="4">
        <v>74.6</v>
      </c>
      <c r="Q240" s="4">
        <v>59.1</v>
      </c>
      <c r="S240" s="27">
        <v>0.201</v>
      </c>
      <c r="T240" s="22">
        <v>192.059</v>
      </c>
      <c r="U240" s="22">
        <f t="shared" si="20"/>
        <v>328.0085</v>
      </c>
      <c r="V240" s="27">
        <v>4.574</v>
      </c>
      <c r="W240" s="55">
        <v>0.03773999933462624</v>
      </c>
      <c r="X240" s="55">
        <f t="shared" si="21"/>
        <v>0.03366999940638223</v>
      </c>
      <c r="Y240" s="51">
        <v>13.263</v>
      </c>
      <c r="Z240" s="26">
        <v>2072.016593031366</v>
      </c>
    </row>
    <row r="241" spans="1:26" ht="12.75">
      <c r="A241" s="3">
        <v>36716</v>
      </c>
      <c r="B241" s="22">
        <v>191</v>
      </c>
      <c r="C241" s="2">
        <v>0.759837985</v>
      </c>
      <c r="D241" s="47">
        <v>0.759837985</v>
      </c>
      <c r="E241" s="1">
        <v>2391</v>
      </c>
      <c r="F241" s="23">
        <v>0</v>
      </c>
      <c r="G241" s="2">
        <v>39.62682932</v>
      </c>
      <c r="H241" s="2">
        <v>-78.702878</v>
      </c>
      <c r="I241" s="24">
        <v>832.7</v>
      </c>
      <c r="J241" s="4">
        <f t="shared" si="16"/>
        <v>787</v>
      </c>
      <c r="K241" s="25">
        <f t="shared" si="19"/>
        <v>2098.3256141136344</v>
      </c>
      <c r="M241" s="25">
        <f t="shared" si="17"/>
        <v>2100.4566141136343</v>
      </c>
      <c r="N241" s="26">
        <f t="shared" si="18"/>
        <v>2100.4566141136343</v>
      </c>
      <c r="O241" s="4">
        <v>15.6</v>
      </c>
      <c r="P241" s="4">
        <v>76.9</v>
      </c>
      <c r="Q241" s="4">
        <v>56.1</v>
      </c>
      <c r="S241" s="27">
        <v>0.212</v>
      </c>
      <c r="T241" s="22">
        <v>84.964</v>
      </c>
      <c r="U241" s="22">
        <f t="shared" si="20"/>
        <v>273.5718333333333</v>
      </c>
      <c r="V241" s="27">
        <v>4.4</v>
      </c>
      <c r="W241" s="55">
        <v>0.03884999931505643</v>
      </c>
      <c r="X241" s="55">
        <f t="shared" si="21"/>
        <v>0.03514999938028914</v>
      </c>
      <c r="Y241" s="51">
        <v>13.509</v>
      </c>
      <c r="Z241" s="26">
        <v>2100.4566141136343</v>
      </c>
    </row>
    <row r="242" spans="1:26" ht="12.75">
      <c r="A242" s="3">
        <v>36716</v>
      </c>
      <c r="B242" s="22">
        <v>191</v>
      </c>
      <c r="C242" s="2">
        <v>0.759953678</v>
      </c>
      <c r="D242" s="47">
        <v>0.759953678</v>
      </c>
      <c r="E242" s="1">
        <v>2401</v>
      </c>
      <c r="F242" s="23">
        <v>0</v>
      </c>
      <c r="G242" s="2">
        <v>39.63150324</v>
      </c>
      <c r="H242" s="2">
        <v>-78.70523287</v>
      </c>
      <c r="I242" s="24">
        <v>831.1</v>
      </c>
      <c r="J242" s="4">
        <f t="shared" si="16"/>
        <v>785.4</v>
      </c>
      <c r="K242" s="25">
        <f t="shared" si="19"/>
        <v>2115.225037645581</v>
      </c>
      <c r="M242" s="25">
        <f t="shared" si="17"/>
        <v>2117.3560376455807</v>
      </c>
      <c r="N242" s="26">
        <f t="shared" si="18"/>
        <v>2117.3560376455807</v>
      </c>
      <c r="O242" s="4">
        <v>15.3</v>
      </c>
      <c r="P242" s="4">
        <v>78.2</v>
      </c>
      <c r="Q242" s="4">
        <v>54.9</v>
      </c>
      <c r="S242" s="27">
        <v>0.211</v>
      </c>
      <c r="T242" s="22">
        <v>503.059</v>
      </c>
      <c r="U242" s="22">
        <f t="shared" si="20"/>
        <v>324.135</v>
      </c>
      <c r="V242" s="27">
        <v>5.204</v>
      </c>
      <c r="W242" s="55">
        <v>0.03995999929548661</v>
      </c>
      <c r="X242" s="55">
        <f t="shared" si="21"/>
        <v>0.03662999935419606</v>
      </c>
      <c r="Y242" s="51">
        <v>12.944</v>
      </c>
      <c r="Z242" s="26">
        <v>2117.3560376455807</v>
      </c>
    </row>
    <row r="243" spans="1:26" ht="12.75">
      <c r="A243" s="3">
        <v>36716</v>
      </c>
      <c r="B243" s="22">
        <v>191</v>
      </c>
      <c r="C243" s="2">
        <v>0.76006943</v>
      </c>
      <c r="D243" s="47">
        <v>0.76006943</v>
      </c>
      <c r="E243" s="1">
        <v>2411</v>
      </c>
      <c r="F243" s="23">
        <v>0</v>
      </c>
      <c r="G243" s="2">
        <v>39.63602397</v>
      </c>
      <c r="H243" s="2">
        <v>-78.70785565</v>
      </c>
      <c r="I243" s="24">
        <v>829.5</v>
      </c>
      <c r="J243" s="4">
        <f t="shared" si="16"/>
        <v>783.8</v>
      </c>
      <c r="K243" s="25">
        <f t="shared" si="19"/>
        <v>2132.1589234466746</v>
      </c>
      <c r="M243" s="25">
        <f t="shared" si="17"/>
        <v>2134.2899234466745</v>
      </c>
      <c r="N243" s="26">
        <f t="shared" si="18"/>
        <v>2134.2899234466745</v>
      </c>
      <c r="O243" s="4">
        <v>15.1</v>
      </c>
      <c r="P243" s="4">
        <v>79.4</v>
      </c>
      <c r="Q243" s="4">
        <v>53.5</v>
      </c>
      <c r="R243" s="5">
        <v>1.3E-05</v>
      </c>
      <c r="S243" s="27">
        <v>0.224</v>
      </c>
      <c r="T243" s="22">
        <v>133.845</v>
      </c>
      <c r="U243" s="22">
        <f t="shared" si="20"/>
        <v>287.2618333333333</v>
      </c>
      <c r="V243" s="27">
        <v>4.509</v>
      </c>
      <c r="W243" s="55">
        <v>0.042179999256346974</v>
      </c>
      <c r="X243" s="55">
        <f t="shared" si="21"/>
        <v>0.03810999932810297</v>
      </c>
      <c r="Y243" s="51">
        <v>13.568</v>
      </c>
      <c r="Z243" s="26">
        <v>2134.2899234466745</v>
      </c>
    </row>
    <row r="244" spans="1:26" ht="12.75">
      <c r="A244" s="3">
        <v>36716</v>
      </c>
      <c r="B244" s="22">
        <v>191</v>
      </c>
      <c r="C244" s="2">
        <v>0.760185182</v>
      </c>
      <c r="D244" s="47">
        <v>0.760185182</v>
      </c>
      <c r="E244" s="1">
        <v>2421</v>
      </c>
      <c r="F244" s="23">
        <v>0</v>
      </c>
      <c r="G244" s="2">
        <v>39.64041473</v>
      </c>
      <c r="H244" s="2">
        <v>-78.71072844</v>
      </c>
      <c r="I244" s="24">
        <v>828.2</v>
      </c>
      <c r="J244" s="4">
        <f t="shared" si="16"/>
        <v>782.5</v>
      </c>
      <c r="K244" s="25">
        <f t="shared" si="19"/>
        <v>2145.943178394531</v>
      </c>
      <c r="M244" s="25">
        <f t="shared" si="17"/>
        <v>2148.074178394531</v>
      </c>
      <c r="N244" s="26">
        <f t="shared" si="18"/>
        <v>2148.074178394531</v>
      </c>
      <c r="O244" s="4">
        <v>15.1</v>
      </c>
      <c r="P244" s="4">
        <v>78.9</v>
      </c>
      <c r="Q244" s="4">
        <v>50.6</v>
      </c>
      <c r="S244" s="27">
        <v>0.211</v>
      </c>
      <c r="T244" s="22">
        <v>184.439</v>
      </c>
      <c r="U244" s="22">
        <f t="shared" si="20"/>
        <v>302.8885</v>
      </c>
      <c r="V244" s="27">
        <v>4.626</v>
      </c>
      <c r="W244" s="55">
        <v>0.04328999923677716</v>
      </c>
      <c r="X244" s="55">
        <f t="shared" si="21"/>
        <v>0.039589999302009876</v>
      </c>
      <c r="Y244" s="51">
        <v>13.657</v>
      </c>
      <c r="Z244" s="26">
        <v>2148.074178394531</v>
      </c>
    </row>
    <row r="245" spans="1:26" ht="12.75">
      <c r="A245" s="3">
        <v>36716</v>
      </c>
      <c r="B245" s="22">
        <v>191</v>
      </c>
      <c r="C245" s="2">
        <v>0.760300934</v>
      </c>
      <c r="D245" s="47">
        <v>0.760300934</v>
      </c>
      <c r="E245" s="1">
        <v>2431</v>
      </c>
      <c r="F245" s="23">
        <v>0</v>
      </c>
      <c r="G245" s="2">
        <v>39.6445997</v>
      </c>
      <c r="H245" s="2">
        <v>-78.71392274</v>
      </c>
      <c r="I245" s="24">
        <v>825.4</v>
      </c>
      <c r="J245" s="4">
        <f t="shared" si="16"/>
        <v>779.6999999999999</v>
      </c>
      <c r="K245" s="25">
        <f t="shared" si="19"/>
        <v>2175.7102872661767</v>
      </c>
      <c r="M245" s="25">
        <f t="shared" si="17"/>
        <v>2177.8412872661766</v>
      </c>
      <c r="N245" s="26">
        <f t="shared" si="18"/>
        <v>2177.8412872661766</v>
      </c>
      <c r="O245" s="4">
        <v>15.3</v>
      </c>
      <c r="P245" s="4">
        <v>72.8</v>
      </c>
      <c r="Q245" s="4">
        <v>54.2</v>
      </c>
      <c r="S245" s="27">
        <v>0.221</v>
      </c>
      <c r="T245" s="22">
        <v>392.344</v>
      </c>
      <c r="U245" s="22">
        <f t="shared" si="20"/>
        <v>248.4516666666667</v>
      </c>
      <c r="V245" s="27">
        <v>5.017</v>
      </c>
      <c r="W245" s="55">
        <v>0.044399999217207345</v>
      </c>
      <c r="X245" s="55">
        <f t="shared" si="21"/>
        <v>0.041069999275916785</v>
      </c>
      <c r="Y245" s="51">
        <v>13.572</v>
      </c>
      <c r="Z245" s="26">
        <v>2177.8412872661766</v>
      </c>
    </row>
    <row r="246" spans="1:26" ht="12.75">
      <c r="A246" s="3">
        <v>36716</v>
      </c>
      <c r="B246" s="22">
        <v>191</v>
      </c>
      <c r="C246" s="2">
        <v>0.760416687</v>
      </c>
      <c r="D246" s="47">
        <v>0.760416687</v>
      </c>
      <c r="E246" s="1">
        <v>2441</v>
      </c>
      <c r="F246" s="23">
        <v>0</v>
      </c>
      <c r="G246" s="2">
        <v>39.64849942</v>
      </c>
      <c r="H246" s="2">
        <v>-78.7174663</v>
      </c>
      <c r="I246" s="24">
        <v>822.8</v>
      </c>
      <c r="J246" s="4">
        <f t="shared" si="16"/>
        <v>777.0999999999999</v>
      </c>
      <c r="K246" s="25">
        <f t="shared" si="19"/>
        <v>2203.447046824881</v>
      </c>
      <c r="M246" s="25">
        <f t="shared" si="17"/>
        <v>2205.578046824881</v>
      </c>
      <c r="N246" s="26">
        <f t="shared" si="18"/>
        <v>2205.578046824881</v>
      </c>
      <c r="O246" s="4">
        <v>15.2</v>
      </c>
      <c r="P246" s="4">
        <v>71.1</v>
      </c>
      <c r="Q246" s="4">
        <v>57.8</v>
      </c>
      <c r="S246" s="27">
        <v>0.204</v>
      </c>
      <c r="T246" s="22">
        <v>757.939</v>
      </c>
      <c r="U246" s="22">
        <f t="shared" si="20"/>
        <v>342.76500000000004</v>
      </c>
      <c r="V246" s="27">
        <v>5.742</v>
      </c>
      <c r="W246" s="55">
        <v>0.046619999178067716</v>
      </c>
      <c r="X246" s="55">
        <f t="shared" si="21"/>
        <v>0.0425499992498237</v>
      </c>
      <c r="Y246" s="51">
        <v>13.571</v>
      </c>
      <c r="Z246" s="26">
        <v>2205.578046824881</v>
      </c>
    </row>
    <row r="247" spans="1:26" ht="12.75">
      <c r="A247" s="3">
        <v>36716</v>
      </c>
      <c r="B247" s="22">
        <v>191</v>
      </c>
      <c r="C247" s="2">
        <v>0.760532379</v>
      </c>
      <c r="D247" s="47">
        <v>0.760532379</v>
      </c>
      <c r="E247" s="1">
        <v>2451</v>
      </c>
      <c r="F247" s="23">
        <v>0</v>
      </c>
      <c r="G247" s="2">
        <v>39.65194012</v>
      </c>
      <c r="H247" s="2">
        <v>-78.72130234</v>
      </c>
      <c r="I247" s="24">
        <v>820.7</v>
      </c>
      <c r="J247" s="4">
        <f t="shared" si="16"/>
        <v>775</v>
      </c>
      <c r="K247" s="25">
        <f t="shared" si="19"/>
        <v>2225.9176460416847</v>
      </c>
      <c r="M247" s="25">
        <f t="shared" si="17"/>
        <v>2228.0486460416846</v>
      </c>
      <c r="N247" s="26">
        <f t="shared" si="18"/>
        <v>2228.0486460416846</v>
      </c>
      <c r="O247" s="4">
        <v>15.1</v>
      </c>
      <c r="P247" s="4">
        <v>70.2</v>
      </c>
      <c r="Q247" s="4">
        <v>53.6</v>
      </c>
      <c r="S247" s="27">
        <v>0.192</v>
      </c>
      <c r="T247" s="22">
        <v>178.724</v>
      </c>
      <c r="U247" s="22">
        <f t="shared" si="20"/>
        <v>358.39166666666665</v>
      </c>
      <c r="V247" s="27">
        <v>4.625</v>
      </c>
      <c r="W247" s="55">
        <v>0.04772999915849789</v>
      </c>
      <c r="X247" s="55">
        <f t="shared" si="21"/>
        <v>0.04402999922373061</v>
      </c>
      <c r="Y247" s="51">
        <v>13.662</v>
      </c>
      <c r="Z247" s="26">
        <v>2228.0486460416846</v>
      </c>
    </row>
    <row r="248" spans="1:26" ht="12.75">
      <c r="A248" s="3">
        <v>36716</v>
      </c>
      <c r="B248" s="22">
        <v>191</v>
      </c>
      <c r="C248" s="2">
        <v>0.760648131</v>
      </c>
      <c r="D248" s="47">
        <v>0.760648131</v>
      </c>
      <c r="E248" s="1">
        <v>2461</v>
      </c>
      <c r="F248" s="23">
        <v>0</v>
      </c>
      <c r="G248" s="2">
        <v>39.65467964</v>
      </c>
      <c r="H248" s="2">
        <v>-78.72563571</v>
      </c>
      <c r="I248" s="24">
        <v>819.3</v>
      </c>
      <c r="J248" s="4">
        <f t="shared" si="16"/>
        <v>773.5999999999999</v>
      </c>
      <c r="K248" s="25">
        <f t="shared" si="19"/>
        <v>2240.9318977373528</v>
      </c>
      <c r="M248" s="25">
        <f t="shared" si="17"/>
        <v>2243.0628977373526</v>
      </c>
      <c r="N248" s="26">
        <f t="shared" si="18"/>
        <v>2243.0628977373526</v>
      </c>
      <c r="O248" s="4">
        <v>15.3</v>
      </c>
      <c r="P248" s="4">
        <v>69.1</v>
      </c>
      <c r="Q248" s="4">
        <v>55.4</v>
      </c>
      <c r="S248" s="27">
        <v>0.202</v>
      </c>
      <c r="T248" s="22">
        <v>386.82</v>
      </c>
      <c r="U248" s="22">
        <f t="shared" si="20"/>
        <v>339.01849999999996</v>
      </c>
      <c r="V248" s="27">
        <v>5.029</v>
      </c>
      <c r="W248" s="55">
        <v>0.04883999913892808</v>
      </c>
      <c r="X248" s="55">
        <f t="shared" si="21"/>
        <v>0.04550999919763752</v>
      </c>
      <c r="Y248" s="51">
        <v>13.01</v>
      </c>
      <c r="Z248" s="26">
        <v>2243.0628977373526</v>
      </c>
    </row>
    <row r="249" spans="1:26" ht="12.75">
      <c r="A249" s="3">
        <v>36716</v>
      </c>
      <c r="B249" s="22">
        <v>191</v>
      </c>
      <c r="C249" s="2">
        <v>0.760763884</v>
      </c>
      <c r="D249" s="47">
        <v>0.760763884</v>
      </c>
      <c r="E249" s="1">
        <v>2471</v>
      </c>
      <c r="F249" s="23">
        <v>0</v>
      </c>
      <c r="G249" s="2">
        <v>39.65665683</v>
      </c>
      <c r="H249" s="2">
        <v>-78.73049889</v>
      </c>
      <c r="I249" s="24">
        <v>816.9</v>
      </c>
      <c r="J249" s="4">
        <f t="shared" si="16"/>
        <v>771.1999999999999</v>
      </c>
      <c r="K249" s="25">
        <f t="shared" si="19"/>
        <v>2266.7339424385755</v>
      </c>
      <c r="M249" s="25">
        <f t="shared" si="17"/>
        <v>2268.8649424385753</v>
      </c>
      <c r="N249" s="26">
        <f t="shared" si="18"/>
        <v>2268.8649424385753</v>
      </c>
      <c r="O249" s="4">
        <v>15.3</v>
      </c>
      <c r="P249" s="4">
        <v>68.1</v>
      </c>
      <c r="Q249" s="4">
        <v>53.1</v>
      </c>
      <c r="R249" s="5">
        <v>-5.97E-06</v>
      </c>
      <c r="S249" s="27">
        <v>0.214</v>
      </c>
      <c r="T249" s="22">
        <v>174.724</v>
      </c>
      <c r="U249" s="22">
        <f t="shared" si="20"/>
        <v>345.83166666666665</v>
      </c>
      <c r="V249" s="27">
        <v>4.556</v>
      </c>
      <c r="W249" s="55">
        <v>0.05105999909978844</v>
      </c>
      <c r="X249" s="55">
        <f t="shared" si="21"/>
        <v>0.04698999917154444</v>
      </c>
      <c r="Y249" s="51">
        <v>13.483</v>
      </c>
      <c r="Z249" s="26">
        <v>2268.8649424385753</v>
      </c>
    </row>
    <row r="250" spans="1:26" ht="12.75">
      <c r="A250" s="3">
        <v>36716</v>
      </c>
      <c r="B250" s="22">
        <v>191</v>
      </c>
      <c r="C250" s="2">
        <v>0.760879636</v>
      </c>
      <c r="D250" s="47">
        <v>0.760879636</v>
      </c>
      <c r="E250" s="1">
        <v>2481</v>
      </c>
      <c r="F250" s="23">
        <v>0</v>
      </c>
      <c r="G250" s="2">
        <v>39.65791589</v>
      </c>
      <c r="H250" s="2">
        <v>-78.73575425</v>
      </c>
      <c r="I250" s="24">
        <v>814.9</v>
      </c>
      <c r="J250" s="4">
        <f t="shared" si="16"/>
        <v>769.1999999999999</v>
      </c>
      <c r="K250" s="25">
        <f t="shared" si="19"/>
        <v>2288.2970586113397</v>
      </c>
      <c r="M250" s="25">
        <f t="shared" si="17"/>
        <v>2290.4280586113396</v>
      </c>
      <c r="N250" s="26">
        <f t="shared" si="18"/>
        <v>2290.4280586113396</v>
      </c>
      <c r="O250" s="4">
        <v>15.2</v>
      </c>
      <c r="P250" s="4">
        <v>67.6</v>
      </c>
      <c r="Q250" s="4">
        <v>52.2</v>
      </c>
      <c r="S250" s="27">
        <v>0.231</v>
      </c>
      <c r="T250" s="22">
        <v>330.318</v>
      </c>
      <c r="U250" s="22">
        <f t="shared" si="20"/>
        <v>370.1448333333333</v>
      </c>
      <c r="V250" s="27">
        <v>4.948</v>
      </c>
      <c r="W250" s="55">
        <v>0.05216999908021863</v>
      </c>
      <c r="X250" s="55">
        <f t="shared" si="21"/>
        <v>0.04846999914545135</v>
      </c>
      <c r="Y250" s="51">
        <v>12.941</v>
      </c>
      <c r="Z250" s="26">
        <v>2290.4280586113396</v>
      </c>
    </row>
    <row r="251" spans="1:26" ht="12.75">
      <c r="A251" s="3">
        <v>36716</v>
      </c>
      <c r="B251" s="22">
        <v>191</v>
      </c>
      <c r="C251" s="2">
        <v>0.760995388</v>
      </c>
      <c r="D251" s="47">
        <v>0.760995388</v>
      </c>
      <c r="E251" s="1">
        <v>2491</v>
      </c>
      <c r="F251" s="23">
        <v>0</v>
      </c>
      <c r="G251" s="2">
        <v>39.65870222</v>
      </c>
      <c r="H251" s="2">
        <v>-78.7411426</v>
      </c>
      <c r="I251" s="24">
        <v>812.1</v>
      </c>
      <c r="J251" s="4">
        <f t="shared" si="16"/>
        <v>766.4</v>
      </c>
      <c r="K251" s="25">
        <f t="shared" si="19"/>
        <v>2318.5798010047934</v>
      </c>
      <c r="M251" s="25">
        <f t="shared" si="17"/>
        <v>2320.710801004793</v>
      </c>
      <c r="N251" s="26">
        <f t="shared" si="18"/>
        <v>2320.710801004793</v>
      </c>
      <c r="O251" s="4">
        <v>15</v>
      </c>
      <c r="P251" s="4">
        <v>68.7</v>
      </c>
      <c r="Q251" s="4">
        <v>55.6</v>
      </c>
      <c r="S251" s="27">
        <v>0.194</v>
      </c>
      <c r="T251" s="22">
        <v>381.104</v>
      </c>
      <c r="U251" s="22">
        <f t="shared" si="20"/>
        <v>368.2715</v>
      </c>
      <c r="V251" s="27">
        <v>4.989</v>
      </c>
      <c r="W251" s="55">
        <v>0.053279999060648814</v>
      </c>
      <c r="X251" s="55">
        <f t="shared" si="21"/>
        <v>0.04994999911935827</v>
      </c>
      <c r="Y251" s="51">
        <v>13.676</v>
      </c>
      <c r="Z251" s="26">
        <v>2320.710801004793</v>
      </c>
    </row>
    <row r="252" spans="1:26" ht="12.75">
      <c r="A252" s="3">
        <v>36716</v>
      </c>
      <c r="B252" s="22">
        <v>191</v>
      </c>
      <c r="C252" s="2">
        <v>0.76111114</v>
      </c>
      <c r="D252" s="47">
        <v>0.76111114</v>
      </c>
      <c r="E252" s="1">
        <v>2501</v>
      </c>
      <c r="F252" s="23">
        <v>0</v>
      </c>
      <c r="G252" s="2">
        <v>39.6593049</v>
      </c>
      <c r="H252" s="2">
        <v>-78.74658559</v>
      </c>
      <c r="I252" s="24">
        <v>810.5</v>
      </c>
      <c r="J252" s="4">
        <f t="shared" si="16"/>
        <v>764.8</v>
      </c>
      <c r="K252" s="25">
        <f t="shared" si="19"/>
        <v>2335.9339376700323</v>
      </c>
      <c r="M252" s="25">
        <f t="shared" si="17"/>
        <v>2338.064937670032</v>
      </c>
      <c r="N252" s="26">
        <f t="shared" si="18"/>
        <v>2338.064937670032</v>
      </c>
      <c r="O252" s="4">
        <v>14.9</v>
      </c>
      <c r="P252" s="4">
        <v>68.1</v>
      </c>
      <c r="Q252" s="4">
        <v>57.4</v>
      </c>
      <c r="S252" s="27">
        <v>0.184</v>
      </c>
      <c r="T252" s="22">
        <v>379.199</v>
      </c>
      <c r="U252" s="22">
        <f t="shared" si="20"/>
        <v>305.14816666666667</v>
      </c>
      <c r="V252" s="27">
        <v>5.039</v>
      </c>
      <c r="W252" s="55">
        <v>0.055499999021509185</v>
      </c>
      <c r="X252" s="55">
        <f t="shared" si="21"/>
        <v>0.05142999909326518</v>
      </c>
      <c r="Y252" s="51">
        <v>13.168</v>
      </c>
      <c r="Z252" s="26">
        <v>2338.064937670032</v>
      </c>
    </row>
    <row r="253" spans="1:26" ht="12.75">
      <c r="A253" s="3">
        <v>36716</v>
      </c>
      <c r="B253" s="22">
        <v>191</v>
      </c>
      <c r="C253" s="2">
        <v>0.761226833</v>
      </c>
      <c r="D253" s="47">
        <v>0.761226833</v>
      </c>
      <c r="E253" s="1">
        <v>2511</v>
      </c>
      <c r="F253" s="23">
        <v>0</v>
      </c>
      <c r="G253" s="2">
        <v>39.65923238</v>
      </c>
      <c r="H253" s="2">
        <v>-78.75206324</v>
      </c>
      <c r="I253" s="24">
        <v>808.5</v>
      </c>
      <c r="J253" s="4">
        <f t="shared" si="16"/>
        <v>762.8</v>
      </c>
      <c r="K253" s="25">
        <f t="shared" si="19"/>
        <v>2357.677734780939</v>
      </c>
      <c r="M253" s="25">
        <f t="shared" si="17"/>
        <v>2359.8087347809387</v>
      </c>
      <c r="N253" s="26">
        <f t="shared" si="18"/>
        <v>2359.8087347809387</v>
      </c>
      <c r="O253" s="4">
        <v>14.7</v>
      </c>
      <c r="P253" s="4">
        <v>68.4</v>
      </c>
      <c r="Q253" s="4">
        <v>55.6</v>
      </c>
      <c r="S253" s="27">
        <v>0.215</v>
      </c>
      <c r="T253" s="22">
        <v>482.103</v>
      </c>
      <c r="U253" s="22">
        <f t="shared" si="20"/>
        <v>355.71133333333336</v>
      </c>
      <c r="V253" s="27">
        <v>5.244</v>
      </c>
      <c r="W253" s="55">
        <v>0.05660999900193936</v>
      </c>
      <c r="X253" s="55">
        <f t="shared" si="21"/>
        <v>0.05290999906717209</v>
      </c>
      <c r="Y253" s="51">
        <v>12.691</v>
      </c>
      <c r="Z253" s="26">
        <v>2359.8087347809387</v>
      </c>
    </row>
    <row r="254" spans="1:26" ht="12.75">
      <c r="A254" s="3">
        <v>36716</v>
      </c>
      <c r="B254" s="22">
        <v>191</v>
      </c>
      <c r="C254" s="2">
        <v>0.761342585</v>
      </c>
      <c r="D254" s="47">
        <v>0.761342585</v>
      </c>
      <c r="E254" s="1">
        <v>2521</v>
      </c>
      <c r="F254" s="23">
        <v>0</v>
      </c>
      <c r="G254" s="2">
        <v>39.65827611</v>
      </c>
      <c r="H254" s="2">
        <v>-78.75749815</v>
      </c>
      <c r="I254" s="24">
        <v>806.8</v>
      </c>
      <c r="J254" s="4">
        <f t="shared" si="16"/>
        <v>761.0999999999999</v>
      </c>
      <c r="K254" s="25">
        <f t="shared" si="19"/>
        <v>2376.2048339191433</v>
      </c>
      <c r="M254" s="25">
        <f t="shared" si="17"/>
        <v>2378.335833919143</v>
      </c>
      <c r="N254" s="26">
        <f t="shared" si="18"/>
        <v>2378.335833919143</v>
      </c>
      <c r="O254" s="4">
        <v>14.6</v>
      </c>
      <c r="P254" s="4">
        <v>69.2</v>
      </c>
      <c r="Q254" s="4">
        <v>62.1</v>
      </c>
      <c r="S254" s="27">
        <v>0.21</v>
      </c>
      <c r="T254" s="22">
        <v>165.199</v>
      </c>
      <c r="U254" s="22">
        <f t="shared" si="20"/>
        <v>318.77450000000005</v>
      </c>
      <c r="V254" s="27">
        <v>4.604</v>
      </c>
      <c r="W254" s="55">
        <v>0.05771999898236955</v>
      </c>
      <c r="X254" s="55">
        <f t="shared" si="21"/>
        <v>0.054389999041078996</v>
      </c>
      <c r="Y254" s="51">
        <v>13.693</v>
      </c>
      <c r="Z254" s="26">
        <v>2378.335833919143</v>
      </c>
    </row>
    <row r="255" spans="1:26" ht="12.75">
      <c r="A255" s="3">
        <v>36716</v>
      </c>
      <c r="B255" s="22">
        <v>191</v>
      </c>
      <c r="C255" s="2">
        <v>0.761458337</v>
      </c>
      <c r="D255" s="47">
        <v>0.761458337</v>
      </c>
      <c r="E255" s="1">
        <v>2531</v>
      </c>
      <c r="F255" s="23">
        <v>0</v>
      </c>
      <c r="G255" s="2">
        <v>39.65690959</v>
      </c>
      <c r="H255" s="2">
        <v>-78.76293975</v>
      </c>
      <c r="I255" s="24">
        <v>805.2</v>
      </c>
      <c r="J255" s="4">
        <f t="shared" si="16"/>
        <v>759.5</v>
      </c>
      <c r="K255" s="25">
        <f t="shared" si="19"/>
        <v>2393.6799451891156</v>
      </c>
      <c r="M255" s="25">
        <f t="shared" si="17"/>
        <v>2395.8109451891155</v>
      </c>
      <c r="N255" s="26">
        <f t="shared" si="18"/>
        <v>2395.8109451891155</v>
      </c>
      <c r="O255" s="4">
        <v>14.5</v>
      </c>
      <c r="P255" s="4">
        <v>69</v>
      </c>
      <c r="Q255" s="4">
        <v>54.1</v>
      </c>
      <c r="R255" s="5">
        <v>2.42E-06</v>
      </c>
      <c r="S255" s="27">
        <v>0.221</v>
      </c>
      <c r="T255" s="22">
        <v>530.983</v>
      </c>
      <c r="U255" s="22">
        <f t="shared" si="20"/>
        <v>378.151</v>
      </c>
      <c r="V255" s="27">
        <v>5.264</v>
      </c>
      <c r="W255" s="55">
        <v>0.05993999894322992</v>
      </c>
      <c r="X255" s="55">
        <f t="shared" si="21"/>
        <v>0.05586999901498591</v>
      </c>
      <c r="Y255" s="51">
        <v>13.561</v>
      </c>
      <c r="Z255" s="26">
        <v>2395.8109451891155</v>
      </c>
    </row>
    <row r="256" spans="1:26" ht="12.75">
      <c r="A256" s="3">
        <v>36716</v>
      </c>
      <c r="B256" s="22">
        <v>191</v>
      </c>
      <c r="C256" s="2">
        <v>0.76157409</v>
      </c>
      <c r="D256" s="47">
        <v>0.76157409</v>
      </c>
      <c r="E256" s="1">
        <v>2541</v>
      </c>
      <c r="F256" s="23">
        <v>0</v>
      </c>
      <c r="G256" s="2">
        <v>39.6553853</v>
      </c>
      <c r="H256" s="2">
        <v>-78.76857675</v>
      </c>
      <c r="I256" s="24">
        <v>803.6</v>
      </c>
      <c r="J256" s="4">
        <f t="shared" si="16"/>
        <v>757.9</v>
      </c>
      <c r="K256" s="25">
        <f t="shared" si="19"/>
        <v>2411.191909231903</v>
      </c>
      <c r="M256" s="25">
        <f t="shared" si="17"/>
        <v>2413.322909231903</v>
      </c>
      <c r="N256" s="26">
        <f t="shared" si="18"/>
        <v>2413.322909231903</v>
      </c>
      <c r="O256" s="4">
        <v>14.4</v>
      </c>
      <c r="P256" s="4">
        <v>69</v>
      </c>
      <c r="Q256" s="4">
        <v>51.4</v>
      </c>
      <c r="S256" s="27">
        <v>0.184</v>
      </c>
      <c r="T256" s="22">
        <v>319.079</v>
      </c>
      <c r="U256" s="22">
        <f t="shared" si="20"/>
        <v>376.2778333333333</v>
      </c>
      <c r="V256" s="27">
        <v>4.888</v>
      </c>
      <c r="W256" s="55">
        <v>0.061049998923660094</v>
      </c>
      <c r="X256" s="55">
        <f t="shared" si="21"/>
        <v>0.057349998988892814</v>
      </c>
      <c r="Y256" s="51">
        <v>12.686</v>
      </c>
      <c r="Z256" s="26">
        <v>2413.322909231903</v>
      </c>
    </row>
    <row r="257" spans="1:26" ht="12.75">
      <c r="A257" s="3">
        <v>36716</v>
      </c>
      <c r="B257" s="22">
        <v>191</v>
      </c>
      <c r="C257" s="2">
        <v>0.761689842</v>
      </c>
      <c r="D257" s="47">
        <v>0.761689842</v>
      </c>
      <c r="E257" s="1">
        <v>2551</v>
      </c>
      <c r="F257" s="23">
        <v>0</v>
      </c>
      <c r="G257" s="2">
        <v>39.65351536</v>
      </c>
      <c r="H257" s="2">
        <v>-78.77421812</v>
      </c>
      <c r="I257" s="24">
        <v>802.7</v>
      </c>
      <c r="J257" s="4">
        <f aca="true" t="shared" si="22" ref="J257:J320">(I257-45.7)</f>
        <v>757</v>
      </c>
      <c r="K257" s="25">
        <f t="shared" si="19"/>
        <v>2421.0586425002016</v>
      </c>
      <c r="M257" s="25">
        <f aca="true" t="shared" si="23" ref="M257:M320">(K257+2.131)</f>
        <v>2423.1896425002014</v>
      </c>
      <c r="N257" s="26">
        <f aca="true" t="shared" si="24" ref="N257:N320">AVERAGE(L257:M257)</f>
        <v>2423.1896425002014</v>
      </c>
      <c r="O257" s="4">
        <v>14.3</v>
      </c>
      <c r="P257" s="4">
        <v>68.6</v>
      </c>
      <c r="Q257" s="4">
        <v>54.3</v>
      </c>
      <c r="S257" s="27">
        <v>0.183</v>
      </c>
      <c r="T257" s="22">
        <v>264.484</v>
      </c>
      <c r="U257" s="22">
        <f t="shared" si="20"/>
        <v>356.84116666666665</v>
      </c>
      <c r="V257" s="27">
        <v>4.765</v>
      </c>
      <c r="W257" s="55">
        <v>0.062159998904090276</v>
      </c>
      <c r="X257" s="55">
        <f t="shared" si="21"/>
        <v>0.05882999896279973</v>
      </c>
      <c r="Y257" s="51">
        <v>13.254</v>
      </c>
      <c r="Z257" s="26">
        <v>2423.1896425002014</v>
      </c>
    </row>
    <row r="258" spans="1:26" ht="12.75">
      <c r="A258" s="3">
        <v>36716</v>
      </c>
      <c r="B258" s="22">
        <v>191</v>
      </c>
      <c r="C258" s="2">
        <v>0.761805534</v>
      </c>
      <c r="D258" s="47">
        <v>0.761805534</v>
      </c>
      <c r="E258" s="1">
        <v>2561</v>
      </c>
      <c r="F258" s="23">
        <v>0</v>
      </c>
      <c r="G258" s="2">
        <v>39.65130251</v>
      </c>
      <c r="H258" s="2">
        <v>-78.77964639</v>
      </c>
      <c r="I258" s="24">
        <v>801.4</v>
      </c>
      <c r="J258" s="4">
        <f t="shared" si="22"/>
        <v>755.6999999999999</v>
      </c>
      <c r="K258" s="25">
        <f aca="true" t="shared" si="25" ref="K258:K321">(8303.951372*(LN(1013.25/J258)))</f>
        <v>2435.3313197543707</v>
      </c>
      <c r="M258" s="25">
        <f t="shared" si="23"/>
        <v>2437.4623197543706</v>
      </c>
      <c r="N258" s="26">
        <f t="shared" si="24"/>
        <v>2437.4623197543706</v>
      </c>
      <c r="O258" s="4">
        <v>13.7</v>
      </c>
      <c r="P258" s="4">
        <v>69.3</v>
      </c>
      <c r="Q258" s="4">
        <v>57.4</v>
      </c>
      <c r="S258" s="27">
        <v>0.183</v>
      </c>
      <c r="T258" s="22">
        <v>577.769</v>
      </c>
      <c r="U258" s="22">
        <f t="shared" si="20"/>
        <v>389.9361666666666</v>
      </c>
      <c r="V258" s="27">
        <v>5.393</v>
      </c>
      <c r="W258" s="55">
        <v>0.06437999886495065</v>
      </c>
      <c r="X258" s="55">
        <f t="shared" si="21"/>
        <v>0.06030999893670664</v>
      </c>
      <c r="Y258" s="51">
        <v>13.272</v>
      </c>
      <c r="Z258" s="26">
        <v>2437.4623197543706</v>
      </c>
    </row>
    <row r="259" spans="1:26" ht="12.75">
      <c r="A259" s="3">
        <v>36716</v>
      </c>
      <c r="B259" s="22">
        <v>191</v>
      </c>
      <c r="C259" s="2">
        <v>0.761921287</v>
      </c>
      <c r="D259" s="47">
        <v>0.761921287</v>
      </c>
      <c r="E259" s="1">
        <v>2571</v>
      </c>
      <c r="F259" s="23">
        <v>0</v>
      </c>
      <c r="G259" s="2">
        <v>39.64874758</v>
      </c>
      <c r="H259" s="2">
        <v>-78.78471255</v>
      </c>
      <c r="I259" s="24">
        <v>799.5</v>
      </c>
      <c r="J259" s="4">
        <f t="shared" si="22"/>
        <v>753.8</v>
      </c>
      <c r="K259" s="25">
        <f t="shared" si="25"/>
        <v>2456.2356138106516</v>
      </c>
      <c r="M259" s="25">
        <f t="shared" si="23"/>
        <v>2458.3666138106514</v>
      </c>
      <c r="N259" s="26">
        <f t="shared" si="24"/>
        <v>2458.3666138106514</v>
      </c>
      <c r="O259" s="4">
        <v>13.9</v>
      </c>
      <c r="P259" s="4">
        <v>69.9</v>
      </c>
      <c r="Q259" s="4">
        <v>54.3</v>
      </c>
      <c r="S259" s="27">
        <v>0.193</v>
      </c>
      <c r="T259" s="22">
        <v>418.364</v>
      </c>
      <c r="U259" s="22">
        <f t="shared" si="20"/>
        <v>379.31299999999993</v>
      </c>
      <c r="V259" s="27">
        <v>5.127</v>
      </c>
      <c r="W259" s="55">
        <v>0.06548999884538083</v>
      </c>
      <c r="X259" s="55">
        <f t="shared" si="21"/>
        <v>0.06178999891061355</v>
      </c>
      <c r="Y259" s="51">
        <v>13.699</v>
      </c>
      <c r="Z259" s="26">
        <v>2458.3666138106514</v>
      </c>
    </row>
    <row r="260" spans="1:26" ht="12.75">
      <c r="A260" s="3">
        <v>36716</v>
      </c>
      <c r="B260" s="22">
        <v>191</v>
      </c>
      <c r="C260" s="2">
        <v>0.762037039</v>
      </c>
      <c r="D260" s="47">
        <v>0.762037039</v>
      </c>
      <c r="E260" s="1">
        <v>2581</v>
      </c>
      <c r="F260" s="23">
        <v>0</v>
      </c>
      <c r="G260" s="2">
        <v>39.64565607</v>
      </c>
      <c r="H260" s="2">
        <v>-78.78934055</v>
      </c>
      <c r="I260" s="24">
        <v>798.2</v>
      </c>
      <c r="J260" s="4">
        <f t="shared" si="22"/>
        <v>752.5</v>
      </c>
      <c r="K260" s="25">
        <f t="shared" si="25"/>
        <v>2470.5689331545027</v>
      </c>
      <c r="M260" s="25">
        <f t="shared" si="23"/>
        <v>2472.6999331545026</v>
      </c>
      <c r="N260" s="26">
        <f t="shared" si="24"/>
        <v>2472.6999331545026</v>
      </c>
      <c r="O260" s="4">
        <v>13.8</v>
      </c>
      <c r="P260" s="4">
        <v>70</v>
      </c>
      <c r="Q260" s="4">
        <v>57</v>
      </c>
      <c r="S260" s="27">
        <v>0.191</v>
      </c>
      <c r="T260" s="22">
        <v>101.268</v>
      </c>
      <c r="U260" s="22">
        <f t="shared" si="20"/>
        <v>368.65783333333326</v>
      </c>
      <c r="V260" s="27">
        <v>4.519</v>
      </c>
      <c r="W260" s="55">
        <v>0.06770999880624119</v>
      </c>
      <c r="X260" s="55">
        <f t="shared" si="21"/>
        <v>0.06345499888125881</v>
      </c>
      <c r="Y260" s="51">
        <v>13.681</v>
      </c>
      <c r="Z260" s="26">
        <v>2472.6999331545026</v>
      </c>
    </row>
    <row r="261" spans="1:26" ht="12.75">
      <c r="A261" s="3">
        <v>36716</v>
      </c>
      <c r="B261" s="22">
        <v>191</v>
      </c>
      <c r="C261" s="2">
        <v>0.762152791</v>
      </c>
      <c r="D261" s="47">
        <v>0.762152791</v>
      </c>
      <c r="E261" s="1">
        <v>2591</v>
      </c>
      <c r="F261" s="23">
        <v>0</v>
      </c>
      <c r="G261" s="2">
        <v>39.64187793</v>
      </c>
      <c r="H261" s="2">
        <v>-78.79325567</v>
      </c>
      <c r="I261" s="24">
        <v>795.9</v>
      </c>
      <c r="J261" s="4">
        <f t="shared" si="22"/>
        <v>750.1999999999999</v>
      </c>
      <c r="K261" s="25">
        <f t="shared" si="25"/>
        <v>2495.98864842689</v>
      </c>
      <c r="M261" s="25">
        <f t="shared" si="23"/>
        <v>2498.11964842689</v>
      </c>
      <c r="N261" s="26">
        <f t="shared" si="24"/>
        <v>2498.11964842689</v>
      </c>
      <c r="O261" s="4">
        <v>13.6</v>
      </c>
      <c r="P261" s="4">
        <v>71</v>
      </c>
      <c r="Q261" s="4">
        <v>56.2</v>
      </c>
      <c r="R261" s="5">
        <v>4.22E-06</v>
      </c>
      <c r="S261" s="27">
        <v>0.191</v>
      </c>
      <c r="T261" s="22">
        <v>519.363</v>
      </c>
      <c r="U261" s="22">
        <f t="shared" si="20"/>
        <v>366.7211666666667</v>
      </c>
      <c r="V261" s="27">
        <v>5.334</v>
      </c>
      <c r="W261" s="55">
        <v>0.06881999878667139</v>
      </c>
      <c r="X261" s="55">
        <f t="shared" si="21"/>
        <v>0.06493499885516574</v>
      </c>
      <c r="Y261" s="51">
        <v>13.531</v>
      </c>
      <c r="Z261" s="26">
        <v>2498.11964842689</v>
      </c>
    </row>
    <row r="262" spans="1:26" ht="12.75">
      <c r="A262" s="3">
        <v>36716</v>
      </c>
      <c r="B262" s="22">
        <v>191</v>
      </c>
      <c r="C262" s="2">
        <v>0.762268543</v>
      </c>
      <c r="D262" s="47">
        <v>0.762268543</v>
      </c>
      <c r="E262" s="1">
        <v>2601</v>
      </c>
      <c r="F262" s="23">
        <v>0</v>
      </c>
      <c r="G262" s="2">
        <v>39.63738723</v>
      </c>
      <c r="H262" s="2">
        <v>-78.79648017</v>
      </c>
      <c r="I262" s="24">
        <v>794.3</v>
      </c>
      <c r="J262" s="4">
        <f t="shared" si="22"/>
        <v>748.5999999999999</v>
      </c>
      <c r="K262" s="25">
        <f t="shared" si="25"/>
        <v>2513.7179348456743</v>
      </c>
      <c r="M262" s="25">
        <f t="shared" si="23"/>
        <v>2515.848934845674</v>
      </c>
      <c r="N262" s="26">
        <f t="shared" si="24"/>
        <v>2515.848934845674</v>
      </c>
      <c r="O262" s="4">
        <v>13.4</v>
      </c>
      <c r="P262" s="4">
        <v>71.5</v>
      </c>
      <c r="Q262" s="4">
        <v>57.8</v>
      </c>
      <c r="S262" s="27">
        <v>0.184</v>
      </c>
      <c r="T262" s="22">
        <v>360.148</v>
      </c>
      <c r="U262" s="22">
        <f t="shared" si="20"/>
        <v>373.56600000000003</v>
      </c>
      <c r="V262" s="27">
        <v>5.049</v>
      </c>
      <c r="W262" s="55">
        <v>0.06992999876710157</v>
      </c>
      <c r="X262" s="55">
        <f t="shared" si="21"/>
        <v>0.06641499882907265</v>
      </c>
      <c r="Y262" s="51">
        <v>13.571</v>
      </c>
      <c r="Z262" s="26">
        <v>2515.848934845674</v>
      </c>
    </row>
    <row r="263" spans="1:26" ht="12.75">
      <c r="A263" s="3">
        <v>36716</v>
      </c>
      <c r="B263" s="22">
        <v>191</v>
      </c>
      <c r="C263" s="2">
        <v>0.762384236</v>
      </c>
      <c r="D263" s="47">
        <v>0.762384236</v>
      </c>
      <c r="E263" s="1">
        <v>2611</v>
      </c>
      <c r="F263" s="23">
        <v>0</v>
      </c>
      <c r="G263" s="2">
        <v>39.63258454</v>
      </c>
      <c r="H263" s="2">
        <v>-78.79915301</v>
      </c>
      <c r="I263" s="24">
        <v>792.6</v>
      </c>
      <c r="J263" s="4">
        <f t="shared" si="22"/>
        <v>746.9</v>
      </c>
      <c r="K263" s="25">
        <f t="shared" si="25"/>
        <v>2532.596869533575</v>
      </c>
      <c r="M263" s="25">
        <f t="shared" si="23"/>
        <v>2534.727869533575</v>
      </c>
      <c r="N263" s="26">
        <f t="shared" si="24"/>
        <v>2534.727869533575</v>
      </c>
      <c r="O263" s="4">
        <v>13.2</v>
      </c>
      <c r="P263" s="4">
        <v>71.8</v>
      </c>
      <c r="Q263" s="4">
        <v>53.4</v>
      </c>
      <c r="S263" s="27">
        <v>0.203</v>
      </c>
      <c r="T263" s="22">
        <v>95.744</v>
      </c>
      <c r="U263" s="22">
        <f t="shared" si="20"/>
        <v>345.44266666666675</v>
      </c>
      <c r="V263" s="27">
        <v>4.519</v>
      </c>
      <c r="W263" s="55">
        <v>0.07103999874753175</v>
      </c>
      <c r="X263" s="55">
        <f t="shared" si="21"/>
        <v>0.06789499880297956</v>
      </c>
      <c r="Y263" s="51">
        <v>13.418</v>
      </c>
      <c r="Z263" s="26">
        <v>2534.727869533575</v>
      </c>
    </row>
    <row r="264" spans="1:26" ht="12.75">
      <c r="A264" s="3">
        <v>36716</v>
      </c>
      <c r="B264" s="22">
        <v>191</v>
      </c>
      <c r="C264" s="2">
        <v>0.762499988</v>
      </c>
      <c r="D264" s="47">
        <v>0.762499988</v>
      </c>
      <c r="E264" s="1">
        <v>2621</v>
      </c>
      <c r="F264" s="23">
        <v>0</v>
      </c>
      <c r="G264" s="2">
        <v>39.62733197</v>
      </c>
      <c r="H264" s="2">
        <v>-78.80096114</v>
      </c>
      <c r="I264" s="24">
        <v>791.1</v>
      </c>
      <c r="J264" s="4">
        <f t="shared" si="22"/>
        <v>745.4</v>
      </c>
      <c r="K264" s="25">
        <f t="shared" si="25"/>
        <v>2549.2904716952535</v>
      </c>
      <c r="M264" s="25">
        <f t="shared" si="23"/>
        <v>2551.4214716952533</v>
      </c>
      <c r="N264" s="26">
        <f t="shared" si="24"/>
        <v>2551.4214716952533</v>
      </c>
      <c r="O264" s="4">
        <v>13.1</v>
      </c>
      <c r="P264" s="4">
        <v>72.5</v>
      </c>
      <c r="Q264" s="4">
        <v>58.9</v>
      </c>
      <c r="S264" s="27">
        <v>0.212</v>
      </c>
      <c r="T264" s="22">
        <v>408.648</v>
      </c>
      <c r="U264" s="22">
        <f t="shared" si="20"/>
        <v>317.2558333333333</v>
      </c>
      <c r="V264" s="27">
        <v>5.148</v>
      </c>
      <c r="W264" s="55">
        <v>0.07325999870839213</v>
      </c>
      <c r="X264" s="55">
        <f t="shared" si="21"/>
        <v>0.06937499877688648</v>
      </c>
      <c r="Y264" s="51">
        <v>13.151</v>
      </c>
      <c r="Z264" s="26">
        <v>2551.4214716952533</v>
      </c>
    </row>
    <row r="265" spans="1:26" ht="12.75">
      <c r="A265" s="3">
        <v>36716</v>
      </c>
      <c r="B265" s="22">
        <v>191</v>
      </c>
      <c r="C265" s="2">
        <v>0.76261574</v>
      </c>
      <c r="D265" s="47">
        <v>0.76261574</v>
      </c>
      <c r="E265" s="1">
        <v>2631</v>
      </c>
      <c r="F265" s="23">
        <v>0</v>
      </c>
      <c r="G265" s="2">
        <v>39.62162958</v>
      </c>
      <c r="H265" s="2">
        <v>-78.80153456</v>
      </c>
      <c r="I265" s="24">
        <v>789.8</v>
      </c>
      <c r="J265" s="4">
        <f t="shared" si="22"/>
        <v>744.0999999999999</v>
      </c>
      <c r="K265" s="25">
        <f t="shared" si="25"/>
        <v>2563.7854559512107</v>
      </c>
      <c r="M265" s="25">
        <f t="shared" si="23"/>
        <v>2565.9164559512105</v>
      </c>
      <c r="N265" s="26">
        <f t="shared" si="24"/>
        <v>2565.9164559512105</v>
      </c>
      <c r="O265" s="4">
        <v>13</v>
      </c>
      <c r="P265" s="4">
        <v>73.1</v>
      </c>
      <c r="Q265" s="4">
        <v>51.1</v>
      </c>
      <c r="S265" s="27">
        <v>0.192</v>
      </c>
      <c r="T265" s="22">
        <v>406.744</v>
      </c>
      <c r="U265" s="22">
        <f t="shared" si="20"/>
        <v>315.3191666666667</v>
      </c>
      <c r="V265" s="27">
        <v>5.079</v>
      </c>
      <c r="W265" s="55">
        <v>0.07436999868882231</v>
      </c>
      <c r="X265" s="55">
        <f t="shared" si="21"/>
        <v>0.07085499875079339</v>
      </c>
      <c r="Y265" s="51">
        <v>12.72</v>
      </c>
      <c r="Z265" s="26">
        <v>2565.9164559512105</v>
      </c>
    </row>
    <row r="266" spans="1:26" ht="12.75">
      <c r="A266" s="3">
        <v>36716</v>
      </c>
      <c r="B266" s="22">
        <v>191</v>
      </c>
      <c r="C266" s="2">
        <v>0.762731493</v>
      </c>
      <c r="D266" s="47">
        <v>0.762731493</v>
      </c>
      <c r="E266" s="1">
        <v>2641</v>
      </c>
      <c r="F266" s="23">
        <v>0</v>
      </c>
      <c r="G266" s="2">
        <v>39.61566735</v>
      </c>
      <c r="H266" s="2">
        <v>-78.80087436</v>
      </c>
      <c r="I266" s="24">
        <v>788.8</v>
      </c>
      <c r="J266" s="4">
        <f t="shared" si="22"/>
        <v>743.0999999999999</v>
      </c>
      <c r="K266" s="25">
        <f t="shared" si="25"/>
        <v>2574.952686483059</v>
      </c>
      <c r="M266" s="25">
        <f t="shared" si="23"/>
        <v>2577.083686483059</v>
      </c>
      <c r="N266" s="26">
        <f t="shared" si="24"/>
        <v>2577.083686483059</v>
      </c>
      <c r="O266" s="4">
        <v>12.9</v>
      </c>
      <c r="P266" s="4">
        <v>74.2</v>
      </c>
      <c r="Q266" s="4">
        <v>54.6</v>
      </c>
      <c r="S266" s="27">
        <v>0.194</v>
      </c>
      <c r="T266" s="22">
        <v>195.029</v>
      </c>
      <c r="U266" s="22">
        <f t="shared" si="20"/>
        <v>330.9460000000001</v>
      </c>
      <c r="V266" s="27">
        <v>4.655</v>
      </c>
      <c r="W266" s="55">
        <v>0.07547999866925248</v>
      </c>
      <c r="X266" s="55">
        <f t="shared" si="21"/>
        <v>0.07214999872796195</v>
      </c>
      <c r="Y266" s="51">
        <v>13.706</v>
      </c>
      <c r="Z266" s="26">
        <v>2577.083686483059</v>
      </c>
    </row>
    <row r="267" spans="1:26" ht="12.75">
      <c r="A267" s="3">
        <v>36716</v>
      </c>
      <c r="B267" s="22">
        <v>191</v>
      </c>
      <c r="C267" s="2">
        <v>0.762847245</v>
      </c>
      <c r="D267" s="47">
        <v>0.762847245</v>
      </c>
      <c r="E267" s="1">
        <v>2651</v>
      </c>
      <c r="F267" s="23">
        <v>0</v>
      </c>
      <c r="G267" s="2">
        <v>39.6095829</v>
      </c>
      <c r="H267" s="2">
        <v>-78.79892871</v>
      </c>
      <c r="I267" s="24">
        <v>787.9</v>
      </c>
      <c r="J267" s="4">
        <f t="shared" si="22"/>
        <v>742.1999999999999</v>
      </c>
      <c r="K267" s="25">
        <f t="shared" si="25"/>
        <v>2585.0160503145635</v>
      </c>
      <c r="M267" s="25">
        <f t="shared" si="23"/>
        <v>2587.1470503145633</v>
      </c>
      <c r="N267" s="26">
        <f t="shared" si="24"/>
        <v>2587.1470503145633</v>
      </c>
      <c r="O267" s="4">
        <v>12.8</v>
      </c>
      <c r="P267" s="4">
        <v>74.5</v>
      </c>
      <c r="Q267" s="4">
        <v>51.9</v>
      </c>
      <c r="R267" s="5">
        <v>9.63E-06</v>
      </c>
      <c r="S267" s="27">
        <v>0.194</v>
      </c>
      <c r="T267" s="22">
        <v>718.123</v>
      </c>
      <c r="U267" s="22">
        <f t="shared" si="20"/>
        <v>364.0726666666667</v>
      </c>
      <c r="V267" s="27">
        <v>5.662</v>
      </c>
      <c r="W267" s="55">
        <v>0.07769999863011286</v>
      </c>
      <c r="X267" s="55">
        <f t="shared" si="21"/>
        <v>0.07362999870186886</v>
      </c>
      <c r="Y267" s="51">
        <v>13.65</v>
      </c>
      <c r="Z267" s="26">
        <v>2587.1470503145633</v>
      </c>
    </row>
    <row r="268" spans="1:26" ht="12.75">
      <c r="A268" s="3">
        <v>36716</v>
      </c>
      <c r="B268" s="22">
        <v>191</v>
      </c>
      <c r="C268" s="2">
        <v>0.762962937</v>
      </c>
      <c r="D268" s="47">
        <v>0.762962937</v>
      </c>
      <c r="E268" s="1">
        <v>2661</v>
      </c>
      <c r="F268" s="23">
        <v>0</v>
      </c>
      <c r="G268" s="2">
        <v>39.60365993</v>
      </c>
      <c r="H268" s="2">
        <v>-78.79550702</v>
      </c>
      <c r="I268" s="24">
        <v>785.9</v>
      </c>
      <c r="J268" s="4">
        <f t="shared" si="22"/>
        <v>740.1999999999999</v>
      </c>
      <c r="K268" s="25">
        <f t="shared" si="25"/>
        <v>2607.4228404128003</v>
      </c>
      <c r="M268" s="25">
        <f t="shared" si="23"/>
        <v>2609.5538404128</v>
      </c>
      <c r="N268" s="26">
        <f t="shared" si="24"/>
        <v>2609.5538404128</v>
      </c>
      <c r="O268" s="4">
        <v>12.6</v>
      </c>
      <c r="P268" s="4">
        <v>75.5</v>
      </c>
      <c r="Q268" s="4">
        <v>52.9</v>
      </c>
      <c r="S268" s="27">
        <v>0.204</v>
      </c>
      <c r="T268" s="22">
        <v>243.527</v>
      </c>
      <c r="U268" s="22">
        <f t="shared" si="20"/>
        <v>344.6358333333333</v>
      </c>
      <c r="V268" s="27">
        <v>4.766</v>
      </c>
      <c r="W268" s="55">
        <v>0.07880999861054304</v>
      </c>
      <c r="X268" s="55">
        <f t="shared" si="21"/>
        <v>0.07510999867577577</v>
      </c>
      <c r="Y268" s="51">
        <v>13.341</v>
      </c>
      <c r="Z268" s="26">
        <v>2609.5538404128</v>
      </c>
    </row>
    <row r="269" spans="1:26" ht="12.75">
      <c r="A269" s="3">
        <v>36716</v>
      </c>
      <c r="B269" s="22">
        <v>191</v>
      </c>
      <c r="C269" s="2">
        <v>0.76307869</v>
      </c>
      <c r="D269" s="47">
        <v>0.76307869</v>
      </c>
      <c r="E269" s="1">
        <v>2671</v>
      </c>
      <c r="F269" s="23">
        <v>0</v>
      </c>
      <c r="G269" s="2">
        <v>39.59816907</v>
      </c>
      <c r="H269" s="2">
        <v>-78.79061636</v>
      </c>
      <c r="I269" s="24">
        <v>784.3</v>
      </c>
      <c r="J269" s="4">
        <f t="shared" si="22"/>
        <v>738.5999999999999</v>
      </c>
      <c r="K269" s="25">
        <f t="shared" si="25"/>
        <v>2625.391906384773</v>
      </c>
      <c r="M269" s="25">
        <f t="shared" si="23"/>
        <v>2627.522906384773</v>
      </c>
      <c r="N269" s="26">
        <f t="shared" si="24"/>
        <v>2627.522906384773</v>
      </c>
      <c r="O269" s="4">
        <v>12.6</v>
      </c>
      <c r="P269" s="4">
        <v>79.1</v>
      </c>
      <c r="Q269" s="4">
        <v>49.9</v>
      </c>
      <c r="S269" s="27">
        <v>0.202</v>
      </c>
      <c r="T269" s="22">
        <v>241.623</v>
      </c>
      <c r="U269" s="22">
        <f t="shared" si="20"/>
        <v>368.949</v>
      </c>
      <c r="V269" s="27">
        <v>4.795</v>
      </c>
      <c r="W269" s="55">
        <v>0.0810299985714034</v>
      </c>
      <c r="X269" s="55">
        <f t="shared" si="21"/>
        <v>0.07677499864642104</v>
      </c>
      <c r="Y269" s="51">
        <v>12.752</v>
      </c>
      <c r="Z269" s="26">
        <v>2627.522906384773</v>
      </c>
    </row>
    <row r="270" spans="1:26" ht="12.75">
      <c r="A270" s="3">
        <v>36716</v>
      </c>
      <c r="B270" s="22">
        <v>191</v>
      </c>
      <c r="C270" s="2">
        <v>0.763194442</v>
      </c>
      <c r="D270" s="47">
        <v>0.763194442</v>
      </c>
      <c r="E270" s="1">
        <v>2681</v>
      </c>
      <c r="F270" s="23">
        <v>0</v>
      </c>
      <c r="G270" s="2">
        <v>39.59352453</v>
      </c>
      <c r="H270" s="2">
        <v>-78.78452033</v>
      </c>
      <c r="I270" s="24">
        <v>781.7</v>
      </c>
      <c r="J270" s="4">
        <f t="shared" si="22"/>
        <v>736</v>
      </c>
      <c r="K270" s="25">
        <f t="shared" si="25"/>
        <v>2654.6748250621117</v>
      </c>
      <c r="M270" s="25">
        <f t="shared" si="23"/>
        <v>2656.8058250621116</v>
      </c>
      <c r="N270" s="26">
        <f t="shared" si="24"/>
        <v>2656.8058250621116</v>
      </c>
      <c r="O270" s="4">
        <v>12.5</v>
      </c>
      <c r="P270" s="4">
        <v>80.1</v>
      </c>
      <c r="Q270" s="4">
        <v>49.2</v>
      </c>
      <c r="S270" s="27">
        <v>0.181</v>
      </c>
      <c r="T270" s="22">
        <v>344.909</v>
      </c>
      <c r="U270" s="22">
        <f t="shared" si="20"/>
        <v>358.3258333333334</v>
      </c>
      <c r="V270" s="27">
        <v>4.958</v>
      </c>
      <c r="W270" s="55">
        <v>0.08213999855183358</v>
      </c>
      <c r="X270" s="55">
        <f t="shared" si="21"/>
        <v>0.07825499862032795</v>
      </c>
      <c r="Y270" s="51">
        <v>12.631</v>
      </c>
      <c r="Z270" s="26">
        <v>2656.8058250621116</v>
      </c>
    </row>
    <row r="271" spans="1:26" ht="12.75">
      <c r="A271" s="3">
        <v>36716</v>
      </c>
      <c r="B271" s="22">
        <v>191</v>
      </c>
      <c r="C271" s="2">
        <v>0.763310194</v>
      </c>
      <c r="D271" s="47">
        <v>0.763310194</v>
      </c>
      <c r="E271" s="1">
        <v>2691</v>
      </c>
      <c r="F271" s="23">
        <v>0</v>
      </c>
      <c r="G271" s="2">
        <v>39.58977449</v>
      </c>
      <c r="H271" s="2">
        <v>-78.77736517</v>
      </c>
      <c r="I271" s="24">
        <v>780.3</v>
      </c>
      <c r="J271" s="4">
        <f t="shared" si="22"/>
        <v>734.5999999999999</v>
      </c>
      <c r="K271" s="25">
        <f t="shared" si="25"/>
        <v>2670.4854267659543</v>
      </c>
      <c r="M271" s="25">
        <f t="shared" si="23"/>
        <v>2672.616426765954</v>
      </c>
      <c r="N271" s="26">
        <f t="shared" si="24"/>
        <v>2672.616426765954</v>
      </c>
      <c r="O271" s="4">
        <v>12.2</v>
      </c>
      <c r="P271" s="4">
        <v>80.4</v>
      </c>
      <c r="Q271" s="4">
        <v>48.8</v>
      </c>
      <c r="S271" s="27">
        <v>0.223</v>
      </c>
      <c r="T271" s="22">
        <v>500.504</v>
      </c>
      <c r="U271" s="22">
        <f t="shared" si="20"/>
        <v>373.95250000000004</v>
      </c>
      <c r="V271" s="27">
        <v>5.264</v>
      </c>
      <c r="W271" s="55">
        <v>0.08324999853226377</v>
      </c>
      <c r="X271" s="55">
        <f t="shared" si="21"/>
        <v>0.07973499859423486</v>
      </c>
      <c r="Y271" s="51">
        <v>13.604</v>
      </c>
      <c r="Z271" s="26">
        <v>2672.616426765954</v>
      </c>
    </row>
    <row r="272" spans="1:26" ht="12.75">
      <c r="A272" s="3">
        <v>36716</v>
      </c>
      <c r="B272" s="22">
        <v>191</v>
      </c>
      <c r="C272" s="2">
        <v>0.763425946</v>
      </c>
      <c r="D272" s="47">
        <v>0.763425946</v>
      </c>
      <c r="E272" s="1">
        <v>2701</v>
      </c>
      <c r="F272" s="23">
        <v>0</v>
      </c>
      <c r="G272" s="2">
        <v>39.58730812</v>
      </c>
      <c r="H272" s="2">
        <v>-78.76939719</v>
      </c>
      <c r="I272" s="24">
        <v>778.5</v>
      </c>
      <c r="J272" s="4">
        <f t="shared" si="22"/>
        <v>732.8</v>
      </c>
      <c r="K272" s="25">
        <f t="shared" si="25"/>
        <v>2690.857676958876</v>
      </c>
      <c r="M272" s="25">
        <f t="shared" si="23"/>
        <v>2692.9886769588757</v>
      </c>
      <c r="N272" s="26">
        <f t="shared" si="24"/>
        <v>2692.9886769588757</v>
      </c>
      <c r="O272" s="4">
        <v>11.9</v>
      </c>
      <c r="P272" s="4">
        <v>81.2</v>
      </c>
      <c r="Q272" s="4">
        <v>52.9</v>
      </c>
      <c r="S272" s="27">
        <v>0.204</v>
      </c>
      <c r="T272" s="22">
        <v>235.909</v>
      </c>
      <c r="U272" s="22">
        <f t="shared" si="20"/>
        <v>380.7658333333334</v>
      </c>
      <c r="V272" s="27">
        <v>4.834</v>
      </c>
      <c r="W272" s="55">
        <v>0.08546999849312413</v>
      </c>
      <c r="X272" s="55">
        <f t="shared" si="21"/>
        <v>0.08139999856488013</v>
      </c>
      <c r="Y272" s="51">
        <v>13.08</v>
      </c>
      <c r="Z272" s="26">
        <v>2692.9886769588757</v>
      </c>
    </row>
    <row r="273" spans="1:26" ht="12.75">
      <c r="A273" s="3">
        <v>36716</v>
      </c>
      <c r="B273" s="22">
        <v>191</v>
      </c>
      <c r="C273" s="2">
        <v>0.763541639</v>
      </c>
      <c r="D273" s="47">
        <v>0.763541639</v>
      </c>
      <c r="E273" s="1">
        <v>2711</v>
      </c>
      <c r="F273" s="23">
        <v>0</v>
      </c>
      <c r="G273" s="2">
        <v>39.58603968</v>
      </c>
      <c r="H273" s="2">
        <v>-78.76086356</v>
      </c>
      <c r="I273" s="24">
        <v>777.6</v>
      </c>
      <c r="J273" s="4">
        <f t="shared" si="22"/>
        <v>731.9</v>
      </c>
      <c r="K273" s="25">
        <f t="shared" si="25"/>
        <v>2701.062575129663</v>
      </c>
      <c r="M273" s="25">
        <f t="shared" si="23"/>
        <v>2703.193575129663</v>
      </c>
      <c r="N273" s="26">
        <f t="shared" si="24"/>
        <v>2703.193575129663</v>
      </c>
      <c r="O273" s="4">
        <v>11.7</v>
      </c>
      <c r="P273" s="4">
        <v>80.2</v>
      </c>
      <c r="Q273" s="4">
        <v>51.5</v>
      </c>
      <c r="R273" s="5">
        <v>1.39E-05</v>
      </c>
      <c r="S273" s="27">
        <v>0.182</v>
      </c>
      <c r="T273" s="22">
        <v>286.503</v>
      </c>
      <c r="U273" s="22">
        <f t="shared" si="20"/>
        <v>308.8291666666667</v>
      </c>
      <c r="V273" s="27">
        <v>4.949</v>
      </c>
      <c r="W273" s="55">
        <v>0.08657999847355433</v>
      </c>
      <c r="X273" s="55">
        <f t="shared" si="21"/>
        <v>0.08287999853878704</v>
      </c>
      <c r="Y273" s="51">
        <v>12.725</v>
      </c>
      <c r="Z273" s="26">
        <v>2703.193575129663</v>
      </c>
    </row>
    <row r="274" spans="1:26" ht="12.75">
      <c r="A274" s="3">
        <v>36716</v>
      </c>
      <c r="B274" s="22">
        <v>191</v>
      </c>
      <c r="C274" s="2">
        <v>0.763657391</v>
      </c>
      <c r="D274" s="47">
        <v>0.763657391</v>
      </c>
      <c r="E274" s="1">
        <v>2721</v>
      </c>
      <c r="F274" s="23">
        <v>0</v>
      </c>
      <c r="G274" s="2">
        <v>39.58589059</v>
      </c>
      <c r="H274" s="2">
        <v>-78.75224283</v>
      </c>
      <c r="I274" s="24">
        <v>775.5</v>
      </c>
      <c r="J274" s="4">
        <f t="shared" si="22"/>
        <v>729.8</v>
      </c>
      <c r="K274" s="25">
        <f t="shared" si="25"/>
        <v>2724.922888298037</v>
      </c>
      <c r="M274" s="25">
        <f t="shared" si="23"/>
        <v>2727.053888298037</v>
      </c>
      <c r="N274" s="26">
        <f t="shared" si="24"/>
        <v>2727.053888298037</v>
      </c>
      <c r="O274" s="4">
        <v>11.5</v>
      </c>
      <c r="P274" s="4">
        <v>80.6</v>
      </c>
      <c r="Q274" s="4">
        <v>50.4</v>
      </c>
      <c r="S274" s="27">
        <v>0.19</v>
      </c>
      <c r="T274" s="22">
        <v>442.289</v>
      </c>
      <c r="U274" s="22">
        <f t="shared" si="20"/>
        <v>341.95616666666666</v>
      </c>
      <c r="V274" s="27">
        <v>5.156</v>
      </c>
      <c r="W274" s="55">
        <v>0.08768999845398451</v>
      </c>
      <c r="X274" s="55">
        <f t="shared" si="21"/>
        <v>0.08435999851269395</v>
      </c>
      <c r="Y274" s="51">
        <v>13.58</v>
      </c>
      <c r="Z274" s="26">
        <v>2727.053888298037</v>
      </c>
    </row>
    <row r="275" spans="1:26" ht="12.75">
      <c r="A275" s="3">
        <v>36716</v>
      </c>
      <c r="B275" s="22">
        <v>191</v>
      </c>
      <c r="C275" s="2">
        <v>0.763773143</v>
      </c>
      <c r="D275" s="47">
        <v>0.763773143</v>
      </c>
      <c r="E275" s="1">
        <v>2731</v>
      </c>
      <c r="F275" s="23">
        <v>0</v>
      </c>
      <c r="G275" s="2">
        <v>39.5868269</v>
      </c>
      <c r="H275" s="2">
        <v>-78.74360994</v>
      </c>
      <c r="I275" s="24">
        <v>773.4</v>
      </c>
      <c r="J275" s="4">
        <f t="shared" si="22"/>
        <v>727.6999999999999</v>
      </c>
      <c r="K275" s="25">
        <f t="shared" si="25"/>
        <v>2748.851958553068</v>
      </c>
      <c r="M275" s="25">
        <f t="shared" si="23"/>
        <v>2750.982958553068</v>
      </c>
      <c r="N275" s="26">
        <f t="shared" si="24"/>
        <v>2750.982958553068</v>
      </c>
      <c r="O275" s="4">
        <v>11.4</v>
      </c>
      <c r="P275" s="4">
        <v>82.3</v>
      </c>
      <c r="Q275" s="4">
        <v>48.9</v>
      </c>
      <c r="S275" s="27">
        <v>0.169</v>
      </c>
      <c r="T275" s="22">
        <v>387.884</v>
      </c>
      <c r="U275" s="22">
        <f t="shared" si="20"/>
        <v>366.333</v>
      </c>
      <c r="V275" s="27">
        <v>5.075</v>
      </c>
      <c r="W275" s="55">
        <v>0.08990999841484487</v>
      </c>
      <c r="X275" s="55">
        <f t="shared" si="21"/>
        <v>0.08583999848660089</v>
      </c>
      <c r="Y275" s="51">
        <v>12.676</v>
      </c>
      <c r="Z275" s="26">
        <v>2750.982958553068</v>
      </c>
    </row>
    <row r="276" spans="1:26" ht="12.75">
      <c r="A276" s="3">
        <v>36716</v>
      </c>
      <c r="B276" s="22">
        <v>191</v>
      </c>
      <c r="C276" s="2">
        <v>0.763888896</v>
      </c>
      <c r="D276" s="47">
        <v>0.763888896</v>
      </c>
      <c r="E276" s="1">
        <v>2741</v>
      </c>
      <c r="F276" s="23">
        <v>0</v>
      </c>
      <c r="G276" s="2">
        <v>39.58891127</v>
      </c>
      <c r="H276" s="2">
        <v>-78.7354669</v>
      </c>
      <c r="I276" s="24">
        <v>772.4</v>
      </c>
      <c r="J276" s="4">
        <f t="shared" si="22"/>
        <v>726.6999999999999</v>
      </c>
      <c r="K276" s="25">
        <f t="shared" si="25"/>
        <v>2760.2710353965313</v>
      </c>
      <c r="M276" s="25">
        <f t="shared" si="23"/>
        <v>2762.402035396531</v>
      </c>
      <c r="N276" s="26">
        <f t="shared" si="24"/>
        <v>2762.402035396531</v>
      </c>
      <c r="O276" s="4">
        <v>11.4</v>
      </c>
      <c r="P276" s="4">
        <v>83.1</v>
      </c>
      <c r="Q276" s="4">
        <v>49.6</v>
      </c>
      <c r="S276" s="27">
        <v>0.199</v>
      </c>
      <c r="T276" s="22">
        <v>438.287</v>
      </c>
      <c r="U276" s="22">
        <f t="shared" si="20"/>
        <v>381.89599999999996</v>
      </c>
      <c r="V276" s="27">
        <v>5.158</v>
      </c>
      <c r="W276" s="55">
        <v>0.09101999839527507</v>
      </c>
      <c r="X276" s="55">
        <f t="shared" si="21"/>
        <v>0.08731999846050777</v>
      </c>
      <c r="Y276" s="51">
        <v>12.699</v>
      </c>
      <c r="Z276" s="26">
        <v>2762.402035396531</v>
      </c>
    </row>
    <row r="277" spans="1:26" ht="12.75">
      <c r="A277" s="3">
        <v>36716</v>
      </c>
      <c r="B277" s="22">
        <v>191</v>
      </c>
      <c r="C277" s="2">
        <v>0.764004648</v>
      </c>
      <c r="D277" s="47">
        <v>0.764004648</v>
      </c>
      <c r="E277" s="1">
        <v>2751</v>
      </c>
      <c r="F277" s="23">
        <v>0</v>
      </c>
      <c r="G277" s="2">
        <v>39.59202578</v>
      </c>
      <c r="H277" s="2">
        <v>-78.72809718</v>
      </c>
      <c r="I277" s="24">
        <v>770.3</v>
      </c>
      <c r="J277" s="4">
        <f t="shared" si="22"/>
        <v>724.5999999999999</v>
      </c>
      <c r="K277" s="25">
        <f t="shared" si="25"/>
        <v>2784.3023315471232</v>
      </c>
      <c r="M277" s="25">
        <f t="shared" si="23"/>
        <v>2786.433331547123</v>
      </c>
      <c r="N277" s="26">
        <f t="shared" si="24"/>
        <v>2786.433331547123</v>
      </c>
      <c r="O277" s="4">
        <v>11.9</v>
      </c>
      <c r="P277" s="4">
        <v>78.3</v>
      </c>
      <c r="Q277" s="4">
        <v>51.6</v>
      </c>
      <c r="S277" s="27">
        <v>0.181</v>
      </c>
      <c r="T277" s="22">
        <v>383.883</v>
      </c>
      <c r="U277" s="22">
        <f t="shared" si="20"/>
        <v>362.4591666666667</v>
      </c>
      <c r="V277" s="27">
        <v>5.068</v>
      </c>
      <c r="W277" s="55">
        <v>0.09212999837570525</v>
      </c>
      <c r="X277" s="55">
        <f t="shared" si="21"/>
        <v>0.0887999984344147</v>
      </c>
      <c r="Y277" s="51">
        <v>12.733</v>
      </c>
      <c r="Z277" s="26">
        <v>2786.433331547123</v>
      </c>
    </row>
    <row r="278" spans="1:26" ht="12.75">
      <c r="A278" s="3">
        <v>36716</v>
      </c>
      <c r="B278" s="22">
        <v>191</v>
      </c>
      <c r="C278" s="2">
        <v>0.7641204</v>
      </c>
      <c r="D278" s="47">
        <v>0.7641204</v>
      </c>
      <c r="E278" s="1">
        <v>2761</v>
      </c>
      <c r="F278" s="23">
        <v>0</v>
      </c>
      <c r="G278" s="2">
        <v>39.59594187</v>
      </c>
      <c r="H278" s="2">
        <v>-78.72167658</v>
      </c>
      <c r="I278" s="24">
        <v>769.4</v>
      </c>
      <c r="J278" s="4">
        <f t="shared" si="22"/>
        <v>723.6999999999999</v>
      </c>
      <c r="K278" s="25">
        <f t="shared" si="25"/>
        <v>2794.622786144648</v>
      </c>
      <c r="M278" s="25">
        <f t="shared" si="23"/>
        <v>2796.753786144648</v>
      </c>
      <c r="N278" s="26">
        <f t="shared" si="24"/>
        <v>2796.753786144648</v>
      </c>
      <c r="O278" s="4">
        <v>12.2</v>
      </c>
      <c r="P278" s="4">
        <v>72.6</v>
      </c>
      <c r="Q278" s="4">
        <v>51.1</v>
      </c>
      <c r="S278" s="27">
        <v>0.194</v>
      </c>
      <c r="T278" s="22">
        <v>-37.832</v>
      </c>
      <c r="U278" s="22">
        <f t="shared" si="20"/>
        <v>316.83566666666667</v>
      </c>
      <c r="V278" s="27">
        <v>4.329</v>
      </c>
      <c r="W278" s="55">
        <v>0.09434999833656561</v>
      </c>
      <c r="X278" s="55">
        <f t="shared" si="21"/>
        <v>0.09027999840832161</v>
      </c>
      <c r="Y278" s="51">
        <v>13.573</v>
      </c>
      <c r="Z278" s="26">
        <v>2796.753786144648</v>
      </c>
    </row>
    <row r="279" spans="1:26" ht="12.75">
      <c r="A279" s="3">
        <v>36716</v>
      </c>
      <c r="B279" s="22">
        <v>191</v>
      </c>
      <c r="C279" s="2">
        <v>0.764236093</v>
      </c>
      <c r="D279" s="47">
        <v>0.764236093</v>
      </c>
      <c r="E279" s="1">
        <v>2771</v>
      </c>
      <c r="F279" s="23">
        <v>0</v>
      </c>
      <c r="G279" s="2">
        <v>39.60076727</v>
      </c>
      <c r="H279" s="2">
        <v>-78.71662648</v>
      </c>
      <c r="I279" s="24">
        <v>766.7</v>
      </c>
      <c r="J279" s="4">
        <f t="shared" si="22"/>
        <v>721</v>
      </c>
      <c r="K279" s="25">
        <f t="shared" si="25"/>
        <v>2825.6613336742375</v>
      </c>
      <c r="M279" s="25">
        <f t="shared" si="23"/>
        <v>2827.7923336742374</v>
      </c>
      <c r="N279" s="26">
        <f t="shared" si="24"/>
        <v>2827.7923336742374</v>
      </c>
      <c r="O279" s="4">
        <v>12.1</v>
      </c>
      <c r="P279" s="4">
        <v>69.5</v>
      </c>
      <c r="Q279" s="4">
        <v>48.4</v>
      </c>
      <c r="R279" s="5">
        <v>-6.1E-06</v>
      </c>
      <c r="S279" s="27">
        <v>0.197</v>
      </c>
      <c r="T279" s="22">
        <v>695.264</v>
      </c>
      <c r="U279" s="22">
        <f t="shared" si="20"/>
        <v>384.96250000000003</v>
      </c>
      <c r="V279" s="27">
        <v>5.65</v>
      </c>
      <c r="W279" s="55">
        <v>0.09545999831699578</v>
      </c>
      <c r="X279" s="55">
        <f t="shared" si="21"/>
        <v>0.09175999838222852</v>
      </c>
      <c r="Y279" s="51">
        <v>13.273</v>
      </c>
      <c r="Z279" s="26">
        <v>2827.7923336742374</v>
      </c>
    </row>
    <row r="280" spans="1:26" ht="12.75">
      <c r="A280" s="3">
        <v>36716</v>
      </c>
      <c r="B280" s="22">
        <v>191</v>
      </c>
      <c r="C280" s="2">
        <v>0.764351845</v>
      </c>
      <c r="D280" s="47">
        <v>0.764351845</v>
      </c>
      <c r="E280" s="1">
        <v>2781</v>
      </c>
      <c r="F280" s="23">
        <v>0</v>
      </c>
      <c r="G280" s="2">
        <v>39.60606512</v>
      </c>
      <c r="H280" s="2">
        <v>-78.71297103</v>
      </c>
      <c r="I280" s="24">
        <v>765.3</v>
      </c>
      <c r="J280" s="4">
        <f t="shared" si="22"/>
        <v>719.5999999999999</v>
      </c>
      <c r="K280" s="25">
        <f t="shared" si="25"/>
        <v>2841.8011859311196</v>
      </c>
      <c r="M280" s="25">
        <f t="shared" si="23"/>
        <v>2843.9321859311194</v>
      </c>
      <c r="N280" s="26">
        <f t="shared" si="24"/>
        <v>2843.9321859311194</v>
      </c>
      <c r="O280" s="4">
        <v>12</v>
      </c>
      <c r="P280" s="4">
        <v>66.7</v>
      </c>
      <c r="Q280" s="4">
        <v>58</v>
      </c>
      <c r="S280" s="27">
        <v>0.161</v>
      </c>
      <c r="T280" s="22">
        <v>430.667</v>
      </c>
      <c r="U280" s="22">
        <f t="shared" si="20"/>
        <v>383.02549999999997</v>
      </c>
      <c r="V280" s="27">
        <v>5.195</v>
      </c>
      <c r="W280" s="55">
        <v>0.09656999829742598</v>
      </c>
      <c r="X280" s="55">
        <f t="shared" si="21"/>
        <v>0.09323999835613543</v>
      </c>
      <c r="Y280" s="51">
        <v>12.698</v>
      </c>
      <c r="Z280" s="26">
        <v>2843.9321859311194</v>
      </c>
    </row>
    <row r="281" spans="1:26" ht="12.75">
      <c r="A281" s="3">
        <v>36716</v>
      </c>
      <c r="B281" s="22">
        <v>191</v>
      </c>
      <c r="C281" s="2">
        <v>0.764467597</v>
      </c>
      <c r="D281" s="47">
        <v>0.764467597</v>
      </c>
      <c r="E281" s="1">
        <v>2791</v>
      </c>
      <c r="F281" s="23">
        <v>0</v>
      </c>
      <c r="G281" s="2">
        <v>39.61146112</v>
      </c>
      <c r="H281" s="2">
        <v>-78.71107467</v>
      </c>
      <c r="I281" s="24">
        <v>763.3</v>
      </c>
      <c r="J281" s="4">
        <f t="shared" si="22"/>
        <v>717.5999999999999</v>
      </c>
      <c r="K281" s="25">
        <f t="shared" si="25"/>
        <v>2864.9126714092895</v>
      </c>
      <c r="M281" s="25">
        <f t="shared" si="23"/>
        <v>2867.0436714092893</v>
      </c>
      <c r="N281" s="26">
        <f t="shared" si="24"/>
        <v>2867.0436714092893</v>
      </c>
      <c r="O281" s="4">
        <v>12</v>
      </c>
      <c r="P281" s="4">
        <v>66.4</v>
      </c>
      <c r="Q281" s="4">
        <v>49.1</v>
      </c>
      <c r="S281" s="27">
        <v>0.206</v>
      </c>
      <c r="T281" s="22">
        <v>428.953</v>
      </c>
      <c r="U281" s="22">
        <f t="shared" si="20"/>
        <v>389.8703333333333</v>
      </c>
      <c r="V281" s="27">
        <v>5.244</v>
      </c>
      <c r="W281" s="55">
        <v>0.09878999825828633</v>
      </c>
      <c r="X281" s="55">
        <f t="shared" si="21"/>
        <v>0.09471999833004234</v>
      </c>
      <c r="Y281" s="51">
        <v>13.696</v>
      </c>
      <c r="Z281" s="26">
        <v>2867.0436714092893</v>
      </c>
    </row>
    <row r="282" spans="1:26" ht="12.75">
      <c r="A282" s="3">
        <v>36716</v>
      </c>
      <c r="B282" s="22">
        <v>191</v>
      </c>
      <c r="C282" s="2">
        <v>0.764583349</v>
      </c>
      <c r="D282" s="47">
        <v>0.764583349</v>
      </c>
      <c r="E282" s="1">
        <v>2801</v>
      </c>
      <c r="F282" s="23">
        <v>0</v>
      </c>
      <c r="G282" s="2">
        <v>39.61668898</v>
      </c>
      <c r="H282" s="2">
        <v>-78.71087224</v>
      </c>
      <c r="I282" s="24">
        <v>761.3</v>
      </c>
      <c r="J282" s="4">
        <f t="shared" si="22"/>
        <v>715.5999999999999</v>
      </c>
      <c r="K282" s="25">
        <f t="shared" si="25"/>
        <v>2888.0886601401558</v>
      </c>
      <c r="M282" s="25">
        <f t="shared" si="23"/>
        <v>2890.2196601401556</v>
      </c>
      <c r="N282" s="26">
        <f t="shared" si="24"/>
        <v>2890.2196601401556</v>
      </c>
      <c r="O282" s="4">
        <v>12.1</v>
      </c>
      <c r="P282" s="4">
        <v>64.5</v>
      </c>
      <c r="Q282" s="4">
        <v>52.5</v>
      </c>
      <c r="S282" s="27">
        <v>0.187</v>
      </c>
      <c r="T282" s="22">
        <v>269.548</v>
      </c>
      <c r="U282" s="22">
        <f t="shared" si="20"/>
        <v>361.7471666666667</v>
      </c>
      <c r="V282" s="27">
        <v>4.949</v>
      </c>
      <c r="W282" s="55">
        <v>0.09989999823871652</v>
      </c>
      <c r="X282" s="55">
        <f t="shared" si="21"/>
        <v>0.09619999830394925</v>
      </c>
      <c r="Y282" s="51">
        <v>12.991</v>
      </c>
      <c r="Z282" s="26">
        <v>2890.2196601401556</v>
      </c>
    </row>
    <row r="283" spans="1:26" ht="12.75">
      <c r="A283" s="3">
        <v>36716</v>
      </c>
      <c r="B283" s="22">
        <v>191</v>
      </c>
      <c r="C283" s="2">
        <v>0.764699101</v>
      </c>
      <c r="D283" s="47">
        <v>0.764699101</v>
      </c>
      <c r="E283" s="1">
        <v>2811</v>
      </c>
      <c r="F283" s="23">
        <v>0</v>
      </c>
      <c r="G283" s="2">
        <v>39.62168639</v>
      </c>
      <c r="H283" s="2">
        <v>-78.71171473</v>
      </c>
      <c r="I283" s="24">
        <v>759.3</v>
      </c>
      <c r="J283" s="4">
        <f t="shared" si="22"/>
        <v>713.5999999999999</v>
      </c>
      <c r="K283" s="25">
        <f t="shared" si="25"/>
        <v>2911.3295131837704</v>
      </c>
      <c r="M283" s="25">
        <f t="shared" si="23"/>
        <v>2913.46051318377</v>
      </c>
      <c r="N283" s="26">
        <f t="shared" si="24"/>
        <v>2913.46051318377</v>
      </c>
      <c r="O283" s="4">
        <v>11.9</v>
      </c>
      <c r="P283" s="4">
        <v>64.2</v>
      </c>
      <c r="Q283" s="4">
        <v>50.2</v>
      </c>
      <c r="S283" s="27">
        <v>0.176</v>
      </c>
      <c r="T283" s="22">
        <v>424.953</v>
      </c>
      <c r="U283" s="22">
        <f t="shared" si="20"/>
        <v>368.5921666666666</v>
      </c>
      <c r="V283" s="27">
        <v>5.234</v>
      </c>
      <c r="W283" s="55">
        <v>0.1010099982191467</v>
      </c>
      <c r="X283" s="55">
        <f t="shared" si="21"/>
        <v>0.09767999827785616</v>
      </c>
      <c r="Y283" s="51">
        <v>13.573</v>
      </c>
      <c r="Z283" s="26">
        <v>2913.46051318377</v>
      </c>
    </row>
    <row r="284" spans="1:26" ht="12.75">
      <c r="A284" s="3">
        <v>36716</v>
      </c>
      <c r="B284" s="22">
        <v>191</v>
      </c>
      <c r="C284" s="2">
        <v>0.764814794</v>
      </c>
      <c r="D284" s="47">
        <v>0.764814794</v>
      </c>
      <c r="E284" s="1">
        <v>2821</v>
      </c>
      <c r="F284" s="23">
        <v>0</v>
      </c>
      <c r="G284" s="2">
        <v>39.62639033</v>
      </c>
      <c r="H284" s="2">
        <v>-78.71342811</v>
      </c>
      <c r="I284" s="24">
        <v>757.4</v>
      </c>
      <c r="J284" s="4">
        <f t="shared" si="22"/>
        <v>711.6999999999999</v>
      </c>
      <c r="K284" s="25">
        <f t="shared" si="25"/>
        <v>2933.4687357369285</v>
      </c>
      <c r="M284" s="25">
        <f t="shared" si="23"/>
        <v>2935.5997357369283</v>
      </c>
      <c r="N284" s="26">
        <f t="shared" si="24"/>
        <v>2935.5997357369283</v>
      </c>
      <c r="O284" s="4">
        <v>11.7</v>
      </c>
      <c r="P284" s="4">
        <v>64.7</v>
      </c>
      <c r="Q284" s="4">
        <v>54.2</v>
      </c>
      <c r="S284" s="27">
        <v>0.199</v>
      </c>
      <c r="T284" s="22">
        <v>475.548</v>
      </c>
      <c r="U284" s="22">
        <f t="shared" si="20"/>
        <v>454.1555</v>
      </c>
      <c r="V284" s="27">
        <v>5.284</v>
      </c>
      <c r="W284" s="55">
        <v>0.10322999818000707</v>
      </c>
      <c r="X284" s="55">
        <f t="shared" si="21"/>
        <v>0.09915999825176307</v>
      </c>
      <c r="Y284" s="51">
        <v>13.703</v>
      </c>
      <c r="Z284" s="26">
        <v>2935.5997357369283</v>
      </c>
    </row>
    <row r="285" spans="1:26" ht="12.75">
      <c r="A285" s="3">
        <v>36716</v>
      </c>
      <c r="B285" s="22">
        <v>191</v>
      </c>
      <c r="C285" s="2">
        <v>0.764930546</v>
      </c>
      <c r="D285" s="47">
        <v>0.764930546</v>
      </c>
      <c r="E285" s="1">
        <v>2831</v>
      </c>
      <c r="F285" s="23">
        <v>0</v>
      </c>
      <c r="G285" s="2">
        <v>39.63063404</v>
      </c>
      <c r="H285" s="2">
        <v>-78.71598155</v>
      </c>
      <c r="I285" s="24">
        <v>756.4</v>
      </c>
      <c r="J285" s="4">
        <f t="shared" si="22"/>
        <v>710.6999999999999</v>
      </c>
      <c r="K285" s="25">
        <f t="shared" si="25"/>
        <v>2945.144709780949</v>
      </c>
      <c r="M285" s="25">
        <f t="shared" si="23"/>
        <v>2947.275709780949</v>
      </c>
      <c r="N285" s="26">
        <f t="shared" si="24"/>
        <v>2947.275709780949</v>
      </c>
      <c r="O285" s="4">
        <v>11.5</v>
      </c>
      <c r="P285" s="4">
        <v>65</v>
      </c>
      <c r="Q285" s="4">
        <v>50.6</v>
      </c>
      <c r="R285" s="5">
        <v>-8.96E-06</v>
      </c>
      <c r="S285" s="27">
        <v>0.189</v>
      </c>
      <c r="T285" s="22">
        <v>263.643</v>
      </c>
      <c r="U285" s="22">
        <f t="shared" si="20"/>
        <v>382.21866666666665</v>
      </c>
      <c r="V285" s="27">
        <v>4.948</v>
      </c>
      <c r="W285" s="55">
        <v>0.10433999816043726</v>
      </c>
      <c r="X285" s="55">
        <f t="shared" si="21"/>
        <v>0.10063999822566998</v>
      </c>
      <c r="Y285" s="51">
        <v>12.726</v>
      </c>
      <c r="Z285" s="26">
        <v>2947.275709780949</v>
      </c>
    </row>
    <row r="286" spans="1:26" ht="12.75">
      <c r="A286" s="3">
        <v>36716</v>
      </c>
      <c r="B286" s="22">
        <v>191</v>
      </c>
      <c r="C286" s="2">
        <v>0.765046299</v>
      </c>
      <c r="D286" s="47">
        <v>0.765046299</v>
      </c>
      <c r="E286" s="1">
        <v>2841</v>
      </c>
      <c r="F286" s="23">
        <v>0</v>
      </c>
      <c r="G286" s="2">
        <v>39.63424198</v>
      </c>
      <c r="H286" s="2">
        <v>-78.71927953</v>
      </c>
      <c r="I286" s="24">
        <v>755.5</v>
      </c>
      <c r="J286" s="4">
        <f t="shared" si="22"/>
        <v>709.8</v>
      </c>
      <c r="K286" s="25">
        <f t="shared" si="25"/>
        <v>2955.667141649755</v>
      </c>
      <c r="M286" s="25">
        <f t="shared" si="23"/>
        <v>2957.798141649755</v>
      </c>
      <c r="N286" s="26">
        <f t="shared" si="24"/>
        <v>2957.798141649755</v>
      </c>
      <c r="O286" s="4">
        <v>11.5</v>
      </c>
      <c r="P286" s="4">
        <v>65.1</v>
      </c>
      <c r="Q286" s="4">
        <v>54.8</v>
      </c>
      <c r="S286" s="27">
        <v>0.187</v>
      </c>
      <c r="T286" s="22">
        <v>524.428</v>
      </c>
      <c r="U286" s="22">
        <f t="shared" si="20"/>
        <v>397.84549999999996</v>
      </c>
      <c r="V286" s="27">
        <v>5.362</v>
      </c>
      <c r="W286" s="55">
        <v>0.10544999814086745</v>
      </c>
      <c r="X286" s="55">
        <f t="shared" si="21"/>
        <v>0.10211999819957689</v>
      </c>
      <c r="Y286" s="51">
        <v>12.611</v>
      </c>
      <c r="Z286" s="26">
        <v>2957.798141649755</v>
      </c>
    </row>
    <row r="287" spans="1:26" ht="12.75">
      <c r="A287" s="3">
        <v>36716</v>
      </c>
      <c r="B287" s="22">
        <v>191</v>
      </c>
      <c r="C287" s="2">
        <v>0.765162051</v>
      </c>
      <c r="D287" s="47">
        <v>0.765162051</v>
      </c>
      <c r="E287" s="1">
        <v>2851</v>
      </c>
      <c r="F287" s="23">
        <v>0</v>
      </c>
      <c r="G287" s="2">
        <v>39.63732159</v>
      </c>
      <c r="H287" s="2">
        <v>-78.72324258</v>
      </c>
      <c r="I287" s="24">
        <v>753.9</v>
      </c>
      <c r="J287" s="4">
        <f t="shared" si="22"/>
        <v>708.1999999999999</v>
      </c>
      <c r="K287" s="25">
        <f t="shared" si="25"/>
        <v>2974.4066731501807</v>
      </c>
      <c r="M287" s="25">
        <f t="shared" si="23"/>
        <v>2976.5376731501806</v>
      </c>
      <c r="N287" s="26">
        <f t="shared" si="24"/>
        <v>2976.5376731501806</v>
      </c>
      <c r="O287" s="4">
        <v>11.2</v>
      </c>
      <c r="P287" s="4">
        <v>65.5</v>
      </c>
      <c r="Q287" s="4">
        <v>56.6</v>
      </c>
      <c r="S287" s="27">
        <v>0.175</v>
      </c>
      <c r="T287" s="22">
        <v>207.332</v>
      </c>
      <c r="U287" s="22">
        <f t="shared" si="20"/>
        <v>360.90866666666665</v>
      </c>
      <c r="V287" s="27">
        <v>4.809</v>
      </c>
      <c r="W287" s="55">
        <v>0.10766999810172782</v>
      </c>
      <c r="X287" s="55">
        <f t="shared" si="21"/>
        <v>0.10359999817348381</v>
      </c>
      <c r="Y287" s="51">
        <v>13.203</v>
      </c>
      <c r="Z287" s="26">
        <v>2976.5376731501806</v>
      </c>
    </row>
    <row r="288" spans="1:26" ht="12.75">
      <c r="A288" s="3">
        <v>36716</v>
      </c>
      <c r="B288" s="22">
        <v>191</v>
      </c>
      <c r="C288" s="2">
        <v>0.765277803</v>
      </c>
      <c r="D288" s="47">
        <v>0.765277803</v>
      </c>
      <c r="E288" s="1">
        <v>2861</v>
      </c>
      <c r="F288" s="23">
        <v>0</v>
      </c>
      <c r="G288" s="2">
        <v>39.64007555</v>
      </c>
      <c r="H288" s="2">
        <v>-78.72752924</v>
      </c>
      <c r="I288" s="24">
        <v>752.1</v>
      </c>
      <c r="J288" s="4">
        <f t="shared" si="22"/>
        <v>706.4</v>
      </c>
      <c r="K288" s="25">
        <f t="shared" si="25"/>
        <v>2995.5393191796425</v>
      </c>
      <c r="M288" s="25">
        <f t="shared" si="23"/>
        <v>2997.6703191796423</v>
      </c>
      <c r="N288" s="26">
        <f t="shared" si="24"/>
        <v>2997.6703191796423</v>
      </c>
      <c r="O288" s="4">
        <v>11.1</v>
      </c>
      <c r="P288" s="4">
        <v>67.2</v>
      </c>
      <c r="Q288" s="4">
        <v>56.5</v>
      </c>
      <c r="S288" s="27">
        <v>0.202</v>
      </c>
      <c r="T288" s="22">
        <v>730.428</v>
      </c>
      <c r="U288" s="22">
        <f t="shared" si="20"/>
        <v>437.722</v>
      </c>
      <c r="V288" s="27">
        <v>5.801</v>
      </c>
      <c r="W288" s="55">
        <v>0.108779998082158</v>
      </c>
      <c r="X288" s="55">
        <f t="shared" si="21"/>
        <v>0.10507999814739072</v>
      </c>
      <c r="Y288" s="51">
        <v>13.635</v>
      </c>
      <c r="Z288" s="26">
        <v>2997.6703191796423</v>
      </c>
    </row>
    <row r="289" spans="1:26" ht="12.75">
      <c r="A289" s="3">
        <v>36716</v>
      </c>
      <c r="B289" s="22">
        <v>191</v>
      </c>
      <c r="C289" s="2">
        <v>0.765393496</v>
      </c>
      <c r="D289" s="47">
        <v>0.765393496</v>
      </c>
      <c r="E289" s="1">
        <v>2871</v>
      </c>
      <c r="F289" s="23">
        <v>0</v>
      </c>
      <c r="G289" s="2">
        <v>39.64224303</v>
      </c>
      <c r="H289" s="2">
        <v>-78.73212153</v>
      </c>
      <c r="I289" s="24">
        <v>750.6</v>
      </c>
      <c r="J289" s="4">
        <f t="shared" si="22"/>
        <v>704.9</v>
      </c>
      <c r="K289" s="25">
        <f t="shared" si="25"/>
        <v>3013.1910328454564</v>
      </c>
      <c r="M289" s="25">
        <f t="shared" si="23"/>
        <v>3015.3220328454563</v>
      </c>
      <c r="N289" s="26">
        <f t="shared" si="24"/>
        <v>3015.3220328454563</v>
      </c>
      <c r="O289" s="4">
        <v>11.2</v>
      </c>
      <c r="P289" s="4">
        <v>66.7</v>
      </c>
      <c r="Q289" s="4">
        <v>47.2</v>
      </c>
      <c r="S289" s="27">
        <v>0.189</v>
      </c>
      <c r="T289" s="22">
        <v>98.713</v>
      </c>
      <c r="U289" s="22">
        <f t="shared" si="20"/>
        <v>383.3486666666667</v>
      </c>
      <c r="V289" s="27">
        <v>4.605</v>
      </c>
      <c r="W289" s="55">
        <v>0.10988999806258819</v>
      </c>
      <c r="X289" s="55">
        <f t="shared" si="21"/>
        <v>0.10655999812129763</v>
      </c>
      <c r="Y289" s="51">
        <v>13.032</v>
      </c>
      <c r="Z289" s="26">
        <v>3015.3220328454563</v>
      </c>
    </row>
    <row r="290" spans="1:26" ht="12.75">
      <c r="A290" s="3">
        <v>36716</v>
      </c>
      <c r="B290" s="22">
        <v>191</v>
      </c>
      <c r="C290" s="2">
        <v>0.765509248</v>
      </c>
      <c r="D290" s="47">
        <v>0.765509248</v>
      </c>
      <c r="E290" s="1">
        <v>2881</v>
      </c>
      <c r="F290" s="23">
        <v>0</v>
      </c>
      <c r="G290" s="2">
        <v>39.64360824</v>
      </c>
      <c r="H290" s="2">
        <v>-78.73716051</v>
      </c>
      <c r="I290" s="24">
        <v>749.7</v>
      </c>
      <c r="J290" s="4">
        <f t="shared" si="22"/>
        <v>704</v>
      </c>
      <c r="K290" s="25">
        <f t="shared" si="25"/>
        <v>3023.800099850006</v>
      </c>
      <c r="M290" s="25">
        <f t="shared" si="23"/>
        <v>3025.931099850006</v>
      </c>
      <c r="N290" s="26">
        <f t="shared" si="24"/>
        <v>3025.931099850006</v>
      </c>
      <c r="O290" s="4">
        <v>11.2</v>
      </c>
      <c r="P290" s="4">
        <v>66.7</v>
      </c>
      <c r="Q290" s="4">
        <v>50.3</v>
      </c>
      <c r="S290" s="27">
        <v>0.174</v>
      </c>
      <c r="T290" s="22">
        <v>149.307</v>
      </c>
      <c r="U290" s="22">
        <f t="shared" si="20"/>
        <v>328.97516666666667</v>
      </c>
      <c r="V290" s="27">
        <v>4.713</v>
      </c>
      <c r="W290" s="55">
        <v>0.11210999802344856</v>
      </c>
      <c r="X290" s="55">
        <f t="shared" si="21"/>
        <v>0.10803999809520454</v>
      </c>
      <c r="Y290" s="51">
        <v>13.709</v>
      </c>
      <c r="Z290" s="26">
        <v>3025.931099850006</v>
      </c>
    </row>
    <row r="291" spans="1:26" ht="12.75">
      <c r="A291" s="3">
        <v>36716</v>
      </c>
      <c r="B291" s="22">
        <v>191</v>
      </c>
      <c r="C291" s="2">
        <v>0.765625</v>
      </c>
      <c r="D291" s="47">
        <v>0.765625</v>
      </c>
      <c r="E291" s="1">
        <v>2891</v>
      </c>
      <c r="F291" s="23">
        <v>0</v>
      </c>
      <c r="G291" s="2">
        <v>39.64414998</v>
      </c>
      <c r="H291" s="2">
        <v>-78.74246265</v>
      </c>
      <c r="I291" s="24">
        <v>749.2</v>
      </c>
      <c r="J291" s="4">
        <f t="shared" si="22"/>
        <v>703.5</v>
      </c>
      <c r="K291" s="25">
        <f t="shared" si="25"/>
        <v>3029.6998879290877</v>
      </c>
      <c r="M291" s="25">
        <f t="shared" si="23"/>
        <v>3031.8308879290876</v>
      </c>
      <c r="N291" s="26">
        <f t="shared" si="24"/>
        <v>3031.8308879290876</v>
      </c>
      <c r="O291" s="4">
        <v>11.3</v>
      </c>
      <c r="P291" s="4">
        <v>66.4</v>
      </c>
      <c r="Q291" s="4">
        <v>48.4</v>
      </c>
      <c r="R291" s="5">
        <v>4.77E-06</v>
      </c>
      <c r="S291" s="27">
        <v>0.18</v>
      </c>
      <c r="T291" s="22">
        <v>619.712</v>
      </c>
      <c r="U291" s="22">
        <f t="shared" si="20"/>
        <v>388.32</v>
      </c>
      <c r="V291" s="27">
        <v>5.563</v>
      </c>
      <c r="W291" s="55">
        <v>0.11321999800387872</v>
      </c>
      <c r="X291" s="55">
        <f t="shared" si="21"/>
        <v>0.10951999806911145</v>
      </c>
      <c r="Y291" s="51">
        <v>13.231</v>
      </c>
      <c r="Z291" s="26">
        <v>3031.8308879290876</v>
      </c>
    </row>
    <row r="292" spans="1:26" ht="12.75">
      <c r="A292" s="3">
        <v>36716</v>
      </c>
      <c r="B292" s="22">
        <v>191</v>
      </c>
      <c r="C292" s="2">
        <v>0.765740752</v>
      </c>
      <c r="D292" s="47">
        <v>0.765740752</v>
      </c>
      <c r="E292" s="1">
        <v>2901</v>
      </c>
      <c r="F292" s="23">
        <v>0</v>
      </c>
      <c r="G292" s="2">
        <v>39.64389092</v>
      </c>
      <c r="H292" s="2">
        <v>-78.74788796</v>
      </c>
      <c r="I292" s="24">
        <v>751.5</v>
      </c>
      <c r="J292" s="4">
        <f t="shared" si="22"/>
        <v>705.8</v>
      </c>
      <c r="K292" s="25">
        <f t="shared" si="25"/>
        <v>3002.595502613994</v>
      </c>
      <c r="M292" s="25">
        <f t="shared" si="23"/>
        <v>3004.726502613994</v>
      </c>
      <c r="N292" s="26">
        <f t="shared" si="24"/>
        <v>3004.726502613994</v>
      </c>
      <c r="O292" s="4">
        <v>11.2</v>
      </c>
      <c r="P292" s="4">
        <v>67.6</v>
      </c>
      <c r="Q292" s="4">
        <v>53</v>
      </c>
      <c r="S292" s="27">
        <v>0.159</v>
      </c>
      <c r="T292" s="22">
        <v>197.807</v>
      </c>
      <c r="U292" s="22">
        <f t="shared" si="20"/>
        <v>333.8831666666667</v>
      </c>
      <c r="V292" s="27">
        <v>4.804</v>
      </c>
      <c r="W292" s="55">
        <v>0.11432999798430891</v>
      </c>
      <c r="X292" s="55">
        <f t="shared" si="21"/>
        <v>0.11099999804301837</v>
      </c>
      <c r="Y292" s="51">
        <v>13.554</v>
      </c>
      <c r="Z292" s="26">
        <v>3004.726502613994</v>
      </c>
    </row>
    <row r="293" spans="1:26" ht="12.75">
      <c r="A293" s="3">
        <v>36716</v>
      </c>
      <c r="B293" s="22">
        <v>191</v>
      </c>
      <c r="C293" s="2">
        <v>0.765856504</v>
      </c>
      <c r="D293" s="47">
        <v>0.765856504</v>
      </c>
      <c r="E293" s="1">
        <v>2911</v>
      </c>
      <c r="F293" s="23">
        <v>0</v>
      </c>
      <c r="G293" s="2">
        <v>39.64278685</v>
      </c>
      <c r="H293" s="2">
        <v>-78.75357416</v>
      </c>
      <c r="I293" s="24">
        <v>753.1</v>
      </c>
      <c r="J293" s="4">
        <f t="shared" si="22"/>
        <v>707.4</v>
      </c>
      <c r="K293" s="25">
        <f t="shared" si="25"/>
        <v>2983.7923213626923</v>
      </c>
      <c r="M293" s="25">
        <f t="shared" si="23"/>
        <v>2985.923321362692</v>
      </c>
      <c r="N293" s="26">
        <f t="shared" si="24"/>
        <v>2985.923321362692</v>
      </c>
      <c r="O293" s="4">
        <v>11.2</v>
      </c>
      <c r="P293" s="4">
        <v>67</v>
      </c>
      <c r="Q293" s="4">
        <v>56</v>
      </c>
      <c r="S293" s="27">
        <v>0.192</v>
      </c>
      <c r="T293" s="22">
        <v>143.592</v>
      </c>
      <c r="U293" s="22">
        <f t="shared" si="20"/>
        <v>323.25983333333335</v>
      </c>
      <c r="V293" s="27">
        <v>4.694</v>
      </c>
      <c r="W293" s="55">
        <v>0.11654999794516928</v>
      </c>
      <c r="X293" s="55">
        <f t="shared" si="21"/>
        <v>0.11247999801692528</v>
      </c>
      <c r="Y293" s="51">
        <v>13.068</v>
      </c>
      <c r="Z293" s="26">
        <v>2985.923321362692</v>
      </c>
    </row>
    <row r="294" spans="1:26" ht="12.75">
      <c r="A294" s="3">
        <v>36716</v>
      </c>
      <c r="B294" s="22">
        <v>191</v>
      </c>
      <c r="C294" s="2">
        <v>0.765972197</v>
      </c>
      <c r="D294" s="47">
        <v>0.765972197</v>
      </c>
      <c r="E294" s="1">
        <v>2921</v>
      </c>
      <c r="F294" s="23">
        <v>0</v>
      </c>
      <c r="G294" s="2">
        <v>39.64085935</v>
      </c>
      <c r="H294" s="2">
        <v>-78.75941994</v>
      </c>
      <c r="I294" s="24">
        <v>753.7</v>
      </c>
      <c r="J294" s="4">
        <f t="shared" si="22"/>
        <v>708</v>
      </c>
      <c r="K294" s="25">
        <f t="shared" si="25"/>
        <v>2976.752090867226</v>
      </c>
      <c r="M294" s="25">
        <f t="shared" si="23"/>
        <v>2978.8830908672257</v>
      </c>
      <c r="N294" s="26">
        <f t="shared" si="24"/>
        <v>2978.8830908672257</v>
      </c>
      <c r="O294" s="4">
        <v>11.1</v>
      </c>
      <c r="P294" s="4">
        <v>68.8</v>
      </c>
      <c r="Q294" s="4">
        <v>58.9</v>
      </c>
      <c r="S294" s="27">
        <v>0.184</v>
      </c>
      <c r="T294" s="22">
        <v>351.688</v>
      </c>
      <c r="U294" s="22">
        <f t="shared" si="20"/>
        <v>260.1365</v>
      </c>
      <c r="V294" s="27">
        <v>5.115</v>
      </c>
      <c r="W294" s="55">
        <v>0.11765999792559946</v>
      </c>
      <c r="X294" s="55">
        <f t="shared" si="21"/>
        <v>0.11395999799083219</v>
      </c>
      <c r="Y294" s="51">
        <v>13.053</v>
      </c>
      <c r="Z294" s="26">
        <v>2978.8830908672257</v>
      </c>
    </row>
    <row r="295" spans="1:26" ht="12.75">
      <c r="A295" s="3">
        <v>36716</v>
      </c>
      <c r="B295" s="22">
        <v>191</v>
      </c>
      <c r="C295" s="2">
        <v>0.766087949</v>
      </c>
      <c r="D295" s="47">
        <v>0.766087949</v>
      </c>
      <c r="E295" s="1">
        <v>2931</v>
      </c>
      <c r="F295" s="23">
        <v>0</v>
      </c>
      <c r="G295" s="2">
        <v>39.63802576</v>
      </c>
      <c r="H295" s="2">
        <v>-78.7652009</v>
      </c>
      <c r="I295" s="24">
        <v>753</v>
      </c>
      <c r="J295" s="4">
        <f t="shared" si="22"/>
        <v>707.3</v>
      </c>
      <c r="K295" s="25">
        <f t="shared" si="25"/>
        <v>2984.9662736332566</v>
      </c>
      <c r="M295" s="25">
        <f t="shared" si="23"/>
        <v>2987.0972736332565</v>
      </c>
      <c r="N295" s="26">
        <f t="shared" si="24"/>
        <v>2987.0972736332565</v>
      </c>
      <c r="O295" s="4">
        <v>11.3</v>
      </c>
      <c r="P295" s="4">
        <v>67.9</v>
      </c>
      <c r="Q295" s="4">
        <v>56.6</v>
      </c>
      <c r="S295" s="27">
        <v>0.18</v>
      </c>
      <c r="T295" s="22">
        <v>87.092</v>
      </c>
      <c r="U295" s="22">
        <f t="shared" si="20"/>
        <v>258.1996666666667</v>
      </c>
      <c r="V295" s="27">
        <v>4.567</v>
      </c>
      <c r="W295" s="55">
        <v>0.11876999790602966</v>
      </c>
      <c r="X295" s="55">
        <f t="shared" si="21"/>
        <v>0.1154399979647391</v>
      </c>
      <c r="Y295" s="51">
        <v>13.546</v>
      </c>
      <c r="Z295" s="26">
        <v>2987.0972736332565</v>
      </c>
    </row>
    <row r="296" spans="1:26" ht="12.75">
      <c r="A296" s="3">
        <v>36716</v>
      </c>
      <c r="B296" s="22">
        <v>191</v>
      </c>
      <c r="C296" s="2">
        <v>0.766203701</v>
      </c>
      <c r="D296" s="47">
        <v>0.766203701</v>
      </c>
      <c r="E296" s="1">
        <v>2941</v>
      </c>
      <c r="F296" s="23">
        <v>0</v>
      </c>
      <c r="G296" s="2">
        <v>39.63429816</v>
      </c>
      <c r="H296" s="2">
        <v>-78.7704483</v>
      </c>
      <c r="I296" s="24">
        <v>752.8</v>
      </c>
      <c r="J296" s="4">
        <f t="shared" si="22"/>
        <v>707.0999999999999</v>
      </c>
      <c r="K296" s="25">
        <f t="shared" si="25"/>
        <v>2987.314676186239</v>
      </c>
      <c r="M296" s="25">
        <f t="shared" si="23"/>
        <v>2989.445676186239</v>
      </c>
      <c r="N296" s="26">
        <f t="shared" si="24"/>
        <v>2989.445676186239</v>
      </c>
      <c r="O296" s="4">
        <v>11.3</v>
      </c>
      <c r="P296" s="4">
        <v>67.1</v>
      </c>
      <c r="Q296" s="4">
        <v>61.4</v>
      </c>
      <c r="S296" s="27">
        <v>0.179</v>
      </c>
      <c r="T296" s="22">
        <v>452.687</v>
      </c>
      <c r="U296" s="22">
        <f t="shared" si="20"/>
        <v>308.763</v>
      </c>
      <c r="V296" s="27">
        <v>5.344</v>
      </c>
      <c r="W296" s="55">
        <v>0.12098999786689002</v>
      </c>
      <c r="X296" s="55">
        <f t="shared" si="21"/>
        <v>0.116919997938646</v>
      </c>
      <c r="Y296" s="51">
        <v>13.68</v>
      </c>
      <c r="Z296" s="26">
        <v>2989.445676186239</v>
      </c>
    </row>
    <row r="297" spans="1:26" ht="12.75">
      <c r="A297" s="3">
        <v>36716</v>
      </c>
      <c r="B297" s="22">
        <v>191</v>
      </c>
      <c r="C297" s="2">
        <v>0.766319454</v>
      </c>
      <c r="D297" s="47">
        <v>0.766319454</v>
      </c>
      <c r="E297" s="1">
        <v>2951</v>
      </c>
      <c r="F297" s="23">
        <v>0</v>
      </c>
      <c r="G297" s="2">
        <v>39.62973423</v>
      </c>
      <c r="H297" s="2">
        <v>-78.77473249</v>
      </c>
      <c r="I297" s="24">
        <v>752.2</v>
      </c>
      <c r="J297" s="4">
        <f t="shared" si="22"/>
        <v>706.5</v>
      </c>
      <c r="K297" s="25">
        <f t="shared" si="25"/>
        <v>2994.36387132263</v>
      </c>
      <c r="M297" s="25">
        <f t="shared" si="23"/>
        <v>2996.49487132263</v>
      </c>
      <c r="N297" s="26">
        <f t="shared" si="24"/>
        <v>2996.49487132263</v>
      </c>
      <c r="O297" s="4">
        <v>11.3</v>
      </c>
      <c r="P297" s="4">
        <v>67.1</v>
      </c>
      <c r="Q297" s="4">
        <v>56.5</v>
      </c>
      <c r="R297" s="5">
        <v>5.65E-06</v>
      </c>
      <c r="S297" s="27">
        <v>0.196</v>
      </c>
      <c r="T297" s="22">
        <v>450.973</v>
      </c>
      <c r="U297" s="22">
        <f aca="true" t="shared" si="26" ref="U297:U304">AVERAGE(T292:T297)</f>
        <v>280.63983333333334</v>
      </c>
      <c r="V297" s="27">
        <v>5.252</v>
      </c>
      <c r="W297" s="55">
        <v>0.12209999784732019</v>
      </c>
      <c r="X297" s="55">
        <f aca="true" t="shared" si="27" ref="X297:X304">AVERAGE(W292:W297)</f>
        <v>0.11839999791255292</v>
      </c>
      <c r="Y297" s="51">
        <v>13.628</v>
      </c>
      <c r="Z297" s="26">
        <v>2996.49487132263</v>
      </c>
    </row>
    <row r="298" spans="1:26" ht="12.75">
      <c r="A298" s="3">
        <v>36716</v>
      </c>
      <c r="B298" s="22">
        <v>191</v>
      </c>
      <c r="C298" s="2">
        <v>0.766435206</v>
      </c>
      <c r="D298" s="47">
        <v>0.766435206</v>
      </c>
      <c r="E298" s="1">
        <v>2961</v>
      </c>
      <c r="F298" s="23">
        <v>0</v>
      </c>
      <c r="G298" s="2">
        <v>39.62441163</v>
      </c>
      <c r="H298" s="2">
        <v>-78.77790737</v>
      </c>
      <c r="I298" s="24">
        <v>751.9</v>
      </c>
      <c r="J298" s="4">
        <f t="shared" si="22"/>
        <v>706.1999999999999</v>
      </c>
      <c r="K298" s="25">
        <f t="shared" si="25"/>
        <v>2997.8907141753916</v>
      </c>
      <c r="M298" s="25">
        <f t="shared" si="23"/>
        <v>3000.0217141753915</v>
      </c>
      <c r="N298" s="26">
        <f t="shared" si="24"/>
        <v>3000.0217141753915</v>
      </c>
      <c r="O298" s="4">
        <v>11.2</v>
      </c>
      <c r="P298" s="4">
        <v>67.6</v>
      </c>
      <c r="Q298" s="4">
        <v>58.8</v>
      </c>
      <c r="S298" s="27">
        <v>0.199</v>
      </c>
      <c r="T298" s="22">
        <v>186.568</v>
      </c>
      <c r="U298" s="22">
        <f t="shared" si="26"/>
        <v>278.76666666666665</v>
      </c>
      <c r="V298" s="27">
        <v>4.774</v>
      </c>
      <c r="W298" s="55">
        <v>0.12320999782775037</v>
      </c>
      <c r="X298" s="55">
        <f t="shared" si="27"/>
        <v>0.11987999788645982</v>
      </c>
      <c r="Y298" s="51">
        <v>13.643</v>
      </c>
      <c r="Z298" s="26">
        <v>3000.0217141753915</v>
      </c>
    </row>
    <row r="299" spans="1:26" ht="12.75">
      <c r="A299" s="3">
        <v>36716</v>
      </c>
      <c r="B299" s="22">
        <v>191</v>
      </c>
      <c r="C299" s="2">
        <v>0.766550899</v>
      </c>
      <c r="D299" s="47">
        <v>0.766550899</v>
      </c>
      <c r="E299" s="1">
        <v>2971</v>
      </c>
      <c r="F299" s="23">
        <v>0</v>
      </c>
      <c r="G299" s="2">
        <v>39.61863636</v>
      </c>
      <c r="H299" s="2">
        <v>-78.78004598</v>
      </c>
      <c r="I299" s="24">
        <v>750.6</v>
      </c>
      <c r="J299" s="4">
        <f t="shared" si="22"/>
        <v>704.9</v>
      </c>
      <c r="K299" s="25">
        <f t="shared" si="25"/>
        <v>3013.1910328454564</v>
      </c>
      <c r="M299" s="25">
        <f t="shared" si="23"/>
        <v>3015.3220328454563</v>
      </c>
      <c r="N299" s="26">
        <f t="shared" si="24"/>
        <v>3015.3220328454563</v>
      </c>
      <c r="O299" s="4">
        <v>11.2</v>
      </c>
      <c r="P299" s="4">
        <v>69.1</v>
      </c>
      <c r="Q299" s="4">
        <v>60.9</v>
      </c>
      <c r="S299" s="27">
        <v>0.169</v>
      </c>
      <c r="T299" s="22">
        <v>341.973</v>
      </c>
      <c r="U299" s="22">
        <f t="shared" si="26"/>
        <v>311.8301666666667</v>
      </c>
      <c r="V299" s="27">
        <v>5.096</v>
      </c>
      <c r="W299" s="55">
        <v>0.12542999778861075</v>
      </c>
      <c r="X299" s="55">
        <f t="shared" si="27"/>
        <v>0.12135999786036673</v>
      </c>
      <c r="Y299" s="51">
        <v>13.645</v>
      </c>
      <c r="Z299" s="26">
        <v>3015.3220328454563</v>
      </c>
    </row>
    <row r="300" spans="1:26" ht="12.75">
      <c r="A300" s="3">
        <v>36716</v>
      </c>
      <c r="B300" s="22">
        <v>191</v>
      </c>
      <c r="C300" s="2">
        <v>0.766666651</v>
      </c>
      <c r="D300" s="47">
        <v>0.766666651</v>
      </c>
      <c r="E300" s="1">
        <v>2981</v>
      </c>
      <c r="F300" s="23">
        <v>0</v>
      </c>
      <c r="G300" s="2">
        <v>39.61247675</v>
      </c>
      <c r="H300" s="2">
        <v>-78.78105935</v>
      </c>
      <c r="I300" s="24">
        <v>750.7</v>
      </c>
      <c r="J300" s="4">
        <f t="shared" si="22"/>
        <v>705</v>
      </c>
      <c r="K300" s="25">
        <f t="shared" si="25"/>
        <v>3012.013083858164</v>
      </c>
      <c r="M300" s="25">
        <f t="shared" si="23"/>
        <v>3014.144083858164</v>
      </c>
      <c r="N300" s="26">
        <f t="shared" si="24"/>
        <v>3014.144083858164</v>
      </c>
      <c r="O300" s="4">
        <v>11.2</v>
      </c>
      <c r="P300" s="4">
        <v>69.9</v>
      </c>
      <c r="Q300" s="4">
        <v>66.9</v>
      </c>
      <c r="S300" s="27">
        <v>0.194</v>
      </c>
      <c r="T300" s="22">
        <v>235.067</v>
      </c>
      <c r="U300" s="22">
        <f t="shared" si="26"/>
        <v>292.3933333333333</v>
      </c>
      <c r="V300" s="27">
        <v>4.891</v>
      </c>
      <c r="W300" s="55">
        <v>0.12653999776904093</v>
      </c>
      <c r="X300" s="55">
        <f t="shared" si="27"/>
        <v>0.12283999783427364</v>
      </c>
      <c r="Y300" s="51">
        <v>13.689</v>
      </c>
      <c r="Z300" s="26">
        <v>3014.144083858164</v>
      </c>
    </row>
    <row r="301" spans="1:26" ht="12.75">
      <c r="A301" s="3">
        <v>36716</v>
      </c>
      <c r="B301" s="22">
        <v>191</v>
      </c>
      <c r="C301" s="2">
        <v>0.766782403</v>
      </c>
      <c r="D301" s="47">
        <v>0.766782403</v>
      </c>
      <c r="E301" s="1">
        <v>2991</v>
      </c>
      <c r="F301" s="23">
        <v>0</v>
      </c>
      <c r="G301" s="2">
        <v>39.60614842</v>
      </c>
      <c r="H301" s="2">
        <v>-78.78063783</v>
      </c>
      <c r="I301" s="24">
        <v>750</v>
      </c>
      <c r="J301" s="4">
        <f t="shared" si="22"/>
        <v>704.3</v>
      </c>
      <c r="K301" s="25">
        <f t="shared" si="25"/>
        <v>3020.262237960804</v>
      </c>
      <c r="M301" s="25">
        <f t="shared" si="23"/>
        <v>3022.393237960804</v>
      </c>
      <c r="N301" s="26">
        <f t="shared" si="24"/>
        <v>3022.393237960804</v>
      </c>
      <c r="O301" s="4">
        <v>11.2</v>
      </c>
      <c r="P301" s="4">
        <v>69.9</v>
      </c>
      <c r="Q301" s="4">
        <v>54.1</v>
      </c>
      <c r="S301" s="27">
        <v>0.178</v>
      </c>
      <c r="T301" s="22">
        <v>75.853</v>
      </c>
      <c r="U301" s="22">
        <f t="shared" si="26"/>
        <v>290.5201666666667</v>
      </c>
      <c r="V301" s="27">
        <v>4.641</v>
      </c>
      <c r="W301" s="55">
        <v>0.1276499977494711</v>
      </c>
      <c r="X301" s="55">
        <f t="shared" si="27"/>
        <v>0.12431999780818055</v>
      </c>
      <c r="Y301" s="51">
        <v>13.696</v>
      </c>
      <c r="Z301" s="26">
        <v>3022.393237960804</v>
      </c>
    </row>
    <row r="302" spans="1:26" ht="12.75">
      <c r="A302" s="3">
        <v>36716</v>
      </c>
      <c r="B302" s="22">
        <v>191</v>
      </c>
      <c r="C302" s="2">
        <v>0.766898155</v>
      </c>
      <c r="D302" s="47">
        <v>0.766898155</v>
      </c>
      <c r="E302" s="1">
        <v>3001</v>
      </c>
      <c r="F302" s="23">
        <v>0</v>
      </c>
      <c r="G302" s="2">
        <v>39.59961904</v>
      </c>
      <c r="H302" s="2">
        <v>-78.77823517</v>
      </c>
      <c r="I302" s="24">
        <v>749.9</v>
      </c>
      <c r="J302" s="4">
        <f t="shared" si="22"/>
        <v>704.1999999999999</v>
      </c>
      <c r="K302" s="25">
        <f t="shared" si="25"/>
        <v>3021.441357788415</v>
      </c>
      <c r="M302" s="25">
        <f t="shared" si="23"/>
        <v>3023.572357788415</v>
      </c>
      <c r="N302" s="26">
        <f t="shared" si="24"/>
        <v>3023.572357788415</v>
      </c>
      <c r="O302" s="4">
        <v>11.2</v>
      </c>
      <c r="P302" s="4">
        <v>69.2</v>
      </c>
      <c r="Q302" s="4">
        <v>56.9</v>
      </c>
      <c r="S302" s="27">
        <v>0.194</v>
      </c>
      <c r="U302" s="22">
        <f t="shared" si="26"/>
        <v>258.08680000000004</v>
      </c>
      <c r="V302" s="27">
        <v>5.254</v>
      </c>
      <c r="X302" s="55">
        <f t="shared" si="27"/>
        <v>0.12498599779643867</v>
      </c>
      <c r="Y302" s="51">
        <v>0.019</v>
      </c>
      <c r="Z302" s="26">
        <v>3023.572357788415</v>
      </c>
    </row>
    <row r="303" spans="1:26" ht="12.75">
      <c r="A303" s="3">
        <v>36716</v>
      </c>
      <c r="B303" s="22">
        <v>191</v>
      </c>
      <c r="C303" s="2">
        <v>0.767013907</v>
      </c>
      <c r="D303" s="47">
        <v>0.767013907</v>
      </c>
      <c r="E303" s="1">
        <v>3011</v>
      </c>
      <c r="F303" s="23">
        <v>0</v>
      </c>
      <c r="G303" s="2">
        <v>39.59324722</v>
      </c>
      <c r="H303" s="2">
        <v>-78.77423057</v>
      </c>
      <c r="I303" s="24">
        <v>749.5</v>
      </c>
      <c r="J303" s="4">
        <f t="shared" si="22"/>
        <v>703.8</v>
      </c>
      <c r="K303" s="25">
        <f t="shared" si="25"/>
        <v>3026.1595121039823</v>
      </c>
      <c r="M303" s="25">
        <f t="shared" si="23"/>
        <v>3028.290512103982</v>
      </c>
      <c r="N303" s="26">
        <f t="shared" si="24"/>
        <v>3028.290512103982</v>
      </c>
      <c r="O303" s="4">
        <v>11</v>
      </c>
      <c r="P303" s="4">
        <v>69.5</v>
      </c>
      <c r="Q303" s="4">
        <v>54.9</v>
      </c>
      <c r="R303" s="5">
        <v>5.95E-06</v>
      </c>
      <c r="S303" s="27">
        <v>0.161</v>
      </c>
      <c r="U303" s="22">
        <f t="shared" si="26"/>
        <v>209.86525</v>
      </c>
      <c r="V303" s="27">
        <v>4.887</v>
      </c>
      <c r="X303" s="55">
        <f t="shared" si="27"/>
        <v>0.1257074977837183</v>
      </c>
      <c r="Y303" s="51">
        <v>0.014</v>
      </c>
      <c r="Z303" s="26">
        <v>3028.290512103982</v>
      </c>
    </row>
    <row r="304" spans="1:26" ht="12.75">
      <c r="A304" s="3">
        <v>36716</v>
      </c>
      <c r="B304" s="22">
        <v>191</v>
      </c>
      <c r="C304" s="2">
        <v>0.7671296</v>
      </c>
      <c r="D304" s="47">
        <v>0.7671296</v>
      </c>
      <c r="E304" s="1">
        <v>3021</v>
      </c>
      <c r="F304" s="23">
        <v>0</v>
      </c>
      <c r="G304" s="2">
        <v>39.58731241</v>
      </c>
      <c r="H304" s="2">
        <v>-78.76850343</v>
      </c>
      <c r="I304" s="24">
        <v>747.2</v>
      </c>
      <c r="J304" s="4">
        <f t="shared" si="22"/>
        <v>701.5</v>
      </c>
      <c r="K304" s="25">
        <f t="shared" si="25"/>
        <v>3053.3410465933407</v>
      </c>
      <c r="M304" s="25">
        <f t="shared" si="23"/>
        <v>3055.4720465933406</v>
      </c>
      <c r="N304" s="26">
        <f t="shared" si="24"/>
        <v>3055.4720465933406</v>
      </c>
      <c r="O304" s="4">
        <v>10.6</v>
      </c>
      <c r="P304" s="4">
        <v>70.4</v>
      </c>
      <c r="Q304" s="4">
        <v>60.3</v>
      </c>
      <c r="S304" s="27">
        <v>0.161</v>
      </c>
      <c r="U304" s="22">
        <f t="shared" si="26"/>
        <v>217.63099999999997</v>
      </c>
      <c r="V304" s="27">
        <v>4.479</v>
      </c>
      <c r="X304" s="55">
        <f t="shared" si="27"/>
        <v>0.12653999776904093</v>
      </c>
      <c r="Y304" s="51">
        <v>-0.02</v>
      </c>
      <c r="Z304" s="26">
        <v>3055.4720465933406</v>
      </c>
    </row>
    <row r="305" spans="1:26" ht="12.75">
      <c r="A305" s="3">
        <v>36716</v>
      </c>
      <c r="B305" s="22">
        <v>191</v>
      </c>
      <c r="C305" s="2">
        <v>0.767245352</v>
      </c>
      <c r="D305" s="47">
        <v>0.767245352</v>
      </c>
      <c r="E305" s="1">
        <v>3031</v>
      </c>
      <c r="F305" s="23">
        <v>0</v>
      </c>
      <c r="G305" s="2">
        <v>39.5824356</v>
      </c>
      <c r="H305" s="2">
        <v>-78.76100237</v>
      </c>
      <c r="I305" s="24">
        <v>746</v>
      </c>
      <c r="J305" s="4">
        <f t="shared" si="22"/>
        <v>700.3</v>
      </c>
      <c r="K305" s="25">
        <f t="shared" si="25"/>
        <v>3067.558116190263</v>
      </c>
      <c r="M305" s="25">
        <f t="shared" si="23"/>
        <v>3069.6891161902627</v>
      </c>
      <c r="N305" s="26">
        <f t="shared" si="24"/>
        <v>3069.6891161902627</v>
      </c>
      <c r="O305" s="4">
        <v>10.5</v>
      </c>
      <c r="P305" s="4">
        <v>70.1</v>
      </c>
      <c r="S305" s="27">
        <v>0.203</v>
      </c>
      <c r="V305" s="27">
        <v>4.977</v>
      </c>
      <c r="Y305" s="51">
        <v>0.016</v>
      </c>
      <c r="Z305" s="26">
        <v>3069.6891161902627</v>
      </c>
    </row>
    <row r="306" spans="1:26" ht="12.75">
      <c r="A306" s="3">
        <v>36716</v>
      </c>
      <c r="B306" s="22">
        <v>191</v>
      </c>
      <c r="C306" s="2">
        <v>0.767361104</v>
      </c>
      <c r="D306" s="47">
        <v>0.767361104</v>
      </c>
      <c r="E306" s="1">
        <v>3041</v>
      </c>
      <c r="F306" s="23">
        <v>0</v>
      </c>
      <c r="G306" s="2">
        <v>39.57867013</v>
      </c>
      <c r="H306" s="2">
        <v>-78.75238609</v>
      </c>
      <c r="I306" s="24">
        <v>745.2</v>
      </c>
      <c r="J306" s="4">
        <f t="shared" si="22"/>
        <v>699.5</v>
      </c>
      <c r="K306" s="25">
        <f t="shared" si="25"/>
        <v>3077.049703303953</v>
      </c>
      <c r="M306" s="25">
        <f t="shared" si="23"/>
        <v>3079.1807033039527</v>
      </c>
      <c r="N306" s="26">
        <f t="shared" si="24"/>
        <v>3079.1807033039527</v>
      </c>
      <c r="O306" s="4">
        <v>10.4</v>
      </c>
      <c r="P306" s="4">
        <v>67.9</v>
      </c>
      <c r="Q306" s="4">
        <v>61.1</v>
      </c>
      <c r="S306" s="27">
        <v>0.183</v>
      </c>
      <c r="V306" s="27">
        <v>4.241</v>
      </c>
      <c r="Y306" s="51">
        <v>0.019</v>
      </c>
      <c r="Z306" s="26">
        <v>3079.1807033039527</v>
      </c>
    </row>
    <row r="307" spans="1:26" ht="12.75">
      <c r="A307" s="3">
        <v>36716</v>
      </c>
      <c r="B307" s="22">
        <v>191</v>
      </c>
      <c r="C307" s="2">
        <v>0.767476857</v>
      </c>
      <c r="D307" s="47">
        <v>0.767476857</v>
      </c>
      <c r="E307" s="1">
        <v>3051</v>
      </c>
      <c r="F307" s="23">
        <v>0</v>
      </c>
      <c r="G307" s="2">
        <v>39.57594299</v>
      </c>
      <c r="H307" s="2">
        <v>-78.74321673</v>
      </c>
      <c r="I307" s="24">
        <v>747</v>
      </c>
      <c r="J307" s="4">
        <f t="shared" si="22"/>
        <v>701.3</v>
      </c>
      <c r="K307" s="25">
        <f t="shared" si="25"/>
        <v>3055.708868500459</v>
      </c>
      <c r="M307" s="25">
        <f t="shared" si="23"/>
        <v>3057.839868500459</v>
      </c>
      <c r="N307" s="26">
        <f t="shared" si="24"/>
        <v>3057.839868500459</v>
      </c>
      <c r="O307" s="4">
        <v>10.5</v>
      </c>
      <c r="P307" s="4">
        <v>69</v>
      </c>
      <c r="S307" s="27">
        <v>0.174</v>
      </c>
      <c r="V307" s="27">
        <v>4.835</v>
      </c>
      <c r="Y307" s="51">
        <v>0.014</v>
      </c>
      <c r="Z307" s="26">
        <v>3057.839868500459</v>
      </c>
    </row>
    <row r="308" spans="1:26" ht="12.75">
      <c r="A308" s="3">
        <v>36716</v>
      </c>
      <c r="B308" s="22">
        <v>191</v>
      </c>
      <c r="C308" s="2">
        <v>0.767592609</v>
      </c>
      <c r="D308" s="47">
        <v>0.767592609</v>
      </c>
      <c r="E308" s="1">
        <v>3061</v>
      </c>
      <c r="F308" s="23">
        <v>0</v>
      </c>
      <c r="G308" s="2">
        <v>39.57403989</v>
      </c>
      <c r="H308" s="2">
        <v>-78.73358413</v>
      </c>
      <c r="I308" s="24">
        <v>748.4</v>
      </c>
      <c r="J308" s="4">
        <f t="shared" si="22"/>
        <v>702.6999999999999</v>
      </c>
      <c r="K308" s="25">
        <f t="shared" si="25"/>
        <v>3039.148276229904</v>
      </c>
      <c r="M308" s="25">
        <f t="shared" si="23"/>
        <v>3041.2792762299036</v>
      </c>
      <c r="N308" s="26">
        <f t="shared" si="24"/>
        <v>3041.2792762299036</v>
      </c>
      <c r="O308" s="4">
        <v>10.8</v>
      </c>
      <c r="P308" s="4">
        <v>70.5</v>
      </c>
      <c r="Q308" s="4">
        <v>61.5</v>
      </c>
      <c r="S308" s="27">
        <v>0.152</v>
      </c>
      <c r="V308" s="27">
        <v>4.555</v>
      </c>
      <c r="Y308" s="51">
        <v>0.014</v>
      </c>
      <c r="Z308" s="26">
        <v>3041.2792762299036</v>
      </c>
    </row>
    <row r="309" spans="1:26" ht="12.75">
      <c r="A309" s="3">
        <v>36716</v>
      </c>
      <c r="B309" s="22">
        <v>191</v>
      </c>
      <c r="C309" s="2">
        <v>0.767708361</v>
      </c>
      <c r="D309" s="47">
        <v>0.767708361</v>
      </c>
      <c r="E309" s="1">
        <v>3071</v>
      </c>
      <c r="F309" s="23">
        <v>0</v>
      </c>
      <c r="G309" s="2">
        <v>39.57245297</v>
      </c>
      <c r="H309" s="2">
        <v>-78.72370697</v>
      </c>
      <c r="I309" s="24">
        <v>750.2</v>
      </c>
      <c r="J309" s="4">
        <f t="shared" si="22"/>
        <v>704.5</v>
      </c>
      <c r="K309" s="25">
        <f t="shared" si="25"/>
        <v>3017.904500474209</v>
      </c>
      <c r="M309" s="25">
        <f t="shared" si="23"/>
        <v>3020.0355004742087</v>
      </c>
      <c r="N309" s="26">
        <f t="shared" si="24"/>
        <v>3020.0355004742087</v>
      </c>
      <c r="O309" s="4">
        <v>11.3</v>
      </c>
      <c r="P309" s="4">
        <v>68.6</v>
      </c>
      <c r="Q309" s="4">
        <v>56.4</v>
      </c>
      <c r="R309" s="5">
        <v>3.55E-07</v>
      </c>
      <c r="S309" s="27">
        <v>0.173</v>
      </c>
      <c r="V309" s="27">
        <v>4.754</v>
      </c>
      <c r="Y309" s="51">
        <v>0.015</v>
      </c>
      <c r="Z309" s="26">
        <v>3020.0355004742087</v>
      </c>
    </row>
    <row r="310" spans="1:26" ht="12.75">
      <c r="A310" s="3">
        <v>36716</v>
      </c>
      <c r="B310" s="22">
        <v>191</v>
      </c>
      <c r="C310" s="2">
        <v>0.767824054</v>
      </c>
      <c r="D310" s="47">
        <v>0.767824054</v>
      </c>
      <c r="E310" s="1">
        <v>3081</v>
      </c>
      <c r="F310" s="23">
        <v>0</v>
      </c>
      <c r="G310" s="2">
        <v>39.57026823</v>
      </c>
      <c r="H310" s="2">
        <v>-78.71359441</v>
      </c>
      <c r="I310" s="24">
        <v>752.7</v>
      </c>
      <c r="J310" s="4">
        <f t="shared" si="22"/>
        <v>707</v>
      </c>
      <c r="K310" s="25">
        <f t="shared" si="25"/>
        <v>2988.489126562568</v>
      </c>
      <c r="M310" s="25">
        <f t="shared" si="23"/>
        <v>2990.6201265625677</v>
      </c>
      <c r="N310" s="26">
        <f t="shared" si="24"/>
        <v>2990.6201265625677</v>
      </c>
      <c r="O310" s="4">
        <v>11.7</v>
      </c>
      <c r="P310" s="4">
        <v>66.9</v>
      </c>
      <c r="Q310" s="4">
        <v>61.7</v>
      </c>
      <c r="S310" s="27">
        <v>0.162</v>
      </c>
      <c r="V310" s="27">
        <v>4.499</v>
      </c>
      <c r="Y310" s="51">
        <v>0.019</v>
      </c>
      <c r="Z310" s="26">
        <v>2990.6201265625677</v>
      </c>
    </row>
    <row r="311" spans="1:26" ht="12.75">
      <c r="A311" s="3">
        <v>36716</v>
      </c>
      <c r="B311" s="22">
        <v>191</v>
      </c>
      <c r="C311" s="2">
        <v>0.767939806</v>
      </c>
      <c r="D311" s="47">
        <v>0.767939806</v>
      </c>
      <c r="E311" s="1">
        <v>3091</v>
      </c>
      <c r="F311" s="23">
        <v>0</v>
      </c>
      <c r="G311" s="2">
        <v>39.56808335</v>
      </c>
      <c r="H311" s="2">
        <v>-78.70339388</v>
      </c>
      <c r="I311" s="24">
        <v>754.4</v>
      </c>
      <c r="J311" s="4">
        <f t="shared" si="22"/>
        <v>708.6999999999999</v>
      </c>
      <c r="K311" s="25">
        <f t="shared" si="25"/>
        <v>2968.5460254568443</v>
      </c>
      <c r="M311" s="25">
        <f t="shared" si="23"/>
        <v>2970.677025456844</v>
      </c>
      <c r="N311" s="26">
        <f t="shared" si="24"/>
        <v>2970.677025456844</v>
      </c>
      <c r="O311" s="4">
        <v>12.1</v>
      </c>
      <c r="P311" s="4">
        <v>65.8</v>
      </c>
      <c r="Q311" s="4">
        <v>58.5</v>
      </c>
      <c r="S311" s="27">
        <v>0.161</v>
      </c>
      <c r="V311" s="27">
        <v>4.45</v>
      </c>
      <c r="Y311" s="51">
        <v>0.015</v>
      </c>
      <c r="Z311" s="26">
        <v>2970.677025456844</v>
      </c>
    </row>
    <row r="312" spans="1:26" ht="12.75">
      <c r="A312" s="3">
        <v>36716</v>
      </c>
      <c r="B312" s="22">
        <v>191</v>
      </c>
      <c r="C312" s="2">
        <v>0.768055558</v>
      </c>
      <c r="D312" s="47">
        <v>0.768055558</v>
      </c>
      <c r="E312" s="1">
        <v>3101</v>
      </c>
      <c r="F312" s="23">
        <v>0</v>
      </c>
      <c r="G312" s="2">
        <v>39.56597779</v>
      </c>
      <c r="H312" s="2">
        <v>-78.69297664</v>
      </c>
      <c r="I312" s="24">
        <v>754.7</v>
      </c>
      <c r="J312" s="4">
        <f t="shared" si="22"/>
        <v>709</v>
      </c>
      <c r="K312" s="25">
        <f t="shared" si="25"/>
        <v>2965.0316212122443</v>
      </c>
      <c r="M312" s="25">
        <f t="shared" si="23"/>
        <v>2967.162621212244</v>
      </c>
      <c r="N312" s="26">
        <f t="shared" si="24"/>
        <v>2967.162621212244</v>
      </c>
      <c r="O312" s="4">
        <v>12.2</v>
      </c>
      <c r="P312" s="4">
        <v>65.1</v>
      </c>
      <c r="Q312" s="4">
        <v>61.7</v>
      </c>
      <c r="S312" s="27">
        <v>0.161</v>
      </c>
      <c r="V312" s="27">
        <v>4.249</v>
      </c>
      <c r="Y312" s="51">
        <v>0.014</v>
      </c>
      <c r="Z312" s="26">
        <v>2967.162621212244</v>
      </c>
    </row>
    <row r="313" spans="1:26" ht="12.75">
      <c r="A313" s="3">
        <v>36716</v>
      </c>
      <c r="B313" s="22">
        <v>191</v>
      </c>
      <c r="C313" s="2">
        <v>0.76817131</v>
      </c>
      <c r="D313" s="47">
        <v>0.76817131</v>
      </c>
      <c r="E313" s="1">
        <v>3111</v>
      </c>
      <c r="F313" s="23">
        <v>0</v>
      </c>
      <c r="G313" s="2">
        <v>39.56366401</v>
      </c>
      <c r="H313" s="2">
        <v>-78.68258453</v>
      </c>
      <c r="I313" s="24">
        <v>754.3</v>
      </c>
      <c r="J313" s="4">
        <f t="shared" si="22"/>
        <v>708.5999999999999</v>
      </c>
      <c r="K313" s="25">
        <f t="shared" si="25"/>
        <v>2969.7178241424845</v>
      </c>
      <c r="M313" s="25">
        <f t="shared" si="23"/>
        <v>2971.8488241424843</v>
      </c>
      <c r="N313" s="26">
        <f t="shared" si="24"/>
        <v>2971.8488241424843</v>
      </c>
      <c r="O313" s="4">
        <v>12.1</v>
      </c>
      <c r="P313" s="4">
        <v>64.3</v>
      </c>
      <c r="Q313" s="4">
        <v>56.9</v>
      </c>
      <c r="S313" s="27">
        <v>0.162</v>
      </c>
      <c r="V313" s="27">
        <v>4.977</v>
      </c>
      <c r="Y313" s="51">
        <v>0.015</v>
      </c>
      <c r="Z313" s="26">
        <v>2971.8488241424843</v>
      </c>
    </row>
    <row r="314" spans="1:26" ht="12.75">
      <c r="A314" s="3">
        <v>36716</v>
      </c>
      <c r="B314" s="22">
        <v>191</v>
      </c>
      <c r="C314" s="2">
        <v>0.768287063</v>
      </c>
      <c r="D314" s="47">
        <v>0.768287063</v>
      </c>
      <c r="E314" s="1">
        <v>3121</v>
      </c>
      <c r="F314" s="23">
        <v>0</v>
      </c>
      <c r="G314" s="2">
        <v>39.56121588</v>
      </c>
      <c r="H314" s="2">
        <v>-78.67217793</v>
      </c>
      <c r="I314" s="24">
        <v>753.9</v>
      </c>
      <c r="J314" s="4">
        <f t="shared" si="22"/>
        <v>708.1999999999999</v>
      </c>
      <c r="K314" s="25">
        <f t="shared" si="25"/>
        <v>2974.4066731501807</v>
      </c>
      <c r="M314" s="25">
        <f t="shared" si="23"/>
        <v>2976.5376731501806</v>
      </c>
      <c r="N314" s="26">
        <f t="shared" si="24"/>
        <v>2976.5376731501806</v>
      </c>
      <c r="O314" s="4">
        <v>12</v>
      </c>
      <c r="P314" s="4">
        <v>63.8</v>
      </c>
      <c r="Q314" s="4">
        <v>59.4</v>
      </c>
      <c r="S314" s="27">
        <v>0.164</v>
      </c>
      <c r="V314" s="27">
        <v>4.011</v>
      </c>
      <c r="Y314" s="51">
        <v>0.016</v>
      </c>
      <c r="Z314" s="26">
        <v>2976.5376731501806</v>
      </c>
    </row>
    <row r="315" spans="1:26" ht="12.75">
      <c r="A315" s="3">
        <v>36716</v>
      </c>
      <c r="B315" s="22">
        <v>191</v>
      </c>
      <c r="C315" s="2">
        <v>0.768402755</v>
      </c>
      <c r="D315" s="47">
        <v>0.768402755</v>
      </c>
      <c r="E315" s="1">
        <v>3131</v>
      </c>
      <c r="F315" s="23">
        <v>0</v>
      </c>
      <c r="G315" s="2">
        <v>39.55881265</v>
      </c>
      <c r="H315" s="2">
        <v>-78.66183764</v>
      </c>
      <c r="I315" s="24">
        <v>753.9</v>
      </c>
      <c r="J315" s="4">
        <f t="shared" si="22"/>
        <v>708.1999999999999</v>
      </c>
      <c r="K315" s="25">
        <f t="shared" si="25"/>
        <v>2974.4066731501807</v>
      </c>
      <c r="M315" s="25">
        <f t="shared" si="23"/>
        <v>2976.5376731501806</v>
      </c>
      <c r="N315" s="26">
        <f t="shared" si="24"/>
        <v>2976.5376731501806</v>
      </c>
      <c r="O315" s="4">
        <v>11.8</v>
      </c>
      <c r="P315" s="4">
        <v>65.3</v>
      </c>
      <c r="Q315" s="4">
        <v>59.2</v>
      </c>
      <c r="R315" s="5">
        <v>1.73E-06</v>
      </c>
      <c r="S315" s="27">
        <v>0.165</v>
      </c>
      <c r="V315" s="27">
        <v>5.108</v>
      </c>
      <c r="Y315" s="51">
        <v>0.019</v>
      </c>
      <c r="Z315" s="26">
        <v>2976.5376731501806</v>
      </c>
    </row>
    <row r="316" spans="1:26" ht="12.75">
      <c r="A316" s="3">
        <v>36716</v>
      </c>
      <c r="B316" s="22">
        <v>191</v>
      </c>
      <c r="C316" s="2">
        <v>0.768518507</v>
      </c>
      <c r="D316" s="47">
        <v>0.768518507</v>
      </c>
      <c r="E316" s="1">
        <v>3141</v>
      </c>
      <c r="F316" s="23">
        <v>0</v>
      </c>
      <c r="G316" s="2">
        <v>39.55655092</v>
      </c>
      <c r="H316" s="2">
        <v>-78.6514834</v>
      </c>
      <c r="I316" s="24">
        <v>754.2</v>
      </c>
      <c r="J316" s="4">
        <f t="shared" si="22"/>
        <v>708.5</v>
      </c>
      <c r="K316" s="25">
        <f t="shared" si="25"/>
        <v>2970.8897882079377</v>
      </c>
      <c r="M316" s="25">
        <f t="shared" si="23"/>
        <v>2973.0207882079376</v>
      </c>
      <c r="N316" s="26">
        <f t="shared" si="24"/>
        <v>2973.0207882079376</v>
      </c>
      <c r="O316" s="4">
        <v>11.7</v>
      </c>
      <c r="P316" s="4">
        <v>64.5</v>
      </c>
      <c r="Q316" s="4">
        <v>62.1</v>
      </c>
      <c r="S316" s="27">
        <v>0.154</v>
      </c>
      <c r="V316" s="27">
        <v>3.963</v>
      </c>
      <c r="Y316" s="51">
        <v>0.015</v>
      </c>
      <c r="Z316" s="26">
        <v>2973.0207882079376</v>
      </c>
    </row>
    <row r="317" spans="1:26" ht="12.75">
      <c r="A317" s="3">
        <v>36716</v>
      </c>
      <c r="B317" s="22">
        <v>191</v>
      </c>
      <c r="C317" s="2">
        <v>0.76863426</v>
      </c>
      <c r="D317" s="47">
        <v>0.76863426</v>
      </c>
      <c r="E317" s="1">
        <v>3151</v>
      </c>
      <c r="F317" s="23">
        <v>0</v>
      </c>
      <c r="G317" s="2">
        <v>39.55444362</v>
      </c>
      <c r="H317" s="2">
        <v>-78.64114304</v>
      </c>
      <c r="I317" s="24">
        <v>754.4</v>
      </c>
      <c r="J317" s="4">
        <f t="shared" si="22"/>
        <v>708.6999999999999</v>
      </c>
      <c r="K317" s="25">
        <f t="shared" si="25"/>
        <v>2968.5460254568443</v>
      </c>
      <c r="M317" s="25">
        <f t="shared" si="23"/>
        <v>2970.677025456844</v>
      </c>
      <c r="N317" s="26">
        <f t="shared" si="24"/>
        <v>2970.677025456844</v>
      </c>
      <c r="O317" s="4">
        <v>11.7</v>
      </c>
      <c r="P317" s="4">
        <v>63.6</v>
      </c>
      <c r="Q317" s="4">
        <v>57.9</v>
      </c>
      <c r="S317" s="27">
        <v>0.163</v>
      </c>
      <c r="V317" s="27">
        <v>4.99</v>
      </c>
      <c r="Y317" s="51">
        <v>0.016</v>
      </c>
      <c r="Z317" s="26">
        <v>2970.677025456844</v>
      </c>
    </row>
    <row r="318" spans="1:26" ht="12.75">
      <c r="A318" s="3">
        <v>36716</v>
      </c>
      <c r="B318" s="22">
        <v>191</v>
      </c>
      <c r="C318" s="2">
        <v>0.768750012</v>
      </c>
      <c r="D318" s="47">
        <v>0.768750012</v>
      </c>
      <c r="E318" s="1">
        <v>3161</v>
      </c>
      <c r="F318" s="23">
        <v>0</v>
      </c>
      <c r="G318" s="2">
        <v>39.55224583</v>
      </c>
      <c r="H318" s="2">
        <v>-78.63070175</v>
      </c>
      <c r="I318" s="24">
        <v>754.6</v>
      </c>
      <c r="J318" s="4">
        <f t="shared" si="22"/>
        <v>708.9</v>
      </c>
      <c r="K318" s="25">
        <f t="shared" si="25"/>
        <v>2966.202924038364</v>
      </c>
      <c r="M318" s="25">
        <f t="shared" si="23"/>
        <v>2968.333924038364</v>
      </c>
      <c r="N318" s="26">
        <f t="shared" si="24"/>
        <v>2968.333924038364</v>
      </c>
      <c r="O318" s="4">
        <v>11.8</v>
      </c>
      <c r="P318" s="4">
        <v>65</v>
      </c>
      <c r="Q318" s="4">
        <v>60.5</v>
      </c>
      <c r="S318" s="27">
        <v>0.182</v>
      </c>
      <c r="V318" s="27">
        <v>4.706</v>
      </c>
      <c r="Y318" s="51">
        <v>0.013</v>
      </c>
      <c r="Z318" s="26">
        <v>2968.333924038364</v>
      </c>
    </row>
    <row r="319" spans="1:26" ht="12.75">
      <c r="A319" s="3">
        <v>36716</v>
      </c>
      <c r="B319" s="22">
        <v>191</v>
      </c>
      <c r="C319" s="2">
        <v>0.768865764</v>
      </c>
      <c r="D319" s="47">
        <v>0.768865764</v>
      </c>
      <c r="E319" s="1">
        <v>3171</v>
      </c>
      <c r="F319" s="23">
        <v>0</v>
      </c>
      <c r="G319" s="2">
        <v>39.54979953</v>
      </c>
      <c r="H319" s="2">
        <v>-78.62049101</v>
      </c>
      <c r="I319" s="24">
        <v>755.2</v>
      </c>
      <c r="J319" s="4">
        <f t="shared" si="22"/>
        <v>709.5</v>
      </c>
      <c r="K319" s="25">
        <f t="shared" si="25"/>
        <v>2959.1775840491077</v>
      </c>
      <c r="M319" s="25">
        <f t="shared" si="23"/>
        <v>2961.3085840491076</v>
      </c>
      <c r="N319" s="26">
        <f t="shared" si="24"/>
        <v>2961.3085840491076</v>
      </c>
      <c r="O319" s="4">
        <v>12</v>
      </c>
      <c r="P319" s="4">
        <v>63.7</v>
      </c>
      <c r="Q319" s="4">
        <v>55.9</v>
      </c>
      <c r="S319" s="27">
        <v>0.158</v>
      </c>
      <c r="V319" s="27">
        <v>3.745</v>
      </c>
      <c r="Y319" s="51">
        <v>0.013</v>
      </c>
      <c r="Z319" s="26">
        <v>2961.3085840491076</v>
      </c>
    </row>
    <row r="320" spans="1:26" ht="12.75">
      <c r="A320" s="3">
        <v>36716</v>
      </c>
      <c r="B320" s="22">
        <v>191</v>
      </c>
      <c r="C320" s="2">
        <v>0.768981457</v>
      </c>
      <c r="D320" s="47">
        <v>0.768981457</v>
      </c>
      <c r="E320" s="1">
        <v>3181</v>
      </c>
      <c r="F320" s="23">
        <v>0</v>
      </c>
      <c r="G320" s="2">
        <v>39.54718247</v>
      </c>
      <c r="H320" s="2">
        <v>-78.61057746</v>
      </c>
      <c r="I320" s="24">
        <v>755.5</v>
      </c>
      <c r="J320" s="4">
        <f t="shared" si="22"/>
        <v>709.8</v>
      </c>
      <c r="K320" s="25">
        <f t="shared" si="25"/>
        <v>2955.667141649755</v>
      </c>
      <c r="M320" s="25">
        <f t="shared" si="23"/>
        <v>2957.798141649755</v>
      </c>
      <c r="N320" s="26">
        <f t="shared" si="24"/>
        <v>2957.798141649755</v>
      </c>
      <c r="O320" s="4">
        <v>12.2</v>
      </c>
      <c r="P320" s="4">
        <v>64.1</v>
      </c>
      <c r="Q320" s="4">
        <v>61.1</v>
      </c>
      <c r="S320" s="27">
        <v>0.153</v>
      </c>
      <c r="V320" s="27">
        <v>5.64</v>
      </c>
      <c r="Y320" s="51">
        <v>0.016</v>
      </c>
      <c r="Z320" s="26">
        <v>2957.798141649755</v>
      </c>
    </row>
    <row r="321" spans="1:26" ht="12.75">
      <c r="A321" s="3">
        <v>36716</v>
      </c>
      <c r="B321" s="22">
        <v>191</v>
      </c>
      <c r="C321" s="2">
        <v>0.769097209</v>
      </c>
      <c r="D321" s="47">
        <v>0.769097209</v>
      </c>
      <c r="E321" s="1">
        <v>3191</v>
      </c>
      <c r="F321" s="23">
        <v>0</v>
      </c>
      <c r="G321" s="2">
        <v>39.54456499</v>
      </c>
      <c r="H321" s="2">
        <v>-78.60073943</v>
      </c>
      <c r="I321" s="24">
        <v>755.3</v>
      </c>
      <c r="J321" s="4">
        <f aca="true" t="shared" si="28" ref="J321:J384">(I321-45.7)</f>
        <v>709.5999999999999</v>
      </c>
      <c r="K321" s="25">
        <f t="shared" si="25"/>
        <v>2958.0072716841237</v>
      </c>
      <c r="M321" s="25">
        <f aca="true" t="shared" si="29" ref="M321:M384">(K321+2.131)</f>
        <v>2960.1382716841235</v>
      </c>
      <c r="N321" s="26">
        <f aca="true" t="shared" si="30" ref="N321:N384">AVERAGE(L321:M321)</f>
        <v>2960.1382716841235</v>
      </c>
      <c r="O321" s="4">
        <v>12.2</v>
      </c>
      <c r="P321" s="4">
        <v>64</v>
      </c>
      <c r="Q321" s="4">
        <v>57.1</v>
      </c>
      <c r="S321" s="27">
        <v>0.154</v>
      </c>
      <c r="V321" s="27">
        <v>4.539</v>
      </c>
      <c r="Y321" s="51">
        <v>0.014</v>
      </c>
      <c r="Z321" s="26">
        <v>2960.1382716841235</v>
      </c>
    </row>
    <row r="322" spans="1:26" ht="12.75">
      <c r="A322" s="3">
        <v>36716</v>
      </c>
      <c r="B322" s="22">
        <v>191</v>
      </c>
      <c r="C322" s="2">
        <v>0.769212961</v>
      </c>
      <c r="D322" s="47">
        <v>0.769212961</v>
      </c>
      <c r="E322" s="1">
        <v>3201</v>
      </c>
      <c r="F322" s="23">
        <v>0</v>
      </c>
      <c r="G322" s="2">
        <v>39.54194878</v>
      </c>
      <c r="H322" s="2">
        <v>-78.59096171</v>
      </c>
      <c r="I322" s="24">
        <v>754.5</v>
      </c>
      <c r="J322" s="4">
        <f t="shared" si="28"/>
        <v>708.8</v>
      </c>
      <c r="K322" s="25">
        <f aca="true" t="shared" si="31" ref="K322:K385">(8303.951372*(LN(1013.25/J322)))</f>
        <v>2967.3743921043542</v>
      </c>
      <c r="M322" s="25">
        <f t="shared" si="29"/>
        <v>2969.505392104354</v>
      </c>
      <c r="N322" s="26">
        <f t="shared" si="30"/>
        <v>2969.505392104354</v>
      </c>
      <c r="O322" s="4">
        <v>12</v>
      </c>
      <c r="P322" s="4">
        <v>63.9</v>
      </c>
      <c r="Q322" s="4">
        <v>57.9</v>
      </c>
      <c r="S322" s="27">
        <v>0.181</v>
      </c>
      <c r="V322" s="27">
        <v>4.101</v>
      </c>
      <c r="Y322" s="51">
        <v>0.014</v>
      </c>
      <c r="Z322" s="26">
        <v>2969.505392104354</v>
      </c>
    </row>
    <row r="323" spans="1:26" ht="12.75">
      <c r="A323" s="3">
        <v>36716</v>
      </c>
      <c r="B323" s="22">
        <v>191</v>
      </c>
      <c r="C323" s="2">
        <v>0.769328713</v>
      </c>
      <c r="D323" s="47">
        <v>0.769328713</v>
      </c>
      <c r="E323" s="1">
        <v>3211</v>
      </c>
      <c r="F323" s="23">
        <v>0</v>
      </c>
      <c r="G323" s="2">
        <v>39.53944193</v>
      </c>
      <c r="H323" s="2">
        <v>-78.5812337</v>
      </c>
      <c r="I323" s="24">
        <v>752</v>
      </c>
      <c r="J323" s="4">
        <f t="shared" si="28"/>
        <v>706.3</v>
      </c>
      <c r="K323" s="25">
        <f t="shared" si="31"/>
        <v>2996.7149334481887</v>
      </c>
      <c r="M323" s="25">
        <f t="shared" si="29"/>
        <v>2998.8459334481886</v>
      </c>
      <c r="N323" s="26">
        <f t="shared" si="30"/>
        <v>2998.8459334481886</v>
      </c>
      <c r="O323" s="4">
        <v>11.6</v>
      </c>
      <c r="P323" s="4">
        <v>63.3</v>
      </c>
      <c r="Q323" s="4">
        <v>55.1</v>
      </c>
      <c r="S323" s="27">
        <v>0.131</v>
      </c>
      <c r="V323" s="27">
        <v>5.384</v>
      </c>
      <c r="Y323" s="51">
        <v>0.013</v>
      </c>
      <c r="Z323" s="26">
        <v>2998.8459334481886</v>
      </c>
    </row>
    <row r="324" spans="1:26" ht="12.75">
      <c r="A324" s="3">
        <v>36716</v>
      </c>
      <c r="B324" s="22">
        <v>191</v>
      </c>
      <c r="C324" s="2">
        <v>0.769444466</v>
      </c>
      <c r="D324" s="47">
        <v>0.769444466</v>
      </c>
      <c r="E324" s="1">
        <v>3221</v>
      </c>
      <c r="F324" s="23">
        <v>0</v>
      </c>
      <c r="G324" s="2">
        <v>39.53711597</v>
      </c>
      <c r="H324" s="2">
        <v>-78.57162986</v>
      </c>
      <c r="I324" s="24">
        <v>751</v>
      </c>
      <c r="J324" s="4">
        <f t="shared" si="28"/>
        <v>705.3</v>
      </c>
      <c r="K324" s="25">
        <f t="shared" si="31"/>
        <v>3008.4802391454423</v>
      </c>
      <c r="M324" s="25">
        <f t="shared" si="29"/>
        <v>3010.611239145442</v>
      </c>
      <c r="N324" s="26">
        <f t="shared" si="30"/>
        <v>3010.611239145442</v>
      </c>
      <c r="O324" s="4">
        <v>11.3</v>
      </c>
      <c r="P324" s="4">
        <v>63.8</v>
      </c>
      <c r="Q324" s="4">
        <v>59.1</v>
      </c>
      <c r="S324" s="27">
        <v>0.172</v>
      </c>
      <c r="V324" s="27">
        <v>3.227</v>
      </c>
      <c r="Y324" s="51">
        <v>0.014</v>
      </c>
      <c r="Z324" s="26">
        <v>3010.611239145442</v>
      </c>
    </row>
    <row r="325" spans="1:26" ht="12.75">
      <c r="A325" s="3">
        <v>36716</v>
      </c>
      <c r="B325" s="22">
        <v>191</v>
      </c>
      <c r="C325" s="2">
        <v>0.769560158</v>
      </c>
      <c r="D325" s="47">
        <v>0.769560158</v>
      </c>
      <c r="E325" s="1">
        <v>3231</v>
      </c>
      <c r="F325" s="23">
        <v>0</v>
      </c>
      <c r="G325" s="2">
        <v>39.53480544</v>
      </c>
      <c r="H325" s="2">
        <v>-78.56206596</v>
      </c>
      <c r="I325" s="24">
        <v>750.6</v>
      </c>
      <c r="J325" s="4">
        <f t="shared" si="28"/>
        <v>704.9</v>
      </c>
      <c r="K325" s="25">
        <f t="shared" si="31"/>
        <v>3013.1910328454564</v>
      </c>
      <c r="M325" s="25">
        <f t="shared" si="29"/>
        <v>3015.3220328454563</v>
      </c>
      <c r="N325" s="26">
        <f t="shared" si="30"/>
        <v>3015.3220328454563</v>
      </c>
      <c r="O325" s="4">
        <v>11.3</v>
      </c>
      <c r="P325" s="4">
        <v>64.6</v>
      </c>
      <c r="Q325" s="4">
        <v>54</v>
      </c>
      <c r="S325" s="27">
        <v>0.154</v>
      </c>
      <c r="V325" s="27">
        <v>4.888</v>
      </c>
      <c r="Y325" s="51">
        <v>0.015</v>
      </c>
      <c r="Z325" s="26">
        <v>3015.3220328454563</v>
      </c>
    </row>
    <row r="326" spans="1:26" ht="12.75">
      <c r="A326" s="3">
        <v>36716</v>
      </c>
      <c r="B326" s="22">
        <v>191</v>
      </c>
      <c r="C326" s="2">
        <v>0.76967591</v>
      </c>
      <c r="D326" s="47">
        <v>0.76967591</v>
      </c>
      <c r="E326" s="1">
        <v>3241</v>
      </c>
      <c r="F326" s="23">
        <v>0</v>
      </c>
      <c r="G326" s="2">
        <v>39.53243594</v>
      </c>
      <c r="H326" s="2">
        <v>-78.55262884</v>
      </c>
      <c r="I326" s="24">
        <v>750.8</v>
      </c>
      <c r="J326" s="4">
        <f t="shared" si="28"/>
        <v>705.0999999999999</v>
      </c>
      <c r="K326" s="25">
        <f t="shared" si="31"/>
        <v>3010.835301943985</v>
      </c>
      <c r="M326" s="25">
        <f t="shared" si="29"/>
        <v>3012.966301943985</v>
      </c>
      <c r="N326" s="26">
        <f t="shared" si="30"/>
        <v>3012.966301943985</v>
      </c>
      <c r="O326" s="4">
        <v>11.4</v>
      </c>
      <c r="P326" s="4">
        <v>64.7</v>
      </c>
      <c r="Q326" s="4">
        <v>57.9</v>
      </c>
      <c r="S326" s="27">
        <v>0.153</v>
      </c>
      <c r="V326" s="27">
        <v>4.181</v>
      </c>
      <c r="Y326" s="51">
        <v>0.015</v>
      </c>
      <c r="Z326" s="26">
        <v>3012.966301943985</v>
      </c>
    </row>
    <row r="327" spans="1:26" ht="12.75">
      <c r="A327" s="3">
        <v>36716</v>
      </c>
      <c r="B327" s="22">
        <v>191</v>
      </c>
      <c r="C327" s="2">
        <v>0.769791663</v>
      </c>
      <c r="D327" s="47">
        <v>0.769791663</v>
      </c>
      <c r="E327" s="1">
        <v>3251</v>
      </c>
      <c r="F327" s="23">
        <v>0</v>
      </c>
      <c r="G327" s="2">
        <v>39.53006093</v>
      </c>
      <c r="H327" s="2">
        <v>-78.54310679</v>
      </c>
      <c r="I327" s="24">
        <v>752.4</v>
      </c>
      <c r="J327" s="4">
        <f t="shared" si="28"/>
        <v>706.6999999999999</v>
      </c>
      <c r="K327" s="25">
        <f t="shared" si="31"/>
        <v>2992.0134746548015</v>
      </c>
      <c r="M327" s="25">
        <f t="shared" si="29"/>
        <v>2994.1444746548013</v>
      </c>
      <c r="N327" s="26">
        <f t="shared" si="30"/>
        <v>2994.1444746548013</v>
      </c>
      <c r="O327" s="4">
        <v>11.7</v>
      </c>
      <c r="P327" s="4">
        <v>64.2</v>
      </c>
      <c r="Q327" s="4">
        <v>57.3</v>
      </c>
      <c r="R327" s="5"/>
      <c r="S327" s="27">
        <v>0.177</v>
      </c>
      <c r="V327" s="27">
        <v>4.948</v>
      </c>
      <c r="Y327" s="51">
        <v>0.014</v>
      </c>
      <c r="Z327" s="26">
        <v>2994.1444746548013</v>
      </c>
    </row>
    <row r="328" spans="1:26" ht="12.75">
      <c r="A328" s="3">
        <v>36716</v>
      </c>
      <c r="B328" s="22">
        <v>191</v>
      </c>
      <c r="C328" s="2">
        <v>0.769907415</v>
      </c>
      <c r="D328" s="47">
        <v>0.769907415</v>
      </c>
      <c r="E328" s="1">
        <v>3261</v>
      </c>
      <c r="F328" s="23">
        <v>0</v>
      </c>
      <c r="G328" s="2">
        <v>39.52750195</v>
      </c>
      <c r="H328" s="2">
        <v>-78.53363338</v>
      </c>
      <c r="I328" s="24">
        <v>752.9</v>
      </c>
      <c r="J328" s="4">
        <f t="shared" si="28"/>
        <v>707.1999999999999</v>
      </c>
      <c r="K328" s="25">
        <f t="shared" si="31"/>
        <v>2986.140391892123</v>
      </c>
      <c r="M328" s="25">
        <f t="shared" si="29"/>
        <v>2988.2713918921227</v>
      </c>
      <c r="N328" s="26">
        <f t="shared" si="30"/>
        <v>2988.2713918921227</v>
      </c>
      <c r="O328" s="4">
        <v>11.8</v>
      </c>
      <c r="P328" s="4">
        <v>64.9</v>
      </c>
      <c r="Q328" s="4">
        <v>62.7</v>
      </c>
      <c r="S328" s="27">
        <v>0.156</v>
      </c>
      <c r="V328" s="27">
        <v>4.154</v>
      </c>
      <c r="Y328" s="51">
        <v>0.017</v>
      </c>
      <c r="Z328" s="26">
        <v>2988.2713918921227</v>
      </c>
    </row>
    <row r="329" spans="1:26" ht="12.75">
      <c r="A329" s="3">
        <v>36716</v>
      </c>
      <c r="B329" s="22">
        <v>191</v>
      </c>
      <c r="C329" s="2">
        <v>0.770023167</v>
      </c>
      <c r="D329" s="47">
        <v>0.770023167</v>
      </c>
      <c r="E329" s="1">
        <v>3271</v>
      </c>
      <c r="F329" s="23">
        <v>0</v>
      </c>
      <c r="G329" s="2">
        <v>39.52496155</v>
      </c>
      <c r="H329" s="2">
        <v>-78.52361975</v>
      </c>
      <c r="I329" s="24">
        <v>753.2</v>
      </c>
      <c r="J329" s="4">
        <f t="shared" si="28"/>
        <v>707.5</v>
      </c>
      <c r="K329" s="25">
        <f t="shared" si="31"/>
        <v>2982.6185350335063</v>
      </c>
      <c r="M329" s="25">
        <f t="shared" si="29"/>
        <v>2984.749535033506</v>
      </c>
      <c r="N329" s="26">
        <f t="shared" si="30"/>
        <v>2984.749535033506</v>
      </c>
      <c r="O329" s="4">
        <v>11.9</v>
      </c>
      <c r="P329" s="4">
        <v>63.9</v>
      </c>
      <c r="Q329" s="4">
        <v>57.9</v>
      </c>
      <c r="S329" s="27">
        <v>0.162</v>
      </c>
      <c r="V329" s="27">
        <v>4.931</v>
      </c>
      <c r="Y329" s="51">
        <v>0.022</v>
      </c>
      <c r="Z329" s="26">
        <v>2984.749535033506</v>
      </c>
    </row>
    <row r="330" spans="1:26" ht="12.75">
      <c r="A330" s="3">
        <v>36716</v>
      </c>
      <c r="B330" s="22">
        <v>191</v>
      </c>
      <c r="C330" s="2">
        <v>0.77013886</v>
      </c>
      <c r="D330" s="47">
        <v>0.77013886</v>
      </c>
      <c r="E330" s="1">
        <v>3281</v>
      </c>
      <c r="F330" s="23">
        <v>0</v>
      </c>
      <c r="G330" s="2">
        <v>39.52248159</v>
      </c>
      <c r="H330" s="2">
        <v>-78.51343293</v>
      </c>
      <c r="I330" s="24">
        <v>753.5</v>
      </c>
      <c r="J330" s="4">
        <f t="shared" si="28"/>
        <v>707.8</v>
      </c>
      <c r="K330" s="25">
        <f t="shared" si="31"/>
        <v>2979.098171225254</v>
      </c>
      <c r="M330" s="25">
        <f t="shared" si="29"/>
        <v>2981.229171225254</v>
      </c>
      <c r="N330" s="26">
        <f t="shared" si="30"/>
        <v>2981.229171225254</v>
      </c>
      <c r="O330" s="4">
        <v>12</v>
      </c>
      <c r="P330" s="4">
        <v>63.9</v>
      </c>
      <c r="Q330" s="4">
        <v>60.1</v>
      </c>
      <c r="S330" s="27">
        <v>0.144</v>
      </c>
      <c r="V330" s="27">
        <v>5.099</v>
      </c>
      <c r="Y330" s="51">
        <v>0.014</v>
      </c>
      <c r="Z330" s="26">
        <v>2981.229171225254</v>
      </c>
    </row>
    <row r="331" spans="1:26" ht="12.75">
      <c r="A331" s="3">
        <v>36716</v>
      </c>
      <c r="B331" s="22">
        <v>191</v>
      </c>
      <c r="C331" s="2">
        <v>0.770254612</v>
      </c>
      <c r="D331" s="47">
        <v>0.770254612</v>
      </c>
      <c r="E331" s="1">
        <v>3291</v>
      </c>
      <c r="F331" s="23">
        <v>0</v>
      </c>
      <c r="G331" s="2">
        <v>39.52025533</v>
      </c>
      <c r="H331" s="2">
        <v>-78.50302495</v>
      </c>
      <c r="I331" s="24">
        <v>753.3</v>
      </c>
      <c r="J331" s="4">
        <f t="shared" si="28"/>
        <v>707.5999999999999</v>
      </c>
      <c r="K331" s="25">
        <f t="shared" si="31"/>
        <v>2981.444914598793</v>
      </c>
      <c r="M331" s="25">
        <f t="shared" si="29"/>
        <v>2983.5759145987927</v>
      </c>
      <c r="N331" s="26">
        <f t="shared" si="30"/>
        <v>2983.5759145987927</v>
      </c>
      <c r="O331" s="4">
        <v>11.9</v>
      </c>
      <c r="P331" s="4">
        <v>63.9</v>
      </c>
      <c r="Q331" s="4">
        <v>58.5</v>
      </c>
      <c r="S331" s="27">
        <v>0.162</v>
      </c>
      <c r="V331" s="27">
        <v>4.052</v>
      </c>
      <c r="Y331" s="51">
        <v>0.011</v>
      </c>
      <c r="Z331" s="26">
        <v>2983.5759145987927</v>
      </c>
    </row>
    <row r="332" spans="1:26" ht="12.75">
      <c r="A332" s="3">
        <v>36716</v>
      </c>
      <c r="B332" s="22">
        <v>191</v>
      </c>
      <c r="C332" s="2">
        <v>0.770370364</v>
      </c>
      <c r="D332" s="47">
        <v>0.770370364</v>
      </c>
      <c r="E332" s="1">
        <v>3301</v>
      </c>
      <c r="F332" s="23">
        <v>0</v>
      </c>
      <c r="G332" s="2">
        <v>39.51826594</v>
      </c>
      <c r="H332" s="2">
        <v>-78.492642</v>
      </c>
      <c r="I332" s="24">
        <v>752.6</v>
      </c>
      <c r="J332" s="4">
        <f t="shared" si="28"/>
        <v>706.9</v>
      </c>
      <c r="K332" s="25">
        <f t="shared" si="31"/>
        <v>2989.6637430680985</v>
      </c>
      <c r="M332" s="25">
        <f t="shared" si="29"/>
        <v>2991.7947430680983</v>
      </c>
      <c r="N332" s="26">
        <f t="shared" si="30"/>
        <v>2991.7947430680983</v>
      </c>
      <c r="O332" s="4">
        <v>11.8</v>
      </c>
      <c r="P332" s="4">
        <v>63.9</v>
      </c>
      <c r="Q332" s="4">
        <v>60.2</v>
      </c>
      <c r="S332" s="27">
        <v>0.144</v>
      </c>
      <c r="V332" s="27">
        <v>4.837</v>
      </c>
      <c r="Y332" s="51">
        <v>0.017</v>
      </c>
      <c r="Z332" s="26">
        <v>2991.7947430680983</v>
      </c>
    </row>
    <row r="333" spans="1:26" ht="12.75">
      <c r="A333" s="3">
        <v>36716</v>
      </c>
      <c r="B333" s="22">
        <v>191</v>
      </c>
      <c r="C333" s="2">
        <v>0.770486116</v>
      </c>
      <c r="D333" s="47">
        <v>0.770486116</v>
      </c>
      <c r="E333" s="1">
        <v>3311</v>
      </c>
      <c r="F333" s="23">
        <v>0</v>
      </c>
      <c r="G333" s="2">
        <v>39.51638887</v>
      </c>
      <c r="H333" s="2">
        <v>-78.48220668</v>
      </c>
      <c r="I333" s="24">
        <v>752.4</v>
      </c>
      <c r="J333" s="4">
        <f t="shared" si="28"/>
        <v>706.6999999999999</v>
      </c>
      <c r="K333" s="25">
        <f t="shared" si="31"/>
        <v>2992.0134746548015</v>
      </c>
      <c r="M333" s="25">
        <f t="shared" si="29"/>
        <v>2994.1444746548013</v>
      </c>
      <c r="N333" s="26">
        <f t="shared" si="30"/>
        <v>2994.1444746548013</v>
      </c>
      <c r="O333" s="4">
        <v>11.8</v>
      </c>
      <c r="P333" s="4">
        <v>64.1</v>
      </c>
      <c r="Q333" s="4">
        <v>57.6</v>
      </c>
      <c r="R333" s="5">
        <v>3.46E-06</v>
      </c>
      <c r="S333" s="27">
        <v>0.151</v>
      </c>
      <c r="V333" s="27">
        <v>4.869</v>
      </c>
      <c r="Y333" s="51">
        <v>0.011</v>
      </c>
      <c r="Z333" s="26">
        <v>2994.1444746548013</v>
      </c>
    </row>
    <row r="334" spans="1:26" ht="12.75">
      <c r="A334" s="3">
        <v>36716</v>
      </c>
      <c r="B334" s="22">
        <v>191</v>
      </c>
      <c r="C334" s="2">
        <v>0.770601869</v>
      </c>
      <c r="D334" s="47">
        <v>0.770601869</v>
      </c>
      <c r="E334" s="1">
        <v>3321</v>
      </c>
      <c r="F334" s="23">
        <v>0</v>
      </c>
      <c r="G334" s="2">
        <v>39.5145305</v>
      </c>
      <c r="H334" s="2">
        <v>-78.47185463</v>
      </c>
      <c r="I334" s="24">
        <v>751.8</v>
      </c>
      <c r="J334" s="4">
        <f t="shared" si="28"/>
        <v>706.0999999999999</v>
      </c>
      <c r="K334" s="25">
        <f t="shared" si="31"/>
        <v>2999.0666614083993</v>
      </c>
      <c r="M334" s="25">
        <f t="shared" si="29"/>
        <v>3001.197661408399</v>
      </c>
      <c r="N334" s="26">
        <f t="shared" si="30"/>
        <v>3001.197661408399</v>
      </c>
      <c r="O334" s="4">
        <v>11.7</v>
      </c>
      <c r="P334" s="4">
        <v>64.2</v>
      </c>
      <c r="Q334" s="4">
        <v>60.6</v>
      </c>
      <c r="S334" s="27">
        <v>0.154</v>
      </c>
      <c r="V334" s="27">
        <v>3.646</v>
      </c>
      <c r="Y334" s="51">
        <v>0.014</v>
      </c>
      <c r="Z334" s="26">
        <v>3001.197661408399</v>
      </c>
    </row>
    <row r="335" spans="1:26" ht="12.75">
      <c r="A335" s="3">
        <v>36716</v>
      </c>
      <c r="B335" s="22">
        <v>191</v>
      </c>
      <c r="C335" s="2">
        <v>0.770717621</v>
      </c>
      <c r="D335" s="47">
        <v>0.770717621</v>
      </c>
      <c r="E335" s="1">
        <v>3331</v>
      </c>
      <c r="F335" s="23">
        <v>0</v>
      </c>
      <c r="G335" s="2">
        <v>39.51264593</v>
      </c>
      <c r="H335" s="2">
        <v>-78.46160267</v>
      </c>
      <c r="I335" s="24">
        <v>752.2</v>
      </c>
      <c r="J335" s="4">
        <f t="shared" si="28"/>
        <v>706.5</v>
      </c>
      <c r="K335" s="25">
        <f t="shared" si="31"/>
        <v>2994.36387132263</v>
      </c>
      <c r="M335" s="25">
        <f t="shared" si="29"/>
        <v>2996.49487132263</v>
      </c>
      <c r="N335" s="26">
        <f t="shared" si="30"/>
        <v>2996.49487132263</v>
      </c>
      <c r="O335" s="4">
        <v>11.7</v>
      </c>
      <c r="P335" s="4">
        <v>64.3</v>
      </c>
      <c r="Q335" s="4">
        <v>58.1</v>
      </c>
      <c r="S335" s="27">
        <v>0.17</v>
      </c>
      <c r="V335" s="27">
        <v>5.102</v>
      </c>
      <c r="Y335" s="51">
        <v>0.023</v>
      </c>
      <c r="Z335" s="26">
        <v>2996.49487132263</v>
      </c>
    </row>
    <row r="336" spans="1:26" ht="12.75">
      <c r="A336" s="3">
        <v>36716</v>
      </c>
      <c r="B336" s="22">
        <v>191</v>
      </c>
      <c r="C336" s="2">
        <v>0.770833313</v>
      </c>
      <c r="D336" s="47">
        <v>0.770833313</v>
      </c>
      <c r="E336" s="1">
        <v>3341</v>
      </c>
      <c r="F336" s="23">
        <v>0</v>
      </c>
      <c r="G336" s="2">
        <v>39.51084247</v>
      </c>
      <c r="H336" s="2">
        <v>-78.45146397</v>
      </c>
      <c r="I336" s="24">
        <v>752</v>
      </c>
      <c r="J336" s="4">
        <f t="shared" si="28"/>
        <v>706.3</v>
      </c>
      <c r="K336" s="25">
        <f t="shared" si="31"/>
        <v>2996.7149334481887</v>
      </c>
      <c r="M336" s="25">
        <f t="shared" si="29"/>
        <v>2998.8459334481886</v>
      </c>
      <c r="N336" s="26">
        <f t="shared" si="30"/>
        <v>2998.8459334481886</v>
      </c>
      <c r="O336" s="4">
        <v>11.5</v>
      </c>
      <c r="P336" s="4">
        <v>63.9</v>
      </c>
      <c r="Q336" s="4">
        <v>60.5</v>
      </c>
      <c r="S336" s="27">
        <v>0.139</v>
      </c>
      <c r="V336" s="27">
        <v>4.333</v>
      </c>
      <c r="Y336" s="51">
        <v>0.019</v>
      </c>
      <c r="Z336" s="26">
        <v>2998.8459334481886</v>
      </c>
    </row>
    <row r="337" spans="1:26" ht="12.75">
      <c r="A337" s="3">
        <v>36716</v>
      </c>
      <c r="B337" s="22">
        <v>191</v>
      </c>
      <c r="C337" s="2">
        <v>0.770949066</v>
      </c>
      <c r="D337" s="47">
        <v>0.770949066</v>
      </c>
      <c r="E337" s="1">
        <v>3351</v>
      </c>
      <c r="F337" s="23">
        <v>0</v>
      </c>
      <c r="G337" s="2">
        <v>39.50906377</v>
      </c>
      <c r="H337" s="2">
        <v>-78.44121287</v>
      </c>
      <c r="I337" s="24">
        <v>751.5</v>
      </c>
      <c r="J337" s="4">
        <f t="shared" si="28"/>
        <v>705.8</v>
      </c>
      <c r="K337" s="25">
        <f t="shared" si="31"/>
        <v>3002.595502613994</v>
      </c>
      <c r="M337" s="25">
        <f t="shared" si="29"/>
        <v>3004.726502613994</v>
      </c>
      <c r="N337" s="26">
        <f t="shared" si="30"/>
        <v>3004.726502613994</v>
      </c>
      <c r="O337" s="4">
        <v>11.3</v>
      </c>
      <c r="P337" s="4">
        <v>64.1</v>
      </c>
      <c r="Q337" s="4">
        <v>56</v>
      </c>
      <c r="S337" s="27">
        <v>0.171</v>
      </c>
      <c r="V337" s="27">
        <v>4.051</v>
      </c>
      <c r="Y337" s="51">
        <v>0.013</v>
      </c>
      <c r="Z337" s="26">
        <v>3004.726502613994</v>
      </c>
    </row>
    <row r="338" spans="1:26" ht="12.75">
      <c r="A338" s="3">
        <v>36716</v>
      </c>
      <c r="B338" s="22">
        <v>191</v>
      </c>
      <c r="C338" s="2">
        <v>0.771064818</v>
      </c>
      <c r="D338" s="47">
        <v>0.771064818</v>
      </c>
      <c r="E338" s="1">
        <v>3361</v>
      </c>
      <c r="F338" s="23">
        <v>0</v>
      </c>
      <c r="G338" s="2">
        <v>39.50728913</v>
      </c>
      <c r="H338" s="2">
        <v>-78.4308844</v>
      </c>
      <c r="I338" s="24">
        <v>750.9</v>
      </c>
      <c r="J338" s="4">
        <f t="shared" si="28"/>
        <v>705.1999999999999</v>
      </c>
      <c r="K338" s="25">
        <f t="shared" si="31"/>
        <v>3009.6576870555327</v>
      </c>
      <c r="M338" s="25">
        <f t="shared" si="29"/>
        <v>3011.7886870555326</v>
      </c>
      <c r="N338" s="26">
        <f t="shared" si="30"/>
        <v>3011.7886870555326</v>
      </c>
      <c r="O338" s="4">
        <v>11</v>
      </c>
      <c r="P338" s="4">
        <v>65.4</v>
      </c>
      <c r="Q338" s="4">
        <v>60.4</v>
      </c>
      <c r="S338" s="27">
        <v>0.141</v>
      </c>
      <c r="V338" s="27">
        <v>4.13</v>
      </c>
      <c r="Y338" s="51">
        <v>0.011</v>
      </c>
      <c r="Z338" s="26">
        <v>3011.7886870555326</v>
      </c>
    </row>
    <row r="339" spans="1:26" ht="12.75">
      <c r="A339" s="3">
        <v>36716</v>
      </c>
      <c r="B339" s="22">
        <v>191</v>
      </c>
      <c r="C339" s="2">
        <v>0.77118057</v>
      </c>
      <c r="D339" s="47">
        <v>0.77118057</v>
      </c>
      <c r="E339" s="1">
        <v>3371</v>
      </c>
      <c r="F339" s="23">
        <v>0</v>
      </c>
      <c r="G339" s="2">
        <v>39.50535423</v>
      </c>
      <c r="H339" s="2">
        <v>-78.42055671</v>
      </c>
      <c r="I339" s="24">
        <v>751.7</v>
      </c>
      <c r="J339" s="4">
        <f t="shared" si="28"/>
        <v>706</v>
      </c>
      <c r="K339" s="25">
        <f t="shared" si="31"/>
        <v>3000.2427751943746</v>
      </c>
      <c r="M339" s="25">
        <f t="shared" si="29"/>
        <v>3002.3737751943745</v>
      </c>
      <c r="N339" s="26">
        <f t="shared" si="30"/>
        <v>3002.3737751943745</v>
      </c>
      <c r="O339" s="4">
        <v>11.2</v>
      </c>
      <c r="P339" s="4">
        <v>66.1</v>
      </c>
      <c r="Q339" s="4">
        <v>57.4</v>
      </c>
      <c r="R339" s="5">
        <v>2.84E-06</v>
      </c>
      <c r="S339" s="27">
        <v>0.152</v>
      </c>
      <c r="V339" s="27">
        <v>4.546</v>
      </c>
      <c r="Y339" s="51">
        <v>0.012</v>
      </c>
      <c r="Z339" s="26">
        <v>3002.3737751943745</v>
      </c>
    </row>
    <row r="340" spans="1:26" ht="12.75">
      <c r="A340" s="3">
        <v>36716</v>
      </c>
      <c r="B340" s="22">
        <v>191</v>
      </c>
      <c r="C340" s="2">
        <v>0.771296322</v>
      </c>
      <c r="D340" s="47">
        <v>0.771296322</v>
      </c>
      <c r="E340" s="1">
        <v>3381</v>
      </c>
      <c r="F340" s="23">
        <v>0</v>
      </c>
      <c r="G340" s="2">
        <v>39.50320257</v>
      </c>
      <c r="H340" s="2">
        <v>-78.41035392</v>
      </c>
      <c r="I340" s="24">
        <v>752.4</v>
      </c>
      <c r="J340" s="4">
        <f t="shared" si="28"/>
        <v>706.6999999999999</v>
      </c>
      <c r="K340" s="25">
        <f t="shared" si="31"/>
        <v>2992.0134746548015</v>
      </c>
      <c r="M340" s="25">
        <f t="shared" si="29"/>
        <v>2994.1444746548013</v>
      </c>
      <c r="N340" s="26">
        <f t="shared" si="30"/>
        <v>2994.1444746548013</v>
      </c>
      <c r="O340" s="4">
        <v>11.2</v>
      </c>
      <c r="P340" s="4">
        <v>66.4</v>
      </c>
      <c r="Q340" s="4">
        <v>57</v>
      </c>
      <c r="S340" s="27">
        <v>0.163</v>
      </c>
      <c r="V340" s="27">
        <v>6.024</v>
      </c>
      <c r="Y340" s="51">
        <v>0.013</v>
      </c>
      <c r="Z340" s="26">
        <v>2994.1444746548013</v>
      </c>
    </row>
    <row r="341" spans="1:26" ht="12.75">
      <c r="A341" s="3">
        <v>36716</v>
      </c>
      <c r="B341" s="22">
        <v>191</v>
      </c>
      <c r="C341" s="2">
        <v>0.771412015</v>
      </c>
      <c r="D341" s="47">
        <v>0.771412015</v>
      </c>
      <c r="E341" s="1">
        <v>3391</v>
      </c>
      <c r="F341" s="23">
        <v>0</v>
      </c>
      <c r="G341" s="2">
        <v>39.50104302</v>
      </c>
      <c r="H341" s="2">
        <v>-78.40015209</v>
      </c>
      <c r="I341" s="24">
        <v>752.3</v>
      </c>
      <c r="J341" s="4">
        <f t="shared" si="28"/>
        <v>706.5999999999999</v>
      </c>
      <c r="K341" s="25">
        <f t="shared" si="31"/>
        <v>2993.1885898300457</v>
      </c>
      <c r="M341" s="25">
        <f t="shared" si="29"/>
        <v>2995.3195898300455</v>
      </c>
      <c r="N341" s="26">
        <f t="shared" si="30"/>
        <v>2995.3195898300455</v>
      </c>
      <c r="O341" s="4">
        <v>11.3</v>
      </c>
      <c r="P341" s="4">
        <v>66</v>
      </c>
      <c r="Q341" s="4">
        <v>56.9</v>
      </c>
      <c r="S341" s="27">
        <v>0.161</v>
      </c>
      <c r="V341" s="27">
        <v>3.863</v>
      </c>
      <c r="Y341" s="51">
        <v>0.015</v>
      </c>
      <c r="Z341" s="26">
        <v>2995.3195898300455</v>
      </c>
    </row>
    <row r="342" spans="1:26" ht="12.75">
      <c r="A342" s="3">
        <v>36716</v>
      </c>
      <c r="B342" s="22">
        <v>191</v>
      </c>
      <c r="C342" s="2">
        <v>0.771527767</v>
      </c>
      <c r="D342" s="47">
        <v>0.771527767</v>
      </c>
      <c r="E342" s="1">
        <v>3401</v>
      </c>
      <c r="F342" s="23">
        <v>0</v>
      </c>
      <c r="G342" s="2">
        <v>39.49910256</v>
      </c>
      <c r="H342" s="2">
        <v>-78.38970731</v>
      </c>
      <c r="I342" s="24">
        <v>752.2</v>
      </c>
      <c r="J342" s="4">
        <f t="shared" si="28"/>
        <v>706.5</v>
      </c>
      <c r="K342" s="25">
        <f t="shared" si="31"/>
        <v>2994.36387132263</v>
      </c>
      <c r="M342" s="25">
        <f t="shared" si="29"/>
        <v>2996.49487132263</v>
      </c>
      <c r="N342" s="26">
        <f t="shared" si="30"/>
        <v>2996.49487132263</v>
      </c>
      <c r="O342" s="4">
        <v>11.4</v>
      </c>
      <c r="P342" s="4">
        <v>65.2</v>
      </c>
      <c r="Q342" s="4">
        <v>65.4</v>
      </c>
      <c r="S342" s="27">
        <v>0.141</v>
      </c>
      <c r="V342" s="27">
        <v>4.794</v>
      </c>
      <c r="Y342" s="51">
        <v>12.771</v>
      </c>
      <c r="Z342" s="26">
        <v>2996.49487132263</v>
      </c>
    </row>
    <row r="343" spans="1:26" ht="12.75">
      <c r="A343" s="3">
        <v>36716</v>
      </c>
      <c r="B343" s="22">
        <v>191</v>
      </c>
      <c r="C343" s="2">
        <v>0.771643519</v>
      </c>
      <c r="D343" s="47">
        <v>0.771643519</v>
      </c>
      <c r="E343" s="1">
        <v>3411</v>
      </c>
      <c r="F343" s="23">
        <v>0</v>
      </c>
      <c r="G343" s="2">
        <v>39.49727682</v>
      </c>
      <c r="H343" s="2">
        <v>-78.37935492</v>
      </c>
      <c r="I343" s="24">
        <v>752</v>
      </c>
      <c r="J343" s="4">
        <f t="shared" si="28"/>
        <v>706.3</v>
      </c>
      <c r="K343" s="25">
        <f t="shared" si="31"/>
        <v>2996.7149334481887</v>
      </c>
      <c r="M343" s="25">
        <f t="shared" si="29"/>
        <v>2998.8459334481886</v>
      </c>
      <c r="N343" s="26">
        <f t="shared" si="30"/>
        <v>2998.8459334481886</v>
      </c>
      <c r="O343" s="4">
        <v>11.3</v>
      </c>
      <c r="P343" s="4">
        <v>65.1</v>
      </c>
      <c r="Q343" s="4">
        <v>58.9</v>
      </c>
      <c r="S343" s="27">
        <v>0.141</v>
      </c>
      <c r="V343" s="27">
        <v>4.909</v>
      </c>
      <c r="Y343" s="51">
        <v>13.368</v>
      </c>
      <c r="Z343" s="26">
        <v>2998.8459334481886</v>
      </c>
    </row>
    <row r="344" spans="1:26" ht="12.75">
      <c r="A344" s="3">
        <v>36716</v>
      </c>
      <c r="B344" s="22">
        <v>191</v>
      </c>
      <c r="C344" s="2">
        <v>0.771759272</v>
      </c>
      <c r="D344" s="47">
        <v>0.771759272</v>
      </c>
      <c r="E344" s="1">
        <v>3421</v>
      </c>
      <c r="F344" s="23">
        <v>0</v>
      </c>
      <c r="G344" s="2">
        <v>39.4952</v>
      </c>
      <c r="H344" s="2">
        <v>-78.36932061</v>
      </c>
      <c r="I344" s="24">
        <v>751.2</v>
      </c>
      <c r="J344" s="4">
        <f t="shared" si="28"/>
        <v>705.5</v>
      </c>
      <c r="K344" s="25">
        <f t="shared" si="31"/>
        <v>3006.12584407098</v>
      </c>
      <c r="M344" s="25">
        <f t="shared" si="29"/>
        <v>3008.2568440709797</v>
      </c>
      <c r="N344" s="26">
        <f t="shared" si="30"/>
        <v>3008.2568440709797</v>
      </c>
      <c r="O344" s="4">
        <v>11.2</v>
      </c>
      <c r="P344" s="4">
        <v>64.7</v>
      </c>
      <c r="Q344" s="4">
        <v>62.1</v>
      </c>
      <c r="S344" s="27">
        <v>0.153</v>
      </c>
      <c r="V344" s="27">
        <v>4.566</v>
      </c>
      <c r="Y344" s="51">
        <v>13.069</v>
      </c>
      <c r="Z344" s="26">
        <v>3008.2568440709797</v>
      </c>
    </row>
    <row r="345" spans="1:26" ht="12.75">
      <c r="A345" s="3">
        <v>36716</v>
      </c>
      <c r="B345" s="22">
        <v>191</v>
      </c>
      <c r="C345" s="2">
        <v>0.771875024</v>
      </c>
      <c r="D345" s="47">
        <v>0.771875024</v>
      </c>
      <c r="E345" s="1">
        <v>3431</v>
      </c>
      <c r="F345" s="23">
        <v>0</v>
      </c>
      <c r="G345" s="2">
        <v>39.49284214</v>
      </c>
      <c r="H345" s="2">
        <v>-78.35939589</v>
      </c>
      <c r="I345" s="24">
        <v>751.5</v>
      </c>
      <c r="J345" s="4">
        <f t="shared" si="28"/>
        <v>705.8</v>
      </c>
      <c r="K345" s="25">
        <f t="shared" si="31"/>
        <v>3002.595502613994</v>
      </c>
      <c r="M345" s="25">
        <f t="shared" si="29"/>
        <v>3004.726502613994</v>
      </c>
      <c r="N345" s="26">
        <f t="shared" si="30"/>
        <v>3004.726502613994</v>
      </c>
      <c r="O345" s="4">
        <v>11.3</v>
      </c>
      <c r="P345" s="4">
        <v>65.3</v>
      </c>
      <c r="Q345" s="4">
        <v>58.5</v>
      </c>
      <c r="R345" s="5">
        <v>2.19E-06</v>
      </c>
      <c r="S345" s="27">
        <v>0.162</v>
      </c>
      <c r="V345" s="27">
        <v>4.869</v>
      </c>
      <c r="Y345" s="51">
        <v>13.111</v>
      </c>
      <c r="Z345" s="26">
        <v>3004.726502613994</v>
      </c>
    </row>
    <row r="346" spans="1:26" ht="12.75">
      <c r="A346" s="3">
        <v>36716</v>
      </c>
      <c r="B346" s="22">
        <v>191</v>
      </c>
      <c r="C346" s="2">
        <v>0.771990716</v>
      </c>
      <c r="D346" s="47">
        <v>0.771990716</v>
      </c>
      <c r="E346" s="1">
        <v>3441</v>
      </c>
      <c r="F346" s="23">
        <v>0</v>
      </c>
      <c r="G346" s="2">
        <v>39.49015835</v>
      </c>
      <c r="H346" s="2">
        <v>-78.34961825</v>
      </c>
      <c r="I346" s="24">
        <v>751.1</v>
      </c>
      <c r="J346" s="4">
        <f t="shared" si="28"/>
        <v>705.4</v>
      </c>
      <c r="K346" s="25">
        <f t="shared" si="31"/>
        <v>3007.3029581663673</v>
      </c>
      <c r="M346" s="25">
        <f t="shared" si="29"/>
        <v>3009.433958166367</v>
      </c>
      <c r="N346" s="26">
        <f t="shared" si="30"/>
        <v>3009.433958166367</v>
      </c>
      <c r="O346" s="4">
        <v>11.3</v>
      </c>
      <c r="P346" s="4">
        <v>65.3</v>
      </c>
      <c r="Q346" s="4">
        <v>62.5</v>
      </c>
      <c r="S346" s="27">
        <v>0.141</v>
      </c>
      <c r="V346" s="27">
        <v>4.949</v>
      </c>
      <c r="Y346" s="51">
        <v>12.704</v>
      </c>
      <c r="Z346" s="26">
        <v>3009.433958166367</v>
      </c>
    </row>
    <row r="347" spans="1:26" ht="12.75">
      <c r="A347" s="3">
        <v>36716</v>
      </c>
      <c r="B347" s="22">
        <v>191</v>
      </c>
      <c r="C347" s="2">
        <v>0.772106469</v>
      </c>
      <c r="D347" s="47">
        <v>0.772106469</v>
      </c>
      <c r="E347" s="1">
        <v>3451</v>
      </c>
      <c r="F347" s="23">
        <v>0</v>
      </c>
      <c r="G347" s="2">
        <v>39.48719735</v>
      </c>
      <c r="H347" s="2">
        <v>-78.34004272</v>
      </c>
      <c r="I347" s="24">
        <v>751.4</v>
      </c>
      <c r="J347" s="4">
        <f t="shared" si="28"/>
        <v>705.6999999999999</v>
      </c>
      <c r="K347" s="25">
        <f t="shared" si="31"/>
        <v>3003.7721163420706</v>
      </c>
      <c r="M347" s="25">
        <f t="shared" si="29"/>
        <v>3005.9031163420705</v>
      </c>
      <c r="N347" s="26">
        <f t="shared" si="30"/>
        <v>3005.9031163420705</v>
      </c>
      <c r="O347" s="4">
        <v>11.1</v>
      </c>
      <c r="P347" s="4">
        <v>65.6</v>
      </c>
      <c r="Q347" s="4">
        <v>58.4</v>
      </c>
      <c r="S347" s="27">
        <v>0.163</v>
      </c>
      <c r="V347" s="27">
        <v>3.981</v>
      </c>
      <c r="Y347" s="51">
        <v>12.616</v>
      </c>
      <c r="Z347" s="26">
        <v>3005.9031163420705</v>
      </c>
    </row>
    <row r="348" spans="1:26" ht="12.75">
      <c r="A348" s="3">
        <v>36716</v>
      </c>
      <c r="B348" s="22">
        <v>191</v>
      </c>
      <c r="C348" s="2">
        <v>0.772222221</v>
      </c>
      <c r="D348" s="47">
        <v>0.772222221</v>
      </c>
      <c r="E348" s="1">
        <v>3461</v>
      </c>
      <c r="F348" s="23">
        <v>0</v>
      </c>
      <c r="G348" s="2">
        <v>39.48405282</v>
      </c>
      <c r="H348" s="2">
        <v>-78.33045795</v>
      </c>
      <c r="I348" s="24">
        <v>750.8</v>
      </c>
      <c r="J348" s="4">
        <f t="shared" si="28"/>
        <v>705.0999999999999</v>
      </c>
      <c r="K348" s="25">
        <f t="shared" si="31"/>
        <v>3010.835301943985</v>
      </c>
      <c r="M348" s="25">
        <f t="shared" si="29"/>
        <v>3012.966301943985</v>
      </c>
      <c r="N348" s="26">
        <f t="shared" si="30"/>
        <v>3012.966301943985</v>
      </c>
      <c r="O348" s="4">
        <v>10.9</v>
      </c>
      <c r="P348" s="4">
        <v>66.6</v>
      </c>
      <c r="Q348" s="4">
        <v>60.4</v>
      </c>
      <c r="S348" s="27">
        <v>0.161</v>
      </c>
      <c r="T348" s="22">
        <v>96.196</v>
      </c>
      <c r="U348" s="22">
        <f aca="true" t="shared" si="32" ref="U348:U411">AVERAGE(T343:T348)</f>
        <v>96.196</v>
      </c>
      <c r="V348" s="27">
        <v>4.594</v>
      </c>
      <c r="W348" s="55">
        <v>0.30080999469657976</v>
      </c>
      <c r="X348" s="55">
        <f aca="true" t="shared" si="33" ref="X348:X411">AVERAGE(W343:W348)</f>
        <v>0.30080999469657976</v>
      </c>
      <c r="Y348" s="51">
        <v>13.651</v>
      </c>
      <c r="Z348" s="26">
        <v>3012.966301943985</v>
      </c>
    </row>
    <row r="349" spans="1:26" ht="12.75">
      <c r="A349" s="3">
        <v>36716</v>
      </c>
      <c r="B349" s="22">
        <v>191</v>
      </c>
      <c r="C349" s="2">
        <v>0.772337973</v>
      </c>
      <c r="D349" s="47">
        <v>0.772337973</v>
      </c>
      <c r="E349" s="1">
        <v>3471</v>
      </c>
      <c r="F349" s="23">
        <v>0</v>
      </c>
      <c r="G349" s="2">
        <v>39.48094456</v>
      </c>
      <c r="H349" s="2">
        <v>-78.32076233</v>
      </c>
      <c r="I349" s="24">
        <v>750.6</v>
      </c>
      <c r="J349" s="4">
        <f t="shared" si="28"/>
        <v>704.9</v>
      </c>
      <c r="K349" s="25">
        <f t="shared" si="31"/>
        <v>3013.1910328454564</v>
      </c>
      <c r="M349" s="25">
        <f t="shared" si="29"/>
        <v>3015.3220328454563</v>
      </c>
      <c r="N349" s="26">
        <f t="shared" si="30"/>
        <v>3015.3220328454563</v>
      </c>
      <c r="O349" s="4">
        <v>10.8</v>
      </c>
      <c r="P349" s="4">
        <v>67</v>
      </c>
      <c r="Q349" s="4">
        <v>58.6</v>
      </c>
      <c r="S349" s="27">
        <v>0.163</v>
      </c>
      <c r="T349" s="22">
        <v>99.267</v>
      </c>
      <c r="U349" s="22">
        <f t="shared" si="32"/>
        <v>97.7315</v>
      </c>
      <c r="V349" s="27">
        <v>4.556</v>
      </c>
      <c r="W349" s="55">
        <v>0.3074699945791609</v>
      </c>
      <c r="X349" s="55">
        <f t="shared" si="33"/>
        <v>0.30413999463787034</v>
      </c>
      <c r="Y349" s="51">
        <v>13.064</v>
      </c>
      <c r="Z349" s="26">
        <v>3015.3220328454563</v>
      </c>
    </row>
    <row r="350" spans="1:26" ht="12.75">
      <c r="A350" s="3">
        <v>36716</v>
      </c>
      <c r="B350" s="22">
        <v>191</v>
      </c>
      <c r="C350" s="2">
        <v>0.772453725</v>
      </c>
      <c r="D350" s="47">
        <v>0.772453725</v>
      </c>
      <c r="E350" s="1">
        <v>3481</v>
      </c>
      <c r="F350" s="23">
        <v>0</v>
      </c>
      <c r="G350" s="2">
        <v>39.47789788</v>
      </c>
      <c r="H350" s="2">
        <v>-78.31108027</v>
      </c>
      <c r="I350" s="24">
        <v>750.9</v>
      </c>
      <c r="J350" s="4">
        <f t="shared" si="28"/>
        <v>705.1999999999999</v>
      </c>
      <c r="K350" s="25">
        <f t="shared" si="31"/>
        <v>3009.6576870555327</v>
      </c>
      <c r="M350" s="25">
        <f t="shared" si="29"/>
        <v>3011.7886870555326</v>
      </c>
      <c r="N350" s="26">
        <f t="shared" si="30"/>
        <v>3011.7886870555326</v>
      </c>
      <c r="O350" s="4">
        <v>10.9</v>
      </c>
      <c r="P350" s="4">
        <v>66.9</v>
      </c>
      <c r="Q350" s="4">
        <v>62.7</v>
      </c>
      <c r="S350" s="27">
        <v>0.131</v>
      </c>
      <c r="T350" s="22">
        <v>259.558</v>
      </c>
      <c r="U350" s="22">
        <f t="shared" si="32"/>
        <v>151.67366666666666</v>
      </c>
      <c r="V350" s="27">
        <v>4.918</v>
      </c>
      <c r="W350" s="55">
        <v>-0.7969799859488718</v>
      </c>
      <c r="X350" s="55">
        <f t="shared" si="33"/>
        <v>-0.0628999988910437</v>
      </c>
      <c r="Y350" s="51">
        <v>13.686</v>
      </c>
      <c r="Z350" s="26">
        <v>3011.7886870555326</v>
      </c>
    </row>
    <row r="351" spans="1:26" ht="12.75">
      <c r="A351" s="3">
        <v>36716</v>
      </c>
      <c r="B351" s="22">
        <v>191</v>
      </c>
      <c r="C351" s="2">
        <v>0.772569418</v>
      </c>
      <c r="D351" s="47">
        <v>0.772569418</v>
      </c>
      <c r="E351" s="1">
        <v>3491</v>
      </c>
      <c r="F351" s="23">
        <v>0</v>
      </c>
      <c r="G351" s="2">
        <v>39.47507339</v>
      </c>
      <c r="H351" s="2">
        <v>-78.30142371</v>
      </c>
      <c r="I351" s="24">
        <v>750.9</v>
      </c>
      <c r="J351" s="4">
        <f t="shared" si="28"/>
        <v>705.1999999999999</v>
      </c>
      <c r="K351" s="25">
        <f t="shared" si="31"/>
        <v>3009.6576870555327</v>
      </c>
      <c r="M351" s="25">
        <f t="shared" si="29"/>
        <v>3011.7886870555326</v>
      </c>
      <c r="N351" s="26">
        <f t="shared" si="30"/>
        <v>3011.7886870555326</v>
      </c>
      <c r="O351" s="4">
        <v>11.3</v>
      </c>
      <c r="P351" s="4">
        <v>66</v>
      </c>
      <c r="Q351" s="4">
        <v>56.5</v>
      </c>
      <c r="R351" s="5">
        <v>3.95E-06</v>
      </c>
      <c r="S351" s="27">
        <v>0.173</v>
      </c>
      <c r="T351" s="22">
        <v>209.57</v>
      </c>
      <c r="U351" s="22">
        <f t="shared" si="32"/>
        <v>166.14774999999997</v>
      </c>
      <c r="V351" s="27">
        <v>4.835</v>
      </c>
      <c r="W351" s="55">
        <v>0.3185699943834627</v>
      </c>
      <c r="X351" s="55">
        <f t="shared" si="33"/>
        <v>0.0324674994275829</v>
      </c>
      <c r="Y351" s="51">
        <v>13.154</v>
      </c>
      <c r="Z351" s="26">
        <v>3011.7886870555326</v>
      </c>
    </row>
    <row r="352" spans="1:26" ht="12.75">
      <c r="A352" s="3">
        <v>36716</v>
      </c>
      <c r="B352" s="22">
        <v>191</v>
      </c>
      <c r="C352" s="2">
        <v>0.77268517</v>
      </c>
      <c r="D352" s="47">
        <v>0.77268517</v>
      </c>
      <c r="E352" s="1">
        <v>3501</v>
      </c>
      <c r="F352" s="23">
        <v>0</v>
      </c>
      <c r="G352" s="2">
        <v>39.47229013</v>
      </c>
      <c r="H352" s="2">
        <v>-78.29169831</v>
      </c>
      <c r="I352" s="24">
        <v>750.6</v>
      </c>
      <c r="J352" s="4">
        <f t="shared" si="28"/>
        <v>704.9</v>
      </c>
      <c r="K352" s="25">
        <f t="shared" si="31"/>
        <v>3013.1910328454564</v>
      </c>
      <c r="M352" s="25">
        <f t="shared" si="29"/>
        <v>3015.3220328454563</v>
      </c>
      <c r="N352" s="26">
        <f t="shared" si="30"/>
        <v>3015.3220328454563</v>
      </c>
      <c r="O352" s="4">
        <v>11.3</v>
      </c>
      <c r="P352" s="4">
        <v>65.3</v>
      </c>
      <c r="Q352" s="4">
        <v>60.9</v>
      </c>
      <c r="S352" s="27">
        <v>0.151</v>
      </c>
      <c r="T352" s="22">
        <v>54.862</v>
      </c>
      <c r="U352" s="22">
        <f t="shared" si="32"/>
        <v>143.89059999999998</v>
      </c>
      <c r="V352" s="27">
        <v>4.489</v>
      </c>
      <c r="W352" s="55">
        <v>0.3241199942856136</v>
      </c>
      <c r="X352" s="55">
        <f t="shared" si="33"/>
        <v>0.09079799839918903</v>
      </c>
      <c r="Y352" s="51">
        <v>13.583</v>
      </c>
      <c r="Z352" s="26">
        <v>3015.3220328454563</v>
      </c>
    </row>
    <row r="353" spans="1:26" ht="12.75">
      <c r="A353" s="3">
        <v>36716</v>
      </c>
      <c r="B353" s="22">
        <v>191</v>
      </c>
      <c r="C353" s="2">
        <v>0.772800922</v>
      </c>
      <c r="D353" s="47">
        <v>0.772800922</v>
      </c>
      <c r="E353" s="1">
        <v>3511</v>
      </c>
      <c r="F353" s="23">
        <v>0</v>
      </c>
      <c r="G353" s="2">
        <v>39.46953738</v>
      </c>
      <c r="H353" s="2">
        <v>-78.28195285</v>
      </c>
      <c r="I353" s="24">
        <v>749.2</v>
      </c>
      <c r="J353" s="4">
        <f t="shared" si="28"/>
        <v>703.5</v>
      </c>
      <c r="K353" s="25">
        <f t="shared" si="31"/>
        <v>3029.6998879290877</v>
      </c>
      <c r="M353" s="25">
        <f t="shared" si="29"/>
        <v>3031.8308879290876</v>
      </c>
      <c r="N353" s="26">
        <f t="shared" si="30"/>
        <v>3031.8308879290876</v>
      </c>
      <c r="O353" s="4">
        <v>10.6</v>
      </c>
      <c r="P353" s="4">
        <v>66.3</v>
      </c>
      <c r="Q353" s="4">
        <v>56.4</v>
      </c>
      <c r="S353" s="27">
        <v>0.184</v>
      </c>
      <c r="T353" s="22">
        <v>215.432</v>
      </c>
      <c r="U353" s="22">
        <f t="shared" si="32"/>
        <v>155.81416666666664</v>
      </c>
      <c r="V353" s="27">
        <v>4.844</v>
      </c>
      <c r="W353" s="55">
        <v>0.3307799941681947</v>
      </c>
      <c r="X353" s="55">
        <f t="shared" si="33"/>
        <v>0.13079499769402333</v>
      </c>
      <c r="Y353" s="51">
        <v>12.675</v>
      </c>
      <c r="Z353" s="26">
        <v>3031.8308879290876</v>
      </c>
    </row>
    <row r="354" spans="1:26" ht="12.75">
      <c r="A354" s="3">
        <v>36716</v>
      </c>
      <c r="B354" s="22">
        <v>191</v>
      </c>
      <c r="C354" s="2">
        <v>0.772916675</v>
      </c>
      <c r="D354" s="47">
        <v>0.772916675</v>
      </c>
      <c r="E354" s="1">
        <v>3521</v>
      </c>
      <c r="F354" s="23">
        <v>0</v>
      </c>
      <c r="G354" s="2">
        <v>39.46681405</v>
      </c>
      <c r="H354" s="2">
        <v>-78.2721824</v>
      </c>
      <c r="I354" s="24">
        <v>748.4</v>
      </c>
      <c r="J354" s="4">
        <f t="shared" si="28"/>
        <v>702.6999999999999</v>
      </c>
      <c r="K354" s="25">
        <f t="shared" si="31"/>
        <v>3039.148276229904</v>
      </c>
      <c r="M354" s="25">
        <f t="shared" si="29"/>
        <v>3041.2792762299036</v>
      </c>
      <c r="N354" s="26">
        <f t="shared" si="30"/>
        <v>3041.2792762299036</v>
      </c>
      <c r="O354" s="4">
        <v>10.3</v>
      </c>
      <c r="P354" s="4">
        <v>68.1</v>
      </c>
      <c r="Q354" s="4">
        <v>56.1</v>
      </c>
      <c r="S354" s="27">
        <v>0.171</v>
      </c>
      <c r="T354" s="22">
        <v>218.222</v>
      </c>
      <c r="U354" s="22">
        <f t="shared" si="32"/>
        <v>176.15183333333334</v>
      </c>
      <c r="V354" s="27">
        <v>4.824</v>
      </c>
      <c r="W354" s="55">
        <v>0.33632999407034564</v>
      </c>
      <c r="X354" s="55">
        <f t="shared" si="33"/>
        <v>0.13671499758965097</v>
      </c>
      <c r="Y354" s="51">
        <v>13.554</v>
      </c>
      <c r="Z354" s="26">
        <v>3041.2792762299036</v>
      </c>
    </row>
    <row r="355" spans="1:26" ht="12.75">
      <c r="A355" s="3">
        <v>36716</v>
      </c>
      <c r="B355" s="22">
        <v>191</v>
      </c>
      <c r="C355" s="2">
        <v>0.773032427</v>
      </c>
      <c r="D355" s="47">
        <v>0.773032427</v>
      </c>
      <c r="E355" s="1">
        <v>3531</v>
      </c>
      <c r="F355" s="23">
        <v>0</v>
      </c>
      <c r="G355" s="2">
        <v>39.46411933</v>
      </c>
      <c r="H355" s="2">
        <v>-78.26248631</v>
      </c>
      <c r="I355" s="24">
        <v>748.4</v>
      </c>
      <c r="J355" s="4">
        <f t="shared" si="28"/>
        <v>702.6999999999999</v>
      </c>
      <c r="K355" s="25">
        <f t="shared" si="31"/>
        <v>3039.148276229904</v>
      </c>
      <c r="M355" s="25">
        <f t="shared" si="29"/>
        <v>3041.2792762299036</v>
      </c>
      <c r="N355" s="26">
        <f t="shared" si="30"/>
        <v>3041.2792762299036</v>
      </c>
      <c r="O355" s="4">
        <v>10.2</v>
      </c>
      <c r="P355" s="4">
        <v>69.1</v>
      </c>
      <c r="Q355" s="4">
        <v>56.4</v>
      </c>
      <c r="S355" s="27">
        <v>0.153</v>
      </c>
      <c r="T355" s="22">
        <v>-41.765</v>
      </c>
      <c r="U355" s="22">
        <f t="shared" si="32"/>
        <v>152.6465</v>
      </c>
      <c r="V355" s="27">
        <v>4.28</v>
      </c>
      <c r="W355" s="55">
        <v>0.3418799939724965</v>
      </c>
      <c r="X355" s="55">
        <f t="shared" si="33"/>
        <v>0.14244999748854023</v>
      </c>
      <c r="Y355" s="51">
        <v>13.419</v>
      </c>
      <c r="Z355" s="26">
        <v>3041.2792762299036</v>
      </c>
    </row>
    <row r="356" spans="1:26" ht="12.75">
      <c r="A356" s="3">
        <v>36716</v>
      </c>
      <c r="B356" s="22">
        <v>191</v>
      </c>
      <c r="C356" s="2">
        <v>0.773148119</v>
      </c>
      <c r="D356" s="47">
        <v>0.773148119</v>
      </c>
      <c r="E356" s="1">
        <v>3541</v>
      </c>
      <c r="F356" s="23">
        <v>0</v>
      </c>
      <c r="G356" s="2">
        <v>39.46150375</v>
      </c>
      <c r="H356" s="2">
        <v>-78.2526755</v>
      </c>
      <c r="I356" s="24">
        <v>747.2</v>
      </c>
      <c r="J356" s="4">
        <f t="shared" si="28"/>
        <v>701.5</v>
      </c>
      <c r="K356" s="25">
        <f t="shared" si="31"/>
        <v>3053.3410465933407</v>
      </c>
      <c r="M356" s="25">
        <f t="shared" si="29"/>
        <v>3055.4720465933406</v>
      </c>
      <c r="N356" s="26">
        <f t="shared" si="30"/>
        <v>3055.4720465933406</v>
      </c>
      <c r="O356" s="4">
        <v>10.1</v>
      </c>
      <c r="P356" s="4">
        <v>69</v>
      </c>
      <c r="Q356" s="4">
        <v>57.6</v>
      </c>
      <c r="S356" s="27">
        <v>0.153</v>
      </c>
      <c r="T356" s="22">
        <v>171.028</v>
      </c>
      <c r="U356" s="22">
        <f t="shared" si="32"/>
        <v>137.8915</v>
      </c>
      <c r="V356" s="27">
        <v>4.745</v>
      </c>
      <c r="W356" s="55">
        <v>0.34853999385507767</v>
      </c>
      <c r="X356" s="55">
        <f t="shared" si="33"/>
        <v>0.3333699941225318</v>
      </c>
      <c r="Y356" s="51">
        <v>12.666</v>
      </c>
      <c r="Z356" s="26">
        <v>3055.4720465933406</v>
      </c>
    </row>
    <row r="357" spans="1:26" ht="12.75">
      <c r="A357" s="3">
        <v>36716</v>
      </c>
      <c r="B357" s="22">
        <v>191</v>
      </c>
      <c r="C357" s="2">
        <v>0.773263872</v>
      </c>
      <c r="D357" s="47">
        <v>0.773263872</v>
      </c>
      <c r="E357" s="1">
        <v>3551</v>
      </c>
      <c r="F357" s="23">
        <v>0</v>
      </c>
      <c r="G357" s="2">
        <v>39.45920816</v>
      </c>
      <c r="H357" s="2">
        <v>-78.24282997</v>
      </c>
      <c r="I357" s="24">
        <v>747.9</v>
      </c>
      <c r="J357" s="4">
        <f t="shared" si="28"/>
        <v>702.1999999999999</v>
      </c>
      <c r="K357" s="25">
        <f t="shared" si="31"/>
        <v>3045.058982844326</v>
      </c>
      <c r="M357" s="25">
        <f t="shared" si="29"/>
        <v>3047.1899828443256</v>
      </c>
      <c r="N357" s="26">
        <f t="shared" si="30"/>
        <v>3047.1899828443256</v>
      </c>
      <c r="O357" s="4">
        <v>10.1</v>
      </c>
      <c r="P357" s="4">
        <v>69.2</v>
      </c>
      <c r="R357" s="5">
        <v>4.07E-06</v>
      </c>
      <c r="S357" s="27">
        <v>0.161</v>
      </c>
      <c r="T357" s="22">
        <v>594.098</v>
      </c>
      <c r="U357" s="22">
        <f t="shared" si="32"/>
        <v>201.9795</v>
      </c>
      <c r="V357" s="27">
        <v>5.501</v>
      </c>
      <c r="W357" s="55">
        <v>0.35408999375722855</v>
      </c>
      <c r="X357" s="55">
        <f t="shared" si="33"/>
        <v>0.33928999401815946</v>
      </c>
      <c r="Y357" s="51">
        <v>13.654</v>
      </c>
      <c r="Z357" s="26">
        <v>3047.1899828443256</v>
      </c>
    </row>
    <row r="358" spans="1:26" ht="12.75">
      <c r="A358" s="3">
        <v>36716</v>
      </c>
      <c r="B358" s="22">
        <v>191</v>
      </c>
      <c r="C358" s="2">
        <v>0.773379624</v>
      </c>
      <c r="D358" s="47">
        <v>0.773379624</v>
      </c>
      <c r="E358" s="1">
        <v>3561</v>
      </c>
      <c r="F358" s="23">
        <v>0</v>
      </c>
      <c r="G358" s="2">
        <v>39.45707741</v>
      </c>
      <c r="H358" s="2">
        <v>-78.23306429</v>
      </c>
      <c r="I358" s="24">
        <v>749.1</v>
      </c>
      <c r="J358" s="4">
        <f t="shared" si="28"/>
        <v>703.4</v>
      </c>
      <c r="K358" s="25">
        <f t="shared" si="31"/>
        <v>3030.8803487132213</v>
      </c>
      <c r="M358" s="25">
        <f t="shared" si="29"/>
        <v>3033.011348713221</v>
      </c>
      <c r="N358" s="26">
        <f t="shared" si="30"/>
        <v>3033.011348713221</v>
      </c>
      <c r="O358" s="4">
        <v>10.5</v>
      </c>
      <c r="P358" s="4">
        <v>68.9</v>
      </c>
      <c r="Q358" s="4">
        <v>60.9</v>
      </c>
      <c r="S358" s="27">
        <v>0.162</v>
      </c>
      <c r="T358" s="22">
        <v>71.887</v>
      </c>
      <c r="U358" s="22">
        <f t="shared" si="32"/>
        <v>204.81699999999998</v>
      </c>
      <c r="V358" s="27">
        <v>4.519</v>
      </c>
      <c r="W358" s="55">
        <v>0.3607499936398097</v>
      </c>
      <c r="X358" s="55">
        <f t="shared" si="33"/>
        <v>0.34539499391052547</v>
      </c>
      <c r="Y358" s="51">
        <v>13.59</v>
      </c>
      <c r="Z358" s="26">
        <v>3033.011348713221</v>
      </c>
    </row>
    <row r="359" spans="1:26" ht="12.75">
      <c r="A359" s="3">
        <v>36716</v>
      </c>
      <c r="B359" s="22">
        <v>191</v>
      </c>
      <c r="C359" s="2">
        <v>0.773495376</v>
      </c>
      <c r="D359" s="47">
        <v>0.773495376</v>
      </c>
      <c r="E359" s="1">
        <v>3571</v>
      </c>
      <c r="F359" s="23">
        <v>0</v>
      </c>
      <c r="G359" s="2">
        <v>39.45511864</v>
      </c>
      <c r="H359" s="2">
        <v>-78.22336358</v>
      </c>
      <c r="I359" s="24">
        <v>749.8</v>
      </c>
      <c r="J359" s="4">
        <f t="shared" si="28"/>
        <v>704.0999999999999</v>
      </c>
      <c r="K359" s="25">
        <f t="shared" si="31"/>
        <v>3022.62064506896</v>
      </c>
      <c r="M359" s="25">
        <f t="shared" si="29"/>
        <v>3024.75164506896</v>
      </c>
      <c r="N359" s="26">
        <f t="shared" si="30"/>
        <v>3024.75164506896</v>
      </c>
      <c r="O359" s="4">
        <v>10.6</v>
      </c>
      <c r="P359" s="4">
        <v>68.3</v>
      </c>
      <c r="Q359" s="4">
        <v>56.4</v>
      </c>
      <c r="S359" s="27">
        <v>0.162</v>
      </c>
      <c r="T359" s="22">
        <v>389.4</v>
      </c>
      <c r="U359" s="22">
        <f t="shared" si="32"/>
        <v>233.81166666666664</v>
      </c>
      <c r="V359" s="27">
        <v>5.056</v>
      </c>
      <c r="W359" s="55">
        <v>0.3651899935615304</v>
      </c>
      <c r="X359" s="55">
        <f t="shared" si="33"/>
        <v>0.3511299938094148</v>
      </c>
      <c r="Y359" s="51">
        <v>12.757</v>
      </c>
      <c r="Z359" s="26">
        <v>3024.75164506896</v>
      </c>
    </row>
    <row r="360" spans="1:26" ht="12.75">
      <c r="A360" s="3">
        <v>36716</v>
      </c>
      <c r="B360" s="22">
        <v>191</v>
      </c>
      <c r="C360" s="2">
        <v>0.773611128</v>
      </c>
      <c r="D360" s="47">
        <v>0.773611128</v>
      </c>
      <c r="E360" s="1">
        <v>3581</v>
      </c>
      <c r="F360" s="23">
        <v>0</v>
      </c>
      <c r="G360" s="2">
        <v>39.45307581</v>
      </c>
      <c r="H360" s="2">
        <v>-78.21341762</v>
      </c>
      <c r="I360" s="24">
        <v>749.4</v>
      </c>
      <c r="J360" s="4">
        <f t="shared" si="28"/>
        <v>703.6999999999999</v>
      </c>
      <c r="K360" s="25">
        <f t="shared" si="31"/>
        <v>3027.3394696721484</v>
      </c>
      <c r="M360" s="25">
        <f t="shared" si="29"/>
        <v>3029.4704696721483</v>
      </c>
      <c r="N360" s="26">
        <f t="shared" si="30"/>
        <v>3029.4704696721483</v>
      </c>
      <c r="O360" s="4">
        <v>10.6</v>
      </c>
      <c r="P360" s="4">
        <v>67.9</v>
      </c>
      <c r="Q360" s="4">
        <v>60.6</v>
      </c>
      <c r="S360" s="27">
        <v>0.174</v>
      </c>
      <c r="T360" s="22">
        <v>77.193</v>
      </c>
      <c r="U360" s="22">
        <f t="shared" si="32"/>
        <v>210.3068333333333</v>
      </c>
      <c r="V360" s="27">
        <v>4.458</v>
      </c>
      <c r="W360" s="55">
        <v>0.3718499934441115</v>
      </c>
      <c r="X360" s="55">
        <f t="shared" si="33"/>
        <v>0.35704999370504237</v>
      </c>
      <c r="Y360" s="51">
        <v>13.612</v>
      </c>
      <c r="Z360" s="26">
        <v>3029.4704696721483</v>
      </c>
    </row>
    <row r="361" spans="1:26" ht="12.75">
      <c r="A361" s="3">
        <v>36716</v>
      </c>
      <c r="B361" s="22">
        <v>191</v>
      </c>
      <c r="C361" s="2">
        <v>0.773726881</v>
      </c>
      <c r="D361" s="47">
        <v>0.773726881</v>
      </c>
      <c r="E361" s="1">
        <v>3591</v>
      </c>
      <c r="F361" s="23">
        <v>0</v>
      </c>
      <c r="G361" s="2">
        <v>39.45107222</v>
      </c>
      <c r="H361" s="2">
        <v>-78.20322507</v>
      </c>
      <c r="I361" s="24">
        <v>749.8</v>
      </c>
      <c r="J361" s="4">
        <f t="shared" si="28"/>
        <v>704.0999999999999</v>
      </c>
      <c r="K361" s="25">
        <f t="shared" si="31"/>
        <v>3022.62064506896</v>
      </c>
      <c r="M361" s="25">
        <f t="shared" si="29"/>
        <v>3024.75164506896</v>
      </c>
      <c r="N361" s="26">
        <f t="shared" si="30"/>
        <v>3024.75164506896</v>
      </c>
      <c r="O361" s="4">
        <v>10.6</v>
      </c>
      <c r="P361" s="4">
        <v>68</v>
      </c>
      <c r="Q361" s="4">
        <v>57.5</v>
      </c>
      <c r="S361" s="27">
        <v>0.162</v>
      </c>
      <c r="T361" s="22">
        <v>-24.738</v>
      </c>
      <c r="U361" s="22">
        <f t="shared" si="32"/>
        <v>213.14466666666667</v>
      </c>
      <c r="V361" s="27">
        <v>4.258</v>
      </c>
      <c r="W361" s="55">
        <v>0.37850999332669266</v>
      </c>
      <c r="X361" s="55">
        <f t="shared" si="33"/>
        <v>0.3631549935974084</v>
      </c>
      <c r="Y361" s="51">
        <v>13.566</v>
      </c>
      <c r="Z361" s="26">
        <v>3024.75164506896</v>
      </c>
    </row>
    <row r="362" spans="1:26" ht="12.75">
      <c r="A362" s="3">
        <v>36716</v>
      </c>
      <c r="B362" s="22">
        <v>191</v>
      </c>
      <c r="C362" s="2">
        <v>0.773842573</v>
      </c>
      <c r="D362" s="47">
        <v>0.773842573</v>
      </c>
      <c r="E362" s="1">
        <v>3601</v>
      </c>
      <c r="F362" s="23">
        <v>0</v>
      </c>
      <c r="G362" s="2">
        <v>39.44921428</v>
      </c>
      <c r="H362" s="2">
        <v>-78.19303636</v>
      </c>
      <c r="I362" s="24">
        <v>750.3</v>
      </c>
      <c r="J362" s="4">
        <f t="shared" si="28"/>
        <v>704.5999999999999</v>
      </c>
      <c r="K362" s="25">
        <f t="shared" si="31"/>
        <v>3016.725882720191</v>
      </c>
      <c r="M362" s="25">
        <f t="shared" si="29"/>
        <v>3018.8568827201907</v>
      </c>
      <c r="N362" s="26">
        <f t="shared" si="30"/>
        <v>3018.8568827201907</v>
      </c>
      <c r="O362" s="4">
        <v>10.5</v>
      </c>
      <c r="P362" s="4">
        <v>69.2</v>
      </c>
      <c r="Q362" s="4">
        <v>60.7</v>
      </c>
      <c r="S362" s="27">
        <v>0.153</v>
      </c>
      <c r="T362" s="22">
        <v>450.553</v>
      </c>
      <c r="U362" s="22">
        <f t="shared" si="32"/>
        <v>259.7321666666666</v>
      </c>
      <c r="V362" s="27">
        <v>5.168</v>
      </c>
      <c r="W362" s="55">
        <v>0.3840599932288435</v>
      </c>
      <c r="X362" s="55">
        <f t="shared" si="33"/>
        <v>0.369074993493036</v>
      </c>
      <c r="Y362" s="51">
        <v>13.678</v>
      </c>
      <c r="Z362" s="26">
        <v>3018.8568827201907</v>
      </c>
    </row>
    <row r="363" spans="1:26" ht="12.75">
      <c r="A363" s="3">
        <v>36716</v>
      </c>
      <c r="B363" s="22">
        <v>191</v>
      </c>
      <c r="C363" s="2">
        <v>0.773958325</v>
      </c>
      <c r="D363" s="47">
        <v>0.773958325</v>
      </c>
      <c r="E363" s="1">
        <v>3611</v>
      </c>
      <c r="F363" s="23">
        <v>0</v>
      </c>
      <c r="G363" s="2">
        <v>39.44738749</v>
      </c>
      <c r="H363" s="2">
        <v>-78.18287661</v>
      </c>
      <c r="I363" s="24">
        <v>751.2</v>
      </c>
      <c r="J363" s="4">
        <f t="shared" si="28"/>
        <v>705.5</v>
      </c>
      <c r="K363" s="25">
        <f t="shared" si="31"/>
        <v>3006.12584407098</v>
      </c>
      <c r="M363" s="25">
        <f t="shared" si="29"/>
        <v>3008.2568440709797</v>
      </c>
      <c r="N363" s="26">
        <f t="shared" si="30"/>
        <v>3008.2568440709797</v>
      </c>
      <c r="O363" s="4">
        <v>10.8</v>
      </c>
      <c r="P363" s="4">
        <v>68.5</v>
      </c>
      <c r="Q363" s="4">
        <v>58.9</v>
      </c>
      <c r="R363" s="5">
        <v>3.29E-06</v>
      </c>
      <c r="S363" s="27">
        <v>0.143</v>
      </c>
      <c r="T363" s="22">
        <v>-71.934</v>
      </c>
      <c r="U363" s="22">
        <f t="shared" si="32"/>
        <v>148.72683333333333</v>
      </c>
      <c r="V363" s="27">
        <v>4.161</v>
      </c>
      <c r="W363" s="55">
        <v>-0.7203899872991891</v>
      </c>
      <c r="X363" s="55">
        <f t="shared" si="33"/>
        <v>0.18999499665029976</v>
      </c>
      <c r="Y363" s="51">
        <v>13.371</v>
      </c>
      <c r="Z363" s="26">
        <v>3008.2568440709797</v>
      </c>
    </row>
    <row r="364" spans="1:26" ht="12.75">
      <c r="A364" s="3">
        <v>36716</v>
      </c>
      <c r="B364" s="22">
        <v>191</v>
      </c>
      <c r="C364" s="2">
        <v>0.774074078</v>
      </c>
      <c r="D364" s="47">
        <v>0.774074078</v>
      </c>
      <c r="E364" s="1">
        <v>3621</v>
      </c>
      <c r="F364" s="23">
        <v>0</v>
      </c>
      <c r="G364" s="2">
        <v>39.44536933</v>
      </c>
      <c r="H364" s="2">
        <v>-78.17261025</v>
      </c>
      <c r="I364" s="24">
        <v>752.5</v>
      </c>
      <c r="J364" s="4">
        <f t="shared" si="28"/>
        <v>706.8</v>
      </c>
      <c r="K364" s="25">
        <f t="shared" si="31"/>
        <v>2990.8385257498344</v>
      </c>
      <c r="M364" s="25">
        <f t="shared" si="29"/>
        <v>2992.9695257498342</v>
      </c>
      <c r="N364" s="26">
        <f t="shared" si="30"/>
        <v>2992.9695257498342</v>
      </c>
      <c r="O364" s="4">
        <v>10.9</v>
      </c>
      <c r="P364" s="4">
        <v>67.8</v>
      </c>
      <c r="Q364" s="4">
        <v>62.9</v>
      </c>
      <c r="S364" s="27">
        <v>0.162</v>
      </c>
      <c r="T364" s="22">
        <v>193.358</v>
      </c>
      <c r="U364" s="22">
        <f t="shared" si="32"/>
        <v>168.97199999999998</v>
      </c>
      <c r="V364" s="27">
        <v>4.674</v>
      </c>
      <c r="W364" s="55">
        <v>0.3951599930331453</v>
      </c>
      <c r="X364" s="55">
        <f t="shared" si="33"/>
        <v>0.19572999654918907</v>
      </c>
      <c r="Y364" s="51">
        <v>13.613</v>
      </c>
      <c r="Z364" s="26">
        <v>2992.9695257498342</v>
      </c>
    </row>
    <row r="365" spans="1:26" ht="12.75">
      <c r="A365" s="3">
        <v>36716</v>
      </c>
      <c r="B365" s="22">
        <v>191</v>
      </c>
      <c r="C365" s="2">
        <v>0.77418983</v>
      </c>
      <c r="D365" s="47">
        <v>0.77418983</v>
      </c>
      <c r="E365" s="1">
        <v>3631</v>
      </c>
      <c r="F365" s="23">
        <v>0</v>
      </c>
      <c r="G365" s="2">
        <v>39.4429584</v>
      </c>
      <c r="H365" s="2">
        <v>-78.16234949</v>
      </c>
      <c r="I365" s="24">
        <v>753.6</v>
      </c>
      <c r="J365" s="4">
        <f t="shared" si="28"/>
        <v>707.9</v>
      </c>
      <c r="K365" s="25">
        <f t="shared" si="31"/>
        <v>2977.925048192717</v>
      </c>
      <c r="M365" s="25">
        <f t="shared" si="29"/>
        <v>2980.056048192717</v>
      </c>
      <c r="N365" s="26">
        <f t="shared" si="30"/>
        <v>2980.056048192717</v>
      </c>
      <c r="O365" s="4">
        <v>10.9</v>
      </c>
      <c r="P365" s="4">
        <v>67.1</v>
      </c>
      <c r="Q365" s="4">
        <v>58.8</v>
      </c>
      <c r="S365" s="27">
        <v>0.161</v>
      </c>
      <c r="T365" s="22">
        <v>248.928</v>
      </c>
      <c r="U365" s="22">
        <f t="shared" si="32"/>
        <v>145.56</v>
      </c>
      <c r="V365" s="27">
        <v>4.809</v>
      </c>
      <c r="W365" s="55">
        <v>0.4018199929157265</v>
      </c>
      <c r="X365" s="55">
        <f t="shared" si="33"/>
        <v>0.2018349964415551</v>
      </c>
      <c r="Y365" s="51">
        <v>13.341</v>
      </c>
      <c r="Z365" s="26">
        <v>2980.056048192717</v>
      </c>
    </row>
    <row r="366" spans="1:26" ht="12.75">
      <c r="A366" s="3">
        <v>36716</v>
      </c>
      <c r="B366" s="22">
        <v>191</v>
      </c>
      <c r="C366" s="2">
        <v>0.774305582</v>
      </c>
      <c r="D366" s="47">
        <v>0.774305582</v>
      </c>
      <c r="E366" s="1">
        <v>3641</v>
      </c>
      <c r="F366" s="23">
        <v>0</v>
      </c>
      <c r="G366" s="2">
        <v>39.44054392</v>
      </c>
      <c r="H366" s="2">
        <v>-78.15192422</v>
      </c>
      <c r="I366" s="24">
        <v>751.9</v>
      </c>
      <c r="J366" s="4">
        <f t="shared" si="28"/>
        <v>706.1999999999999</v>
      </c>
      <c r="K366" s="25">
        <f t="shared" si="31"/>
        <v>2997.8907141753916</v>
      </c>
      <c r="M366" s="25">
        <f t="shared" si="29"/>
        <v>3000.0217141753915</v>
      </c>
      <c r="N366" s="26">
        <f t="shared" si="30"/>
        <v>3000.0217141753915</v>
      </c>
      <c r="O366" s="4">
        <v>10.9</v>
      </c>
      <c r="P366" s="4">
        <v>67.2</v>
      </c>
      <c r="Q366" s="4">
        <v>67.9</v>
      </c>
      <c r="S366" s="27">
        <v>0.161</v>
      </c>
      <c r="T366" s="22">
        <v>146.439</v>
      </c>
      <c r="U366" s="22">
        <f t="shared" si="32"/>
        <v>157.101</v>
      </c>
      <c r="V366" s="27">
        <v>4.586</v>
      </c>
      <c r="W366" s="55">
        <v>0.40736999281787734</v>
      </c>
      <c r="X366" s="55">
        <f t="shared" si="33"/>
        <v>0.20775499633718272</v>
      </c>
      <c r="Y366" s="51">
        <v>13.682</v>
      </c>
      <c r="Z366" s="26">
        <v>3000.0217141753915</v>
      </c>
    </row>
    <row r="367" spans="1:26" ht="12.75">
      <c r="A367" s="3">
        <v>36716</v>
      </c>
      <c r="B367" s="22">
        <v>191</v>
      </c>
      <c r="C367" s="2">
        <v>0.774421275</v>
      </c>
      <c r="D367" s="47">
        <v>0.774421275</v>
      </c>
      <c r="E367" s="1">
        <v>3651</v>
      </c>
      <c r="F367" s="23">
        <v>0</v>
      </c>
      <c r="G367" s="2">
        <v>39.43804808</v>
      </c>
      <c r="H367" s="2">
        <v>-78.14171018</v>
      </c>
      <c r="I367" s="24">
        <v>752.1</v>
      </c>
      <c r="J367" s="4">
        <f t="shared" si="28"/>
        <v>706.4</v>
      </c>
      <c r="K367" s="25">
        <f t="shared" si="31"/>
        <v>2995.5393191796425</v>
      </c>
      <c r="M367" s="25">
        <f t="shared" si="29"/>
        <v>2997.6703191796423</v>
      </c>
      <c r="N367" s="26">
        <f t="shared" si="30"/>
        <v>2997.6703191796423</v>
      </c>
      <c r="O367" s="4">
        <v>10.7</v>
      </c>
      <c r="P367" s="4">
        <v>67.6</v>
      </c>
      <c r="Q367" s="4">
        <v>58.4</v>
      </c>
      <c r="S367" s="27">
        <v>0.162</v>
      </c>
      <c r="T367" s="22">
        <v>-8.269</v>
      </c>
      <c r="U367" s="22">
        <f t="shared" si="32"/>
        <v>159.84583333333333</v>
      </c>
      <c r="V367" s="27">
        <v>4.279</v>
      </c>
      <c r="W367" s="55">
        <v>0.4129199927200283</v>
      </c>
      <c r="X367" s="55">
        <f t="shared" si="33"/>
        <v>0.21348999623607198</v>
      </c>
      <c r="Y367" s="51">
        <v>13.62</v>
      </c>
      <c r="Z367" s="26">
        <v>2997.6703191796423</v>
      </c>
    </row>
    <row r="368" spans="1:26" ht="12.75">
      <c r="A368" s="3">
        <v>36716</v>
      </c>
      <c r="B368" s="22">
        <v>191</v>
      </c>
      <c r="C368" s="2">
        <v>0.774537027</v>
      </c>
      <c r="D368" s="47">
        <v>0.774537027</v>
      </c>
      <c r="E368" s="1">
        <v>3661</v>
      </c>
      <c r="F368" s="23">
        <v>0</v>
      </c>
      <c r="G368" s="2">
        <v>39.43564689</v>
      </c>
      <c r="H368" s="2">
        <v>-78.13157444</v>
      </c>
      <c r="I368" s="24">
        <v>751.9</v>
      </c>
      <c r="J368" s="4">
        <f t="shared" si="28"/>
        <v>706.1999999999999</v>
      </c>
      <c r="K368" s="25">
        <f t="shared" si="31"/>
        <v>2997.8907141753916</v>
      </c>
      <c r="M368" s="25">
        <f t="shared" si="29"/>
        <v>3000.0217141753915</v>
      </c>
      <c r="N368" s="26">
        <f t="shared" si="30"/>
        <v>3000.0217141753915</v>
      </c>
      <c r="O368" s="4">
        <v>10.6</v>
      </c>
      <c r="P368" s="4">
        <v>68.1</v>
      </c>
      <c r="Q368" s="4">
        <v>62</v>
      </c>
      <c r="S368" s="27">
        <v>0.164</v>
      </c>
      <c r="T368" s="22">
        <v>152.022</v>
      </c>
      <c r="U368" s="22">
        <f t="shared" si="32"/>
        <v>110.09066666666665</v>
      </c>
      <c r="V368" s="27">
        <v>4.556</v>
      </c>
      <c r="W368" s="55">
        <v>0.41846999262217927</v>
      </c>
      <c r="X368" s="55">
        <f t="shared" si="33"/>
        <v>0.21922499613496127</v>
      </c>
      <c r="Y368" s="51">
        <v>13.644</v>
      </c>
      <c r="Z368" s="26">
        <v>3000.0217141753915</v>
      </c>
    </row>
    <row r="369" spans="1:26" ht="12.75">
      <c r="A369" s="3">
        <v>36716</v>
      </c>
      <c r="B369" s="22">
        <v>191</v>
      </c>
      <c r="C369" s="2">
        <v>0.774652779</v>
      </c>
      <c r="D369" s="47">
        <v>0.774652779</v>
      </c>
      <c r="E369" s="1">
        <v>3671</v>
      </c>
      <c r="F369" s="23">
        <v>0</v>
      </c>
      <c r="G369" s="2">
        <v>39.43335669</v>
      </c>
      <c r="H369" s="2">
        <v>-78.12149487</v>
      </c>
      <c r="I369" s="24">
        <v>752.2</v>
      </c>
      <c r="J369" s="4">
        <f t="shared" si="28"/>
        <v>706.5</v>
      </c>
      <c r="K369" s="25">
        <f t="shared" si="31"/>
        <v>2994.36387132263</v>
      </c>
      <c r="M369" s="25">
        <f t="shared" si="29"/>
        <v>2996.49487132263</v>
      </c>
      <c r="N369" s="26">
        <f t="shared" si="30"/>
        <v>2996.49487132263</v>
      </c>
      <c r="O369" s="4">
        <v>10.5</v>
      </c>
      <c r="P369" s="4">
        <v>69.3</v>
      </c>
      <c r="Q369" s="4">
        <v>60.1</v>
      </c>
      <c r="S369" s="27">
        <v>0.162</v>
      </c>
      <c r="T369" s="22">
        <v>470.094</v>
      </c>
      <c r="U369" s="22">
        <f t="shared" si="32"/>
        <v>200.4286666666667</v>
      </c>
      <c r="V369" s="27">
        <v>5.234</v>
      </c>
      <c r="W369" s="55">
        <v>0.4251299925047603</v>
      </c>
      <c r="X369" s="55">
        <f t="shared" si="33"/>
        <v>0.41014499276895283</v>
      </c>
      <c r="Y369" s="51">
        <v>13.015</v>
      </c>
      <c r="Z369" s="26">
        <v>2996.49487132263</v>
      </c>
    </row>
    <row r="370" spans="1:26" ht="12.75">
      <c r="A370" s="3">
        <v>36716</v>
      </c>
      <c r="B370" s="22">
        <v>191</v>
      </c>
      <c r="C370" s="2">
        <v>0.774768531</v>
      </c>
      <c r="D370" s="47">
        <v>0.774768531</v>
      </c>
      <c r="E370" s="1">
        <v>3681</v>
      </c>
      <c r="F370" s="23">
        <v>0</v>
      </c>
      <c r="G370" s="2">
        <v>39.43103767</v>
      </c>
      <c r="H370" s="2">
        <v>-78.11141643</v>
      </c>
      <c r="I370" s="24">
        <v>752.3</v>
      </c>
      <c r="J370" s="4">
        <f t="shared" si="28"/>
        <v>706.5999999999999</v>
      </c>
      <c r="K370" s="25">
        <f t="shared" si="31"/>
        <v>2993.1885898300457</v>
      </c>
      <c r="M370" s="25">
        <f t="shared" si="29"/>
        <v>2995.3195898300455</v>
      </c>
      <c r="N370" s="26">
        <f t="shared" si="30"/>
        <v>2995.3195898300455</v>
      </c>
      <c r="O370" s="4">
        <v>10.4</v>
      </c>
      <c r="P370" s="4">
        <v>69.1</v>
      </c>
      <c r="Q370" s="4">
        <v>61.5</v>
      </c>
      <c r="S370" s="27">
        <v>0.143</v>
      </c>
      <c r="T370" s="22">
        <v>315.105</v>
      </c>
      <c r="U370" s="22">
        <f t="shared" si="32"/>
        <v>220.71983333333333</v>
      </c>
      <c r="V370" s="27">
        <v>4.909</v>
      </c>
      <c r="W370" s="55">
        <v>-0.6793199880232723</v>
      </c>
      <c r="X370" s="55">
        <f t="shared" si="33"/>
        <v>0.23106499592621657</v>
      </c>
      <c r="Y370" s="51">
        <v>12.964</v>
      </c>
      <c r="Z370" s="26">
        <v>2995.3195898300455</v>
      </c>
    </row>
    <row r="371" spans="1:26" ht="12.75">
      <c r="A371" s="3">
        <v>36716</v>
      </c>
      <c r="B371" s="22">
        <v>191</v>
      </c>
      <c r="C371" s="2">
        <v>0.774884284</v>
      </c>
      <c r="D371" s="47">
        <v>0.774884284</v>
      </c>
      <c r="E371" s="1">
        <v>3691</v>
      </c>
      <c r="F371" s="23">
        <v>0</v>
      </c>
      <c r="G371" s="2">
        <v>39.42874096</v>
      </c>
      <c r="H371" s="2">
        <v>-78.1013764</v>
      </c>
      <c r="I371" s="24">
        <v>752.6</v>
      </c>
      <c r="J371" s="4">
        <f t="shared" si="28"/>
        <v>706.9</v>
      </c>
      <c r="K371" s="25">
        <f t="shared" si="31"/>
        <v>2989.6637430680985</v>
      </c>
      <c r="M371" s="25">
        <f t="shared" si="29"/>
        <v>2991.7947430680983</v>
      </c>
      <c r="N371" s="26">
        <f t="shared" si="30"/>
        <v>2991.7947430680983</v>
      </c>
      <c r="O371" s="4">
        <v>10.4</v>
      </c>
      <c r="P371" s="4">
        <v>68.8</v>
      </c>
      <c r="Q371" s="4">
        <v>59.4</v>
      </c>
      <c r="S371" s="27">
        <v>0.142</v>
      </c>
      <c r="T371" s="22">
        <v>422.896</v>
      </c>
      <c r="U371" s="22">
        <f t="shared" si="32"/>
        <v>249.71450000000002</v>
      </c>
      <c r="V371" s="27">
        <v>5.117</v>
      </c>
      <c r="W371" s="55">
        <v>-0.6737699881211214</v>
      </c>
      <c r="X371" s="55">
        <f t="shared" si="33"/>
        <v>0.0517999990867419</v>
      </c>
      <c r="Y371" s="51">
        <v>13.449</v>
      </c>
      <c r="Z371" s="26">
        <v>2991.7947430680983</v>
      </c>
    </row>
    <row r="372" spans="1:26" ht="12.75">
      <c r="A372" s="3">
        <v>36716</v>
      </c>
      <c r="B372" s="22">
        <v>191</v>
      </c>
      <c r="C372" s="2">
        <v>0.774999976</v>
      </c>
      <c r="D372" s="47">
        <v>0.774999976</v>
      </c>
      <c r="E372" s="1">
        <v>3701</v>
      </c>
      <c r="F372" s="23">
        <v>0</v>
      </c>
      <c r="G372" s="2">
        <v>39.42647114</v>
      </c>
      <c r="H372" s="2">
        <v>-78.09120423</v>
      </c>
      <c r="I372" s="24">
        <v>752.9</v>
      </c>
      <c r="J372" s="4">
        <f t="shared" si="28"/>
        <v>707.1999999999999</v>
      </c>
      <c r="K372" s="25">
        <f t="shared" si="31"/>
        <v>2986.140391892123</v>
      </c>
      <c r="M372" s="25">
        <f t="shared" si="29"/>
        <v>2988.2713918921227</v>
      </c>
      <c r="N372" s="26">
        <f t="shared" si="30"/>
        <v>2988.2713918921227</v>
      </c>
      <c r="O372" s="4">
        <v>10.5</v>
      </c>
      <c r="P372" s="4">
        <v>69.1</v>
      </c>
      <c r="Q372" s="4">
        <v>61.4</v>
      </c>
      <c r="S372" s="27">
        <v>0.142</v>
      </c>
      <c r="T372" s="22">
        <v>215.967</v>
      </c>
      <c r="U372" s="22">
        <f t="shared" si="32"/>
        <v>261.3025</v>
      </c>
      <c r="V372" s="27">
        <v>4.746</v>
      </c>
      <c r="W372" s="55">
        <v>-0.6671099882385403</v>
      </c>
      <c r="X372" s="55">
        <f t="shared" si="33"/>
        <v>-0.12727999775599438</v>
      </c>
      <c r="Y372" s="51">
        <v>13.051</v>
      </c>
      <c r="Z372" s="26">
        <v>2988.2713918921227</v>
      </c>
    </row>
    <row r="373" spans="1:26" ht="12.75">
      <c r="A373" s="3">
        <v>36716</v>
      </c>
      <c r="B373" s="22">
        <v>191</v>
      </c>
      <c r="C373" s="2">
        <v>0.775115728</v>
      </c>
      <c r="D373" s="47">
        <v>0.775115728</v>
      </c>
      <c r="E373" s="1">
        <v>3711</v>
      </c>
      <c r="F373" s="23">
        <v>0</v>
      </c>
      <c r="G373" s="2">
        <v>39.42420137</v>
      </c>
      <c r="H373" s="2">
        <v>-78.08100855</v>
      </c>
      <c r="I373" s="24">
        <v>753.7</v>
      </c>
      <c r="J373" s="4">
        <f t="shared" si="28"/>
        <v>708</v>
      </c>
      <c r="K373" s="25">
        <f t="shared" si="31"/>
        <v>2976.752090867226</v>
      </c>
      <c r="M373" s="25">
        <f t="shared" si="29"/>
        <v>2978.8830908672257</v>
      </c>
      <c r="N373" s="26">
        <f t="shared" si="30"/>
        <v>2978.8830908672257</v>
      </c>
      <c r="O373" s="4">
        <v>10.7</v>
      </c>
      <c r="P373" s="4">
        <v>68.8</v>
      </c>
      <c r="Q373" s="4">
        <v>53.6</v>
      </c>
      <c r="S373" s="27">
        <v>0.152</v>
      </c>
      <c r="T373" s="22">
        <v>-358.743</v>
      </c>
      <c r="U373" s="22">
        <f t="shared" si="32"/>
        <v>202.8901666666667</v>
      </c>
      <c r="V373" s="27">
        <v>3.624</v>
      </c>
      <c r="W373" s="55">
        <v>0.44843999209379426</v>
      </c>
      <c r="X373" s="55">
        <f t="shared" si="33"/>
        <v>-0.1213599978603667</v>
      </c>
      <c r="Y373" s="51">
        <v>13.066</v>
      </c>
      <c r="Z373" s="26">
        <v>2978.8830908672257</v>
      </c>
    </row>
    <row r="374" spans="1:26" ht="12.75">
      <c r="A374" s="3">
        <v>36716</v>
      </c>
      <c r="B374" s="22">
        <v>191</v>
      </c>
      <c r="C374" s="2">
        <v>0.775231481</v>
      </c>
      <c r="D374" s="47">
        <v>0.775231481</v>
      </c>
      <c r="E374" s="1">
        <v>3721</v>
      </c>
      <c r="F374" s="23">
        <v>0</v>
      </c>
      <c r="G374" s="2">
        <v>39.42197454</v>
      </c>
      <c r="H374" s="2">
        <v>-78.07086135</v>
      </c>
      <c r="I374" s="24">
        <v>753.2</v>
      </c>
      <c r="J374" s="4">
        <f t="shared" si="28"/>
        <v>707.5</v>
      </c>
      <c r="K374" s="25">
        <f t="shared" si="31"/>
        <v>2982.6185350335063</v>
      </c>
      <c r="M374" s="25">
        <f t="shared" si="29"/>
        <v>2984.749535033506</v>
      </c>
      <c r="N374" s="26">
        <f t="shared" si="30"/>
        <v>2984.749535033506</v>
      </c>
      <c r="O374" s="4">
        <v>10.6</v>
      </c>
      <c r="P374" s="4">
        <v>69.5</v>
      </c>
      <c r="Q374" s="4">
        <v>61</v>
      </c>
      <c r="S374" s="27">
        <v>0.144</v>
      </c>
      <c r="T374" s="22">
        <v>-146.23</v>
      </c>
      <c r="U374" s="22">
        <f t="shared" si="32"/>
        <v>153.18150000000003</v>
      </c>
      <c r="V374" s="27">
        <v>4.02</v>
      </c>
      <c r="W374" s="55">
        <v>-0.6560099884342385</v>
      </c>
      <c r="X374" s="55">
        <f t="shared" si="33"/>
        <v>-0.300439994703103</v>
      </c>
      <c r="Y374" s="51">
        <v>12.548</v>
      </c>
      <c r="Z374" s="26">
        <v>2984.749535033506</v>
      </c>
    </row>
    <row r="375" spans="1:26" ht="12.75">
      <c r="A375" s="3">
        <v>36716</v>
      </c>
      <c r="B375" s="22">
        <v>191</v>
      </c>
      <c r="C375" s="2">
        <v>0.775347233</v>
      </c>
      <c r="D375" s="47">
        <v>0.775347233</v>
      </c>
      <c r="E375" s="1">
        <v>3731</v>
      </c>
      <c r="F375" s="23">
        <v>0</v>
      </c>
      <c r="G375" s="2">
        <v>39.41982636</v>
      </c>
      <c r="H375" s="2">
        <v>-78.06059033</v>
      </c>
      <c r="I375" s="24">
        <v>752.7</v>
      </c>
      <c r="J375" s="4">
        <f t="shared" si="28"/>
        <v>707</v>
      </c>
      <c r="K375" s="25">
        <f t="shared" si="31"/>
        <v>2988.489126562568</v>
      </c>
      <c r="M375" s="25">
        <f t="shared" si="29"/>
        <v>2990.6201265625677</v>
      </c>
      <c r="N375" s="26">
        <f t="shared" si="30"/>
        <v>2990.6201265625677</v>
      </c>
      <c r="O375" s="4">
        <v>10.5</v>
      </c>
      <c r="P375" s="4">
        <v>69.4</v>
      </c>
      <c r="Q375" s="4">
        <v>55.6</v>
      </c>
      <c r="R375" s="5">
        <v>7.44E-06</v>
      </c>
      <c r="S375" s="27">
        <v>0.162</v>
      </c>
      <c r="T375" s="22">
        <v>276.561</v>
      </c>
      <c r="U375" s="22">
        <f t="shared" si="32"/>
        <v>120.92599999999997</v>
      </c>
      <c r="V375" s="27">
        <v>4.845</v>
      </c>
      <c r="W375" s="55">
        <v>0.45953999189809597</v>
      </c>
      <c r="X375" s="55">
        <f t="shared" si="33"/>
        <v>-0.29470499480421375</v>
      </c>
      <c r="Y375" s="51">
        <v>13.143</v>
      </c>
      <c r="Z375" s="26">
        <v>2990.6201265625677</v>
      </c>
    </row>
    <row r="376" spans="1:26" ht="12.75">
      <c r="A376" s="3">
        <v>36716</v>
      </c>
      <c r="B376" s="22">
        <v>191</v>
      </c>
      <c r="C376" s="2">
        <v>0.775462985</v>
      </c>
      <c r="D376" s="47">
        <v>0.775462985</v>
      </c>
      <c r="E376" s="1">
        <v>3741</v>
      </c>
      <c r="F376" s="23">
        <v>0</v>
      </c>
      <c r="G376" s="2">
        <v>39.41779669</v>
      </c>
      <c r="H376" s="2">
        <v>-78.05026754</v>
      </c>
      <c r="I376" s="24">
        <v>752.2</v>
      </c>
      <c r="J376" s="4">
        <f t="shared" si="28"/>
        <v>706.5</v>
      </c>
      <c r="K376" s="25">
        <f t="shared" si="31"/>
        <v>2994.36387132263</v>
      </c>
      <c r="M376" s="25">
        <f t="shared" si="29"/>
        <v>2996.49487132263</v>
      </c>
      <c r="N376" s="26">
        <f t="shared" si="30"/>
        <v>2996.49487132263</v>
      </c>
      <c r="O376" s="4">
        <v>10.4</v>
      </c>
      <c r="P376" s="4">
        <v>69.7</v>
      </c>
      <c r="Q376" s="4">
        <v>61.3</v>
      </c>
      <c r="S376" s="27">
        <v>0.163</v>
      </c>
      <c r="T376" s="22">
        <v>437.131</v>
      </c>
      <c r="U376" s="22">
        <f t="shared" si="32"/>
        <v>141.26366666666667</v>
      </c>
      <c r="V376" s="27">
        <v>5.076</v>
      </c>
      <c r="W376" s="55">
        <v>0.4661999917806771</v>
      </c>
      <c r="X376" s="55">
        <f t="shared" si="33"/>
        <v>-0.10378499817022213</v>
      </c>
      <c r="Y376" s="51">
        <v>12.908</v>
      </c>
      <c r="Z376" s="26">
        <v>2996.49487132263</v>
      </c>
    </row>
    <row r="377" spans="1:26" ht="12.75">
      <c r="A377" s="3">
        <v>36716</v>
      </c>
      <c r="B377" s="22">
        <v>191</v>
      </c>
      <c r="C377" s="2">
        <v>0.775578678</v>
      </c>
      <c r="D377" s="47">
        <v>0.775578678</v>
      </c>
      <c r="E377" s="1">
        <v>3751</v>
      </c>
      <c r="F377" s="23">
        <v>0</v>
      </c>
      <c r="G377" s="2">
        <v>39.41571141</v>
      </c>
      <c r="H377" s="2">
        <v>-78.04003696</v>
      </c>
      <c r="I377" s="24">
        <v>751.9</v>
      </c>
      <c r="J377" s="4">
        <f t="shared" si="28"/>
        <v>706.1999999999999</v>
      </c>
      <c r="K377" s="25">
        <f t="shared" si="31"/>
        <v>2997.8907141753916</v>
      </c>
      <c r="M377" s="25">
        <f t="shared" si="29"/>
        <v>3000.0217141753915</v>
      </c>
      <c r="N377" s="26">
        <f t="shared" si="30"/>
        <v>3000.0217141753915</v>
      </c>
      <c r="O377" s="4">
        <v>10.2</v>
      </c>
      <c r="P377" s="4">
        <v>69.5</v>
      </c>
      <c r="Q377" s="4">
        <v>57.4</v>
      </c>
      <c r="S377" s="27">
        <v>0.151</v>
      </c>
      <c r="U377" s="22">
        <f t="shared" si="32"/>
        <v>84.93719999999999</v>
      </c>
      <c r="V377" s="27">
        <v>2.136</v>
      </c>
      <c r="W377" s="55">
        <v>0.471749991682828</v>
      </c>
      <c r="X377" s="55">
        <f t="shared" si="33"/>
        <v>0.08713499846376942</v>
      </c>
      <c r="Y377" s="51">
        <v>13.605</v>
      </c>
      <c r="Z377" s="26">
        <v>3000.0217141753915</v>
      </c>
    </row>
    <row r="378" spans="1:26" ht="12.75">
      <c r="A378" s="3">
        <v>36716</v>
      </c>
      <c r="B378" s="22">
        <v>191</v>
      </c>
      <c r="C378" s="2">
        <v>0.77569443</v>
      </c>
      <c r="D378" s="47">
        <v>0.77569443</v>
      </c>
      <c r="E378" s="1">
        <v>3761</v>
      </c>
      <c r="F378" s="23">
        <v>0</v>
      </c>
      <c r="G378" s="2">
        <v>39.41342142</v>
      </c>
      <c r="H378" s="2">
        <v>-78.03006096</v>
      </c>
      <c r="I378" s="24">
        <v>751.4</v>
      </c>
      <c r="J378" s="4">
        <f t="shared" si="28"/>
        <v>705.6999999999999</v>
      </c>
      <c r="K378" s="25">
        <f t="shared" si="31"/>
        <v>3003.7721163420706</v>
      </c>
      <c r="M378" s="25">
        <f t="shared" si="29"/>
        <v>3005.9031163420705</v>
      </c>
      <c r="N378" s="26">
        <f t="shared" si="30"/>
        <v>3005.9031163420705</v>
      </c>
      <c r="O378" s="4">
        <v>10</v>
      </c>
      <c r="P378" s="4">
        <v>69.8</v>
      </c>
      <c r="Q378" s="4">
        <v>61.9</v>
      </c>
      <c r="S378" s="27">
        <v>0.151</v>
      </c>
      <c r="T378" s="22">
        <v>1754.934</v>
      </c>
      <c r="U378" s="22">
        <f t="shared" si="32"/>
        <v>392.7306</v>
      </c>
      <c r="V378" s="27">
        <v>7.633</v>
      </c>
      <c r="W378" s="55">
        <v>0.47729999158497893</v>
      </c>
      <c r="X378" s="55">
        <f t="shared" si="33"/>
        <v>0.2778699951010226</v>
      </c>
      <c r="Y378" s="51">
        <v>12.843</v>
      </c>
      <c r="Z378" s="26">
        <v>3005.9031163420705</v>
      </c>
    </row>
    <row r="379" spans="1:26" ht="12.75">
      <c r="A379" s="3">
        <v>36716</v>
      </c>
      <c r="B379" s="22">
        <v>191</v>
      </c>
      <c r="C379" s="2">
        <v>0.775810182</v>
      </c>
      <c r="D379" s="47">
        <v>0.775810182</v>
      </c>
      <c r="E379" s="1">
        <v>3771</v>
      </c>
      <c r="F379" s="23">
        <v>0</v>
      </c>
      <c r="G379" s="2">
        <v>39.41074624</v>
      </c>
      <c r="H379" s="2">
        <v>-78.02022227</v>
      </c>
      <c r="I379" s="24">
        <v>751</v>
      </c>
      <c r="J379" s="4">
        <f t="shared" si="28"/>
        <v>705.3</v>
      </c>
      <c r="K379" s="25">
        <f t="shared" si="31"/>
        <v>3008.4802391454423</v>
      </c>
      <c r="M379" s="25">
        <f t="shared" si="29"/>
        <v>3010.611239145442</v>
      </c>
      <c r="N379" s="26">
        <f t="shared" si="30"/>
        <v>3010.611239145442</v>
      </c>
      <c r="O379" s="4">
        <v>9.9</v>
      </c>
      <c r="P379" s="4">
        <v>70.2</v>
      </c>
      <c r="Q379" s="4">
        <v>58.5</v>
      </c>
      <c r="S379" s="27">
        <v>0.154</v>
      </c>
      <c r="T379" s="22">
        <v>392.727</v>
      </c>
      <c r="U379" s="22">
        <f t="shared" si="32"/>
        <v>543.0246</v>
      </c>
      <c r="V379" s="27">
        <v>5.048</v>
      </c>
      <c r="W379" s="55">
        <v>0.48284999148712987</v>
      </c>
      <c r="X379" s="55">
        <f t="shared" si="33"/>
        <v>0.2836049949999119</v>
      </c>
      <c r="Y379" s="51">
        <v>13.653</v>
      </c>
      <c r="Z379" s="26">
        <v>3010.611239145442</v>
      </c>
    </row>
    <row r="380" spans="1:26" ht="12.75">
      <c r="A380" s="3">
        <v>36716</v>
      </c>
      <c r="B380" s="22">
        <v>191</v>
      </c>
      <c r="C380" s="2">
        <v>0.775925934</v>
      </c>
      <c r="D380" s="47">
        <v>0.775925934</v>
      </c>
      <c r="E380" s="1">
        <v>3781</v>
      </c>
      <c r="F380" s="23">
        <v>0</v>
      </c>
      <c r="G380" s="2">
        <v>39.40772985</v>
      </c>
      <c r="H380" s="2">
        <v>-78.0105792</v>
      </c>
      <c r="I380" s="24">
        <v>751.8</v>
      </c>
      <c r="J380" s="4">
        <f t="shared" si="28"/>
        <v>706.0999999999999</v>
      </c>
      <c r="K380" s="25">
        <f t="shared" si="31"/>
        <v>2999.0666614083993</v>
      </c>
      <c r="M380" s="25">
        <f t="shared" si="29"/>
        <v>3001.197661408399</v>
      </c>
      <c r="N380" s="26">
        <f t="shared" si="30"/>
        <v>3001.197661408399</v>
      </c>
      <c r="O380" s="4">
        <v>10</v>
      </c>
      <c r="P380" s="4">
        <v>70.3</v>
      </c>
      <c r="Q380" s="4">
        <v>64.4</v>
      </c>
      <c r="S380" s="27">
        <v>0.151</v>
      </c>
      <c r="T380" s="22">
        <v>-24.203</v>
      </c>
      <c r="U380" s="22">
        <f t="shared" si="32"/>
        <v>567.4300000000001</v>
      </c>
      <c r="V380" s="27">
        <v>4.248</v>
      </c>
      <c r="W380" s="55">
        <v>0.48950999136971096</v>
      </c>
      <c r="X380" s="55">
        <f t="shared" si="33"/>
        <v>0.47452499163390344</v>
      </c>
      <c r="Y380" s="51">
        <v>13.093</v>
      </c>
      <c r="Z380" s="26">
        <v>3001.197661408399</v>
      </c>
    </row>
    <row r="381" spans="1:26" ht="12.75">
      <c r="A381" s="3">
        <v>36716</v>
      </c>
      <c r="B381" s="22">
        <v>191</v>
      </c>
      <c r="C381" s="2">
        <v>0.776041687</v>
      </c>
      <c r="D381" s="47">
        <v>0.776041687</v>
      </c>
      <c r="E381" s="1">
        <v>3791</v>
      </c>
      <c r="F381" s="23">
        <v>0</v>
      </c>
      <c r="G381" s="2">
        <v>39.40466195</v>
      </c>
      <c r="H381" s="2">
        <v>-78.00103658</v>
      </c>
      <c r="I381" s="24">
        <v>752.7</v>
      </c>
      <c r="J381" s="4">
        <f t="shared" si="28"/>
        <v>707</v>
      </c>
      <c r="K381" s="25">
        <f t="shared" si="31"/>
        <v>2988.489126562568</v>
      </c>
      <c r="M381" s="25">
        <f t="shared" si="29"/>
        <v>2990.6201265625677</v>
      </c>
      <c r="N381" s="26">
        <f t="shared" si="30"/>
        <v>2990.6201265625677</v>
      </c>
      <c r="O381" s="4">
        <v>10.1</v>
      </c>
      <c r="P381" s="4">
        <v>70.1</v>
      </c>
      <c r="Q381" s="4">
        <v>57.9</v>
      </c>
      <c r="R381" s="5">
        <v>1.23E-06</v>
      </c>
      <c r="S381" s="27">
        <v>0.142</v>
      </c>
      <c r="T381" s="22">
        <v>241.089</v>
      </c>
      <c r="U381" s="22">
        <f t="shared" si="32"/>
        <v>560.3356</v>
      </c>
      <c r="V381" s="27">
        <v>4.705</v>
      </c>
      <c r="W381" s="55">
        <v>-0.6138299891778916</v>
      </c>
      <c r="X381" s="55">
        <f t="shared" si="33"/>
        <v>0.2956299947879055</v>
      </c>
      <c r="Y381" s="51">
        <v>13.661</v>
      </c>
      <c r="Z381" s="26">
        <v>2990.6201265625677</v>
      </c>
    </row>
    <row r="382" spans="1:26" ht="12.75">
      <c r="A382" s="3">
        <v>36716</v>
      </c>
      <c r="B382" s="22">
        <v>191</v>
      </c>
      <c r="C382" s="2">
        <v>0.776157379</v>
      </c>
      <c r="D382" s="47">
        <v>0.776157379</v>
      </c>
      <c r="E382" s="1">
        <v>3801</v>
      </c>
      <c r="F382" s="23">
        <v>0</v>
      </c>
      <c r="G382" s="2">
        <v>39.40167905</v>
      </c>
      <c r="H382" s="2">
        <v>-77.99154887</v>
      </c>
      <c r="I382" s="24">
        <v>753</v>
      </c>
      <c r="J382" s="4">
        <f t="shared" si="28"/>
        <v>707.3</v>
      </c>
      <c r="K382" s="25">
        <f t="shared" si="31"/>
        <v>2984.9662736332566</v>
      </c>
      <c r="M382" s="25">
        <f t="shared" si="29"/>
        <v>2987.0972736332565</v>
      </c>
      <c r="N382" s="26">
        <f t="shared" si="30"/>
        <v>2987.0972736332565</v>
      </c>
      <c r="O382" s="4">
        <v>10.2</v>
      </c>
      <c r="P382" s="4">
        <v>70</v>
      </c>
      <c r="Q382" s="4">
        <v>61</v>
      </c>
      <c r="S382" s="27">
        <v>0.141</v>
      </c>
      <c r="T382" s="22">
        <v>453.599</v>
      </c>
      <c r="U382" s="22">
        <f t="shared" si="32"/>
        <v>563.6292000000001</v>
      </c>
      <c r="V382" s="27">
        <v>5.108</v>
      </c>
      <c r="W382" s="55">
        <v>-0.6093899892561708</v>
      </c>
      <c r="X382" s="55">
        <f t="shared" si="33"/>
        <v>0.1163649979484309</v>
      </c>
      <c r="Y382" s="51">
        <v>13.168</v>
      </c>
      <c r="Z382" s="26">
        <v>2987.0972736332565</v>
      </c>
    </row>
    <row r="383" spans="1:26" ht="12.75">
      <c r="A383" s="3">
        <v>36716</v>
      </c>
      <c r="B383" s="22">
        <v>191</v>
      </c>
      <c r="C383" s="2">
        <v>0.776273131</v>
      </c>
      <c r="D383" s="47">
        <v>0.776273131</v>
      </c>
      <c r="E383" s="1">
        <v>3811</v>
      </c>
      <c r="F383" s="23">
        <v>0</v>
      </c>
      <c r="G383" s="2">
        <v>39.39868782</v>
      </c>
      <c r="H383" s="2">
        <v>-77.98187619</v>
      </c>
      <c r="I383" s="24">
        <v>754.3</v>
      </c>
      <c r="J383" s="4">
        <f t="shared" si="28"/>
        <v>708.5999999999999</v>
      </c>
      <c r="K383" s="25">
        <f t="shared" si="31"/>
        <v>2969.7178241424845</v>
      </c>
      <c r="M383" s="25">
        <f t="shared" si="29"/>
        <v>2971.8488241424843</v>
      </c>
      <c r="N383" s="26">
        <f t="shared" si="30"/>
        <v>2971.8488241424843</v>
      </c>
      <c r="O383" s="4">
        <v>10.3</v>
      </c>
      <c r="P383" s="4">
        <v>69.9</v>
      </c>
      <c r="Q383" s="4">
        <v>57.6</v>
      </c>
      <c r="S383" s="27">
        <v>0.154</v>
      </c>
      <c r="T383" s="22">
        <v>298.891</v>
      </c>
      <c r="U383" s="22">
        <f t="shared" si="32"/>
        <v>519.5061666666667</v>
      </c>
      <c r="V383" s="27">
        <v>4.754</v>
      </c>
      <c r="W383" s="55">
        <v>0.5072699910565939</v>
      </c>
      <c r="X383" s="55">
        <f t="shared" si="33"/>
        <v>0.12228499784405854</v>
      </c>
      <c r="Y383" s="51">
        <v>13.591</v>
      </c>
      <c r="Z383" s="26">
        <v>2971.8488241424843</v>
      </c>
    </row>
    <row r="384" spans="1:26" ht="12.75">
      <c r="A384" s="3">
        <v>36716</v>
      </c>
      <c r="B384" s="22">
        <v>191</v>
      </c>
      <c r="C384" s="2">
        <v>0.776388884</v>
      </c>
      <c r="D384" s="47">
        <v>0.776388884</v>
      </c>
      <c r="E384" s="1">
        <v>3821</v>
      </c>
      <c r="F384" s="23">
        <v>0</v>
      </c>
      <c r="G384" s="2">
        <v>39.39622861</v>
      </c>
      <c r="H384" s="2">
        <v>-77.97187152</v>
      </c>
      <c r="I384" s="24">
        <v>756</v>
      </c>
      <c r="J384" s="4">
        <f t="shared" si="28"/>
        <v>710.3</v>
      </c>
      <c r="K384" s="25">
        <f t="shared" si="31"/>
        <v>2949.8197001208946</v>
      </c>
      <c r="M384" s="25">
        <f t="shared" si="29"/>
        <v>2951.9507001208945</v>
      </c>
      <c r="N384" s="26">
        <f t="shared" si="30"/>
        <v>2951.9507001208945</v>
      </c>
      <c r="O384" s="4">
        <v>10.5</v>
      </c>
      <c r="P384" s="4">
        <v>69.3</v>
      </c>
      <c r="Q384" s="4">
        <v>62.5</v>
      </c>
      <c r="S384" s="27">
        <v>0.154</v>
      </c>
      <c r="T384" s="22">
        <v>-380.538</v>
      </c>
      <c r="U384" s="22">
        <f t="shared" si="32"/>
        <v>163.59416666666667</v>
      </c>
      <c r="V384" s="27">
        <v>3.522</v>
      </c>
      <c r="W384" s="55">
        <v>0.5128199909587449</v>
      </c>
      <c r="X384" s="55">
        <f t="shared" si="33"/>
        <v>0.1282049977396862</v>
      </c>
      <c r="Y384" s="51">
        <v>13.643</v>
      </c>
      <c r="Z384" s="26">
        <v>2951.9507001208945</v>
      </c>
    </row>
    <row r="385" spans="1:26" ht="12.75">
      <c r="A385" s="3">
        <v>36716</v>
      </c>
      <c r="B385" s="22">
        <v>191</v>
      </c>
      <c r="C385" s="2">
        <v>0.776504636</v>
      </c>
      <c r="D385" s="47">
        <v>0.776504636</v>
      </c>
      <c r="E385" s="1">
        <v>3831</v>
      </c>
      <c r="F385" s="23">
        <v>0</v>
      </c>
      <c r="G385" s="2">
        <v>39.39253758</v>
      </c>
      <c r="H385" s="2">
        <v>-77.96247241</v>
      </c>
      <c r="I385" s="24">
        <v>756.2</v>
      </c>
      <c r="J385" s="4">
        <f aca="true" t="shared" si="34" ref="J385:J448">(I385-45.7)</f>
        <v>710.5</v>
      </c>
      <c r="K385" s="25">
        <f t="shared" si="31"/>
        <v>2947.4818759579302</v>
      </c>
      <c r="M385" s="25">
        <f aca="true" t="shared" si="35" ref="M385:M448">(K385+2.131)</f>
        <v>2949.61287595793</v>
      </c>
      <c r="N385" s="26">
        <f aca="true" t="shared" si="36" ref="N385:N448">AVERAGE(L385:M385)</f>
        <v>2949.61287595793</v>
      </c>
      <c r="O385" s="4">
        <v>10.6</v>
      </c>
      <c r="P385" s="4">
        <v>69</v>
      </c>
      <c r="Q385" s="4">
        <v>58.9</v>
      </c>
      <c r="S385" s="27">
        <v>0.151</v>
      </c>
      <c r="T385" s="22">
        <v>252.254</v>
      </c>
      <c r="U385" s="22">
        <f t="shared" si="32"/>
        <v>140.182</v>
      </c>
      <c r="V385" s="27">
        <v>4.746</v>
      </c>
      <c r="W385" s="55">
        <v>0.5194799908413259</v>
      </c>
      <c r="X385" s="55">
        <f t="shared" si="33"/>
        <v>0.1343099976320522</v>
      </c>
      <c r="Y385" s="51">
        <v>13.131</v>
      </c>
      <c r="Z385" s="26">
        <v>2949.61287595793</v>
      </c>
    </row>
    <row r="386" spans="1:26" ht="12.75">
      <c r="A386" s="3">
        <v>36716</v>
      </c>
      <c r="B386" s="22">
        <v>191</v>
      </c>
      <c r="C386" s="2">
        <v>0.776620388</v>
      </c>
      <c r="D386" s="47">
        <v>0.776620388</v>
      </c>
      <c r="E386" s="1">
        <v>3841</v>
      </c>
      <c r="F386" s="23">
        <v>0</v>
      </c>
      <c r="G386" s="2">
        <v>39.3886078</v>
      </c>
      <c r="H386" s="2">
        <v>-77.95314017</v>
      </c>
      <c r="I386" s="24">
        <v>755.8</v>
      </c>
      <c r="J386" s="4">
        <f t="shared" si="34"/>
        <v>710.0999999999999</v>
      </c>
      <c r="K386" s="25">
        <f aca="true" t="shared" si="37" ref="K386:K449">(8303.951372*(LN(1013.25/J386)))</f>
        <v>2952.1581826404336</v>
      </c>
      <c r="M386" s="25">
        <f t="shared" si="35"/>
        <v>2954.2891826404334</v>
      </c>
      <c r="N386" s="26">
        <f t="shared" si="36"/>
        <v>2954.2891826404334</v>
      </c>
      <c r="O386" s="4">
        <v>10.5</v>
      </c>
      <c r="P386" s="4">
        <v>69.1</v>
      </c>
      <c r="Q386" s="4">
        <v>63.2</v>
      </c>
      <c r="S386" s="27">
        <v>0.141</v>
      </c>
      <c r="T386" s="22">
        <v>202.264</v>
      </c>
      <c r="U386" s="22">
        <f t="shared" si="32"/>
        <v>177.9265</v>
      </c>
      <c r="V386" s="27">
        <v>4.594</v>
      </c>
      <c r="W386" s="55">
        <v>-0.5849699896867068</v>
      </c>
      <c r="X386" s="55">
        <f t="shared" si="33"/>
        <v>-0.04476999921068411</v>
      </c>
      <c r="Y386" s="51">
        <v>13.462</v>
      </c>
      <c r="Z386" s="26">
        <v>2954.2891826404334</v>
      </c>
    </row>
    <row r="387" spans="1:26" ht="12.75">
      <c r="A387" s="3">
        <v>36716</v>
      </c>
      <c r="B387" s="22">
        <v>191</v>
      </c>
      <c r="C387" s="2">
        <v>0.77673614</v>
      </c>
      <c r="D387" s="47">
        <v>0.77673614</v>
      </c>
      <c r="E387" s="1">
        <v>3851</v>
      </c>
      <c r="F387" s="23">
        <v>0</v>
      </c>
      <c r="G387" s="2">
        <v>39.38589426</v>
      </c>
      <c r="H387" s="2">
        <v>-77.94321756</v>
      </c>
      <c r="I387" s="24">
        <v>755.1</v>
      </c>
      <c r="J387" s="4">
        <f t="shared" si="34"/>
        <v>709.4</v>
      </c>
      <c r="K387" s="25">
        <f t="shared" si="37"/>
        <v>2960.348061374606</v>
      </c>
      <c r="M387" s="25">
        <f t="shared" si="35"/>
        <v>2962.479061374606</v>
      </c>
      <c r="N387" s="26">
        <f t="shared" si="36"/>
        <v>2962.479061374606</v>
      </c>
      <c r="O387" s="4">
        <v>10.4</v>
      </c>
      <c r="P387" s="4">
        <v>69.4</v>
      </c>
      <c r="Q387" s="4">
        <v>59.4</v>
      </c>
      <c r="R387" s="5">
        <v>2.53E-06</v>
      </c>
      <c r="S387" s="27">
        <v>0.133</v>
      </c>
      <c r="T387" s="22">
        <v>-109.943</v>
      </c>
      <c r="U387" s="22">
        <f t="shared" si="32"/>
        <v>119.42116666666668</v>
      </c>
      <c r="V387" s="27">
        <v>4.02</v>
      </c>
      <c r="W387" s="55">
        <v>-0.5794199897845559</v>
      </c>
      <c r="X387" s="55">
        <f t="shared" si="33"/>
        <v>-0.039034999311794806</v>
      </c>
      <c r="Y387" s="51">
        <v>13.666</v>
      </c>
      <c r="Z387" s="26">
        <v>2962.479061374606</v>
      </c>
    </row>
    <row r="388" spans="1:26" ht="12.75">
      <c r="A388" s="3">
        <v>36716</v>
      </c>
      <c r="B388" s="22">
        <v>191</v>
      </c>
      <c r="C388" s="2">
        <v>0.776851833</v>
      </c>
      <c r="D388" s="47">
        <v>0.776851833</v>
      </c>
      <c r="E388" s="1">
        <v>3861</v>
      </c>
      <c r="F388" s="23">
        <v>0</v>
      </c>
      <c r="G388" s="2">
        <v>39.38424757</v>
      </c>
      <c r="H388" s="2">
        <v>-77.93304099</v>
      </c>
      <c r="I388" s="24">
        <v>754.8</v>
      </c>
      <c r="J388" s="4">
        <f t="shared" si="34"/>
        <v>709.0999999999999</v>
      </c>
      <c r="K388" s="25">
        <f t="shared" si="37"/>
        <v>2963.8604835793894</v>
      </c>
      <c r="M388" s="25">
        <f t="shared" si="35"/>
        <v>2965.9914835793893</v>
      </c>
      <c r="N388" s="26">
        <f t="shared" si="36"/>
        <v>2965.9914835793893</v>
      </c>
      <c r="O388" s="4">
        <v>10.5</v>
      </c>
      <c r="P388" s="4">
        <v>69.5</v>
      </c>
      <c r="Q388" s="4">
        <v>61.8</v>
      </c>
      <c r="S388" s="27">
        <v>0.143</v>
      </c>
      <c r="T388" s="22">
        <v>-1.873</v>
      </c>
      <c r="U388" s="22">
        <f t="shared" si="32"/>
        <v>43.509166666666665</v>
      </c>
      <c r="V388" s="27">
        <v>4.16</v>
      </c>
      <c r="W388" s="55">
        <v>-0.5727599899019747</v>
      </c>
      <c r="X388" s="55">
        <f t="shared" si="33"/>
        <v>-0.03292999941942878</v>
      </c>
      <c r="Y388" s="51">
        <v>13.671</v>
      </c>
      <c r="Z388" s="26">
        <v>2965.9914835793893</v>
      </c>
    </row>
    <row r="389" spans="1:26" ht="12.75">
      <c r="A389" s="3">
        <v>36716</v>
      </c>
      <c r="B389" s="22">
        <v>191</v>
      </c>
      <c r="C389" s="2">
        <v>0.776967585</v>
      </c>
      <c r="D389" s="47">
        <v>0.776967585</v>
      </c>
      <c r="E389" s="1">
        <v>3871</v>
      </c>
      <c r="F389" s="23">
        <v>0</v>
      </c>
      <c r="G389" s="2">
        <v>39.38262001</v>
      </c>
      <c r="H389" s="2">
        <v>-77.92308849</v>
      </c>
      <c r="I389" s="24">
        <v>755.1</v>
      </c>
      <c r="J389" s="4">
        <f t="shared" si="34"/>
        <v>709.4</v>
      </c>
      <c r="K389" s="25">
        <f t="shared" si="37"/>
        <v>2960.348061374606</v>
      </c>
      <c r="M389" s="25">
        <f t="shared" si="35"/>
        <v>2962.479061374606</v>
      </c>
      <c r="N389" s="26">
        <f t="shared" si="36"/>
        <v>2962.479061374606</v>
      </c>
      <c r="O389" s="4">
        <v>10.8</v>
      </c>
      <c r="P389" s="4">
        <v>69.1</v>
      </c>
      <c r="Q389" s="4">
        <v>58.4</v>
      </c>
      <c r="S389" s="27">
        <v>0.151</v>
      </c>
      <c r="T389" s="22">
        <v>420.919</v>
      </c>
      <c r="U389" s="22">
        <f t="shared" si="32"/>
        <v>63.84716666666666</v>
      </c>
      <c r="V389" s="27">
        <v>5.037</v>
      </c>
      <c r="W389" s="55">
        <v>0.5427899904303598</v>
      </c>
      <c r="X389" s="55">
        <f t="shared" si="33"/>
        <v>-0.02700999952380116</v>
      </c>
      <c r="Y389" s="51">
        <v>12.897</v>
      </c>
      <c r="Z389" s="26">
        <v>2962.479061374606</v>
      </c>
    </row>
    <row r="390" spans="1:26" ht="12.75">
      <c r="A390" s="3">
        <v>36716</v>
      </c>
      <c r="B390" s="22">
        <v>191</v>
      </c>
      <c r="C390" s="2">
        <v>0.777083337</v>
      </c>
      <c r="D390" s="47">
        <v>0.777083337</v>
      </c>
      <c r="E390" s="1">
        <v>3881</v>
      </c>
      <c r="F390" s="23">
        <v>0</v>
      </c>
      <c r="G390" s="2">
        <v>39.38025698</v>
      </c>
      <c r="H390" s="2">
        <v>-77.91356941</v>
      </c>
      <c r="I390" s="24">
        <v>756.3</v>
      </c>
      <c r="J390" s="4">
        <f t="shared" si="34"/>
        <v>710.5999999999999</v>
      </c>
      <c r="K390" s="25">
        <f t="shared" si="37"/>
        <v>2946.3132106443422</v>
      </c>
      <c r="M390" s="25">
        <f t="shared" si="35"/>
        <v>2948.444210644342</v>
      </c>
      <c r="N390" s="26">
        <f t="shared" si="36"/>
        <v>2948.444210644342</v>
      </c>
      <c r="O390" s="4">
        <v>11.4</v>
      </c>
      <c r="P390" s="4">
        <v>67.1</v>
      </c>
      <c r="Q390" s="4">
        <v>61.4</v>
      </c>
      <c r="S390" s="27">
        <v>0.171</v>
      </c>
      <c r="T390" s="22">
        <v>-259.069</v>
      </c>
      <c r="U390" s="22">
        <f t="shared" si="32"/>
        <v>84.09200000000001</v>
      </c>
      <c r="V390" s="27">
        <v>3.681</v>
      </c>
      <c r="W390" s="55">
        <v>0.5483399903325107</v>
      </c>
      <c r="X390" s="55">
        <f t="shared" si="33"/>
        <v>-0.021089999628173484</v>
      </c>
      <c r="Y390" s="51">
        <v>13.243</v>
      </c>
      <c r="Z390" s="26">
        <v>2948.444210644342</v>
      </c>
    </row>
    <row r="391" spans="1:26" ht="12.75">
      <c r="A391" s="3">
        <v>36716</v>
      </c>
      <c r="B391" s="22">
        <v>191</v>
      </c>
      <c r="C391" s="2">
        <v>0.77719909</v>
      </c>
      <c r="D391" s="47">
        <v>0.77719909</v>
      </c>
      <c r="E391" s="1">
        <v>3891</v>
      </c>
      <c r="F391" s="23">
        <v>0</v>
      </c>
      <c r="G391" s="2">
        <v>39.37722827</v>
      </c>
      <c r="H391" s="2">
        <v>-77.90421447</v>
      </c>
      <c r="I391" s="24">
        <v>756.5</v>
      </c>
      <c r="J391" s="4">
        <f t="shared" si="34"/>
        <v>710.8</v>
      </c>
      <c r="K391" s="25">
        <f t="shared" si="37"/>
        <v>2943.976373321476</v>
      </c>
      <c r="M391" s="25">
        <f t="shared" si="35"/>
        <v>2946.1073733214757</v>
      </c>
      <c r="N391" s="26">
        <f t="shared" si="36"/>
        <v>2946.1073733214757</v>
      </c>
      <c r="O391" s="4">
        <v>11.5</v>
      </c>
      <c r="P391" s="4">
        <v>66</v>
      </c>
      <c r="Q391" s="4">
        <v>55.6</v>
      </c>
      <c r="S391" s="27">
        <v>0.151</v>
      </c>
      <c r="T391" s="22">
        <v>163.722</v>
      </c>
      <c r="U391" s="22">
        <f t="shared" si="32"/>
        <v>69.33666666666666</v>
      </c>
      <c r="V391" s="27">
        <v>4.459</v>
      </c>
      <c r="W391" s="55">
        <v>0.5538899902346616</v>
      </c>
      <c r="X391" s="55">
        <f t="shared" si="33"/>
        <v>-0.015354999729284188</v>
      </c>
      <c r="Y391" s="51">
        <v>13.218</v>
      </c>
      <c r="Z391" s="26">
        <v>2946.1073733214757</v>
      </c>
    </row>
    <row r="392" spans="1:26" ht="12.75">
      <c r="A392" s="3">
        <v>36716</v>
      </c>
      <c r="B392" s="22">
        <v>191</v>
      </c>
      <c r="C392" s="2">
        <v>0.777314842</v>
      </c>
      <c r="D392" s="47">
        <v>0.777314842</v>
      </c>
      <c r="E392" s="1">
        <v>3901</v>
      </c>
      <c r="F392" s="23">
        <v>0</v>
      </c>
      <c r="G392" s="2">
        <v>39.37391938</v>
      </c>
      <c r="H392" s="2">
        <v>-77.89492777</v>
      </c>
      <c r="I392" s="24">
        <v>755.8</v>
      </c>
      <c r="J392" s="4">
        <f t="shared" si="34"/>
        <v>710.0999999999999</v>
      </c>
      <c r="K392" s="25">
        <f t="shared" si="37"/>
        <v>2952.1581826404336</v>
      </c>
      <c r="M392" s="25">
        <f t="shared" si="35"/>
        <v>2954.2891826404334</v>
      </c>
      <c r="N392" s="26">
        <f t="shared" si="36"/>
        <v>2954.2891826404334</v>
      </c>
      <c r="O392" s="4">
        <v>11.5</v>
      </c>
      <c r="P392" s="4">
        <v>65.4</v>
      </c>
      <c r="Q392" s="4">
        <v>61.9</v>
      </c>
      <c r="S392" s="27">
        <v>0.164</v>
      </c>
      <c r="T392" s="22">
        <v>-148.207</v>
      </c>
      <c r="U392" s="22">
        <f t="shared" si="32"/>
        <v>10.924833333333325</v>
      </c>
      <c r="V392" s="27">
        <v>3.912</v>
      </c>
      <c r="W392" s="55">
        <v>0.5605499901172427</v>
      </c>
      <c r="X392" s="55">
        <f t="shared" si="33"/>
        <v>0.17556499690470737</v>
      </c>
      <c r="Y392" s="51">
        <v>12.779</v>
      </c>
      <c r="Z392" s="26">
        <v>2954.2891826404334</v>
      </c>
    </row>
    <row r="393" spans="1:26" ht="12.75">
      <c r="A393" s="3">
        <v>36716</v>
      </c>
      <c r="B393" s="22">
        <v>191</v>
      </c>
      <c r="C393" s="2">
        <v>0.777430534</v>
      </c>
      <c r="D393" s="47">
        <v>0.777430534</v>
      </c>
      <c r="E393" s="1">
        <v>3911</v>
      </c>
      <c r="F393" s="23">
        <v>0</v>
      </c>
      <c r="G393" s="2">
        <v>39.37068099</v>
      </c>
      <c r="H393" s="2">
        <v>-77.88529737</v>
      </c>
      <c r="I393" s="24">
        <v>754.5</v>
      </c>
      <c r="J393" s="4">
        <f t="shared" si="34"/>
        <v>708.8</v>
      </c>
      <c r="K393" s="25">
        <f t="shared" si="37"/>
        <v>2967.3743921043542</v>
      </c>
      <c r="M393" s="25">
        <f t="shared" si="35"/>
        <v>2969.505392104354</v>
      </c>
      <c r="N393" s="26">
        <f t="shared" si="36"/>
        <v>2969.505392104354</v>
      </c>
      <c r="O393" s="4">
        <v>11.1</v>
      </c>
      <c r="P393" s="4">
        <v>65.5</v>
      </c>
      <c r="Q393" s="4">
        <v>57.9</v>
      </c>
      <c r="R393" s="5">
        <v>-2.14E-07</v>
      </c>
      <c r="S393" s="27">
        <v>0.153</v>
      </c>
      <c r="T393" s="22">
        <v>379.304</v>
      </c>
      <c r="U393" s="22">
        <f t="shared" si="32"/>
        <v>92.466</v>
      </c>
      <c r="V393" s="27">
        <v>4.949</v>
      </c>
      <c r="W393" s="55">
        <v>0.5660999900193936</v>
      </c>
      <c r="X393" s="55">
        <f t="shared" si="33"/>
        <v>0.3664849935386989</v>
      </c>
      <c r="Y393" s="51">
        <v>12.894</v>
      </c>
      <c r="Z393" s="26">
        <v>2969.505392104354</v>
      </c>
    </row>
    <row r="394" spans="1:26" ht="12.75">
      <c r="A394" s="3">
        <v>36716</v>
      </c>
      <c r="B394" s="22">
        <v>191</v>
      </c>
      <c r="C394" s="2">
        <v>0.777546287</v>
      </c>
      <c r="D394" s="47">
        <v>0.777546287</v>
      </c>
      <c r="E394" s="1">
        <v>3921</v>
      </c>
      <c r="F394" s="23">
        <v>0</v>
      </c>
      <c r="G394" s="2">
        <v>39.36769589</v>
      </c>
      <c r="H394" s="2">
        <v>-77.87561252</v>
      </c>
      <c r="I394" s="24">
        <v>752.4</v>
      </c>
      <c r="J394" s="4">
        <f t="shared" si="34"/>
        <v>706.6999999999999</v>
      </c>
      <c r="K394" s="25">
        <f t="shared" si="37"/>
        <v>2992.0134746548015</v>
      </c>
      <c r="M394" s="25">
        <f t="shared" si="35"/>
        <v>2994.1444746548013</v>
      </c>
      <c r="N394" s="26">
        <f t="shared" si="36"/>
        <v>2994.1444746548013</v>
      </c>
      <c r="O394" s="4">
        <v>10.5</v>
      </c>
      <c r="P394" s="4">
        <v>67.2</v>
      </c>
      <c r="Q394" s="4">
        <v>61.5</v>
      </c>
      <c r="S394" s="27">
        <v>0.161</v>
      </c>
      <c r="T394" s="22">
        <v>-90.405</v>
      </c>
      <c r="U394" s="22">
        <f t="shared" si="32"/>
        <v>77.71066666666667</v>
      </c>
      <c r="V394" s="27">
        <v>3.979</v>
      </c>
      <c r="W394" s="55">
        <v>0.5716499899215446</v>
      </c>
      <c r="X394" s="55">
        <f t="shared" si="33"/>
        <v>0.5572199901759521</v>
      </c>
      <c r="Y394" s="51">
        <v>13.687</v>
      </c>
      <c r="Z394" s="26">
        <v>2994.1444746548013</v>
      </c>
    </row>
    <row r="395" spans="1:26" ht="12.75">
      <c r="A395" s="3">
        <v>36716</v>
      </c>
      <c r="B395" s="22">
        <v>191</v>
      </c>
      <c r="C395" s="2">
        <v>0.777662039</v>
      </c>
      <c r="D395" s="47">
        <v>0.777662039</v>
      </c>
      <c r="E395" s="1">
        <v>3931</v>
      </c>
      <c r="F395" s="23">
        <v>0</v>
      </c>
      <c r="G395" s="2">
        <v>39.36484996</v>
      </c>
      <c r="H395" s="2">
        <v>-77.86589112</v>
      </c>
      <c r="I395" s="24">
        <v>751.5</v>
      </c>
      <c r="J395" s="4">
        <f t="shared" si="34"/>
        <v>705.8</v>
      </c>
      <c r="K395" s="25">
        <f t="shared" si="37"/>
        <v>3002.595502613994</v>
      </c>
      <c r="M395" s="25">
        <f t="shared" si="35"/>
        <v>3004.726502613994</v>
      </c>
      <c r="N395" s="26">
        <f t="shared" si="36"/>
        <v>3004.726502613994</v>
      </c>
      <c r="O395" s="4">
        <v>10.8</v>
      </c>
      <c r="P395" s="4">
        <v>67.2</v>
      </c>
      <c r="Q395" s="4">
        <v>58</v>
      </c>
      <c r="S395" s="27">
        <v>0.143</v>
      </c>
      <c r="T395" s="22">
        <v>-192.335</v>
      </c>
      <c r="U395" s="22">
        <f t="shared" si="32"/>
        <v>-24.49833333333334</v>
      </c>
      <c r="V395" s="27">
        <v>3.825</v>
      </c>
      <c r="W395" s="55">
        <v>-0.5316899906260579</v>
      </c>
      <c r="X395" s="55">
        <f t="shared" si="33"/>
        <v>0.37813999333321585</v>
      </c>
      <c r="Y395" s="51">
        <v>13.537</v>
      </c>
      <c r="Z395" s="26">
        <v>3004.726502613994</v>
      </c>
    </row>
    <row r="396" spans="1:26" ht="12.75">
      <c r="A396" s="3">
        <v>36716</v>
      </c>
      <c r="B396" s="22">
        <v>191</v>
      </c>
      <c r="C396" s="2">
        <v>0.777777791</v>
      </c>
      <c r="D396" s="47">
        <v>0.777777791</v>
      </c>
      <c r="E396" s="1">
        <v>3941</v>
      </c>
      <c r="F396" s="23">
        <v>0</v>
      </c>
      <c r="G396" s="2">
        <v>39.36215451</v>
      </c>
      <c r="H396" s="2">
        <v>-77.85635305</v>
      </c>
      <c r="I396" s="24">
        <v>752.1</v>
      </c>
      <c r="J396" s="4">
        <f t="shared" si="34"/>
        <v>706.4</v>
      </c>
      <c r="K396" s="25">
        <f t="shared" si="37"/>
        <v>2995.5393191796425</v>
      </c>
      <c r="M396" s="25">
        <f t="shared" si="35"/>
        <v>2997.6703191796423</v>
      </c>
      <c r="N396" s="26">
        <f t="shared" si="36"/>
        <v>2997.6703191796423</v>
      </c>
      <c r="O396" s="4">
        <v>10.9</v>
      </c>
      <c r="P396" s="4">
        <v>67</v>
      </c>
      <c r="Q396" s="4">
        <v>62.5</v>
      </c>
      <c r="S396" s="27">
        <v>0.142</v>
      </c>
      <c r="T396" s="22">
        <v>-32.043</v>
      </c>
      <c r="U396" s="22">
        <f t="shared" si="32"/>
        <v>13.339333333333329</v>
      </c>
      <c r="V396" s="27">
        <v>4.112</v>
      </c>
      <c r="W396" s="55">
        <v>-0.526139990723907</v>
      </c>
      <c r="X396" s="55">
        <f t="shared" si="33"/>
        <v>0.1990599964904796</v>
      </c>
      <c r="Y396" s="51">
        <v>12.879</v>
      </c>
      <c r="Z396" s="26">
        <v>2997.6703191796423</v>
      </c>
    </row>
    <row r="397" spans="1:26" ht="12.75">
      <c r="A397" s="3">
        <v>36716</v>
      </c>
      <c r="B397" s="22">
        <v>191</v>
      </c>
      <c r="C397" s="2">
        <v>0.777893543</v>
      </c>
      <c r="D397" s="47">
        <v>0.777893543</v>
      </c>
      <c r="E397" s="1">
        <v>3951</v>
      </c>
      <c r="F397" s="23">
        <v>0</v>
      </c>
      <c r="G397" s="2">
        <v>39.35958995</v>
      </c>
      <c r="H397" s="2">
        <v>-77.84690971</v>
      </c>
      <c r="I397" s="24">
        <v>752</v>
      </c>
      <c r="J397" s="4">
        <f t="shared" si="34"/>
        <v>706.3</v>
      </c>
      <c r="K397" s="25">
        <f t="shared" si="37"/>
        <v>2996.7149334481887</v>
      </c>
      <c r="M397" s="25">
        <f t="shared" si="35"/>
        <v>2998.8459334481886</v>
      </c>
      <c r="N397" s="26">
        <f t="shared" si="36"/>
        <v>2998.8459334481886</v>
      </c>
      <c r="O397" s="4">
        <v>11</v>
      </c>
      <c r="P397" s="4">
        <v>66.7</v>
      </c>
      <c r="Q397" s="4">
        <v>58</v>
      </c>
      <c r="S397" s="27">
        <v>0.163</v>
      </c>
      <c r="T397" s="22">
        <v>-554.532</v>
      </c>
      <c r="U397" s="22">
        <f t="shared" si="32"/>
        <v>-106.36966666666667</v>
      </c>
      <c r="V397" s="27">
        <v>3.057</v>
      </c>
      <c r="W397" s="55">
        <v>0.5894099896084275</v>
      </c>
      <c r="X397" s="55">
        <f t="shared" si="33"/>
        <v>0.20497999638610723</v>
      </c>
      <c r="Y397" s="51">
        <v>13.573</v>
      </c>
      <c r="Z397" s="26">
        <v>2998.8459334481886</v>
      </c>
    </row>
    <row r="398" spans="1:26" ht="12.75">
      <c r="A398" s="3">
        <v>36716</v>
      </c>
      <c r="B398" s="22">
        <v>191</v>
      </c>
      <c r="C398" s="2">
        <v>0.778009236</v>
      </c>
      <c r="D398" s="47">
        <v>0.778009236</v>
      </c>
      <c r="E398" s="1">
        <v>3961</v>
      </c>
      <c r="F398" s="23">
        <v>0</v>
      </c>
      <c r="G398" s="2">
        <v>39.35703955</v>
      </c>
      <c r="H398" s="2">
        <v>-77.83747762</v>
      </c>
      <c r="I398" s="24">
        <v>751.3</v>
      </c>
      <c r="J398" s="4">
        <f t="shared" si="34"/>
        <v>705.5999999999999</v>
      </c>
      <c r="K398" s="25">
        <f t="shared" si="37"/>
        <v>3004.9488968119767</v>
      </c>
      <c r="M398" s="25">
        <f t="shared" si="35"/>
        <v>3007.0798968119766</v>
      </c>
      <c r="N398" s="26">
        <f t="shared" si="36"/>
        <v>3007.0798968119766</v>
      </c>
      <c r="O398" s="4">
        <v>11.1</v>
      </c>
      <c r="P398" s="4">
        <v>66.4</v>
      </c>
      <c r="Q398" s="4">
        <v>60.5</v>
      </c>
      <c r="S398" s="27">
        <v>0.164</v>
      </c>
      <c r="T398" s="22">
        <v>130.761</v>
      </c>
      <c r="U398" s="22">
        <f t="shared" si="32"/>
        <v>-59.87500000000002</v>
      </c>
      <c r="V398" s="27">
        <v>4.449</v>
      </c>
      <c r="W398" s="55">
        <v>0.5949599895105785</v>
      </c>
      <c r="X398" s="55">
        <f t="shared" si="33"/>
        <v>0.2107149962849965</v>
      </c>
      <c r="Y398" s="51">
        <v>13.639</v>
      </c>
      <c r="Z398" s="26">
        <v>3007.0798968119766</v>
      </c>
    </row>
    <row r="399" spans="1:26" ht="12.75">
      <c r="A399" s="3">
        <v>36716</v>
      </c>
      <c r="B399" s="22">
        <v>191</v>
      </c>
      <c r="C399" s="2">
        <v>0.778124988</v>
      </c>
      <c r="D399" s="47">
        <v>0.778124988</v>
      </c>
      <c r="E399" s="1">
        <v>3971</v>
      </c>
      <c r="F399" s="23">
        <v>0</v>
      </c>
      <c r="G399" s="2">
        <v>39.35423247</v>
      </c>
      <c r="H399" s="2">
        <v>-77.82794789</v>
      </c>
      <c r="I399" s="24">
        <v>750.9</v>
      </c>
      <c r="J399" s="4">
        <f t="shared" si="34"/>
        <v>705.1999999999999</v>
      </c>
      <c r="K399" s="25">
        <f t="shared" si="37"/>
        <v>3009.6576870555327</v>
      </c>
      <c r="M399" s="25">
        <f t="shared" si="35"/>
        <v>3011.7886870555326</v>
      </c>
      <c r="N399" s="26">
        <f t="shared" si="36"/>
        <v>3011.7886870555326</v>
      </c>
      <c r="O399" s="4">
        <v>11.2</v>
      </c>
      <c r="P399" s="4">
        <v>66.1</v>
      </c>
      <c r="Q399" s="4">
        <v>57.4</v>
      </c>
      <c r="R399" s="5">
        <v>2.05E-06</v>
      </c>
      <c r="S399" s="27">
        <v>0.191</v>
      </c>
      <c r="T399" s="22">
        <v>-23.67</v>
      </c>
      <c r="U399" s="22">
        <f t="shared" si="32"/>
        <v>-127.03733333333334</v>
      </c>
      <c r="V399" s="27">
        <v>4.092</v>
      </c>
      <c r="W399" s="55">
        <v>0.6016199893931595</v>
      </c>
      <c r="X399" s="55">
        <f t="shared" si="33"/>
        <v>0.2166349961806242</v>
      </c>
      <c r="Y399" s="51">
        <v>13.697</v>
      </c>
      <c r="Z399" s="26">
        <v>3011.7886870555326</v>
      </c>
    </row>
    <row r="400" spans="1:26" ht="12.75">
      <c r="A400" s="3">
        <v>36716</v>
      </c>
      <c r="B400" s="22">
        <v>191</v>
      </c>
      <c r="C400" s="2">
        <v>0.77824074</v>
      </c>
      <c r="D400" s="47">
        <v>0.77824074</v>
      </c>
      <c r="E400" s="1">
        <v>3981</v>
      </c>
      <c r="F400" s="23">
        <v>0</v>
      </c>
      <c r="G400" s="2">
        <v>39.35120206</v>
      </c>
      <c r="H400" s="2">
        <v>-77.81853914</v>
      </c>
      <c r="I400" s="24">
        <v>750.7</v>
      </c>
      <c r="J400" s="4">
        <f t="shared" si="34"/>
        <v>705</v>
      </c>
      <c r="K400" s="25">
        <f t="shared" si="37"/>
        <v>3012.013083858164</v>
      </c>
      <c r="M400" s="25">
        <f t="shared" si="35"/>
        <v>3014.144083858164</v>
      </c>
      <c r="N400" s="26">
        <f t="shared" si="36"/>
        <v>3014.144083858164</v>
      </c>
      <c r="O400" s="4">
        <v>11.3</v>
      </c>
      <c r="P400" s="4">
        <v>66.3</v>
      </c>
      <c r="Q400" s="4">
        <v>61.5</v>
      </c>
      <c r="S400" s="27">
        <v>0.142</v>
      </c>
      <c r="T400" s="22">
        <v>504.122</v>
      </c>
      <c r="U400" s="22">
        <f t="shared" si="32"/>
        <v>-27.94950000000001</v>
      </c>
      <c r="V400" s="27">
        <v>5.077</v>
      </c>
      <c r="W400" s="55">
        <v>-0.5028299911348731</v>
      </c>
      <c r="X400" s="55">
        <f t="shared" si="33"/>
        <v>0.0375549993378879</v>
      </c>
      <c r="Y400" s="51">
        <v>13.48</v>
      </c>
      <c r="Z400" s="26">
        <v>3014.144083858164</v>
      </c>
    </row>
    <row r="401" spans="1:26" ht="12.75">
      <c r="A401" s="3">
        <v>36716</v>
      </c>
      <c r="B401" s="22">
        <v>191</v>
      </c>
      <c r="C401" s="2">
        <v>0.778356493</v>
      </c>
      <c r="D401" s="47">
        <v>0.778356493</v>
      </c>
      <c r="E401" s="1">
        <v>3991</v>
      </c>
      <c r="F401" s="23">
        <v>0</v>
      </c>
      <c r="G401" s="2">
        <v>39.34807927</v>
      </c>
      <c r="H401" s="2">
        <v>-77.80931393</v>
      </c>
      <c r="I401" s="24">
        <v>749.9</v>
      </c>
      <c r="J401" s="4">
        <f t="shared" si="34"/>
        <v>704.1999999999999</v>
      </c>
      <c r="K401" s="25">
        <f t="shared" si="37"/>
        <v>3021.441357788415</v>
      </c>
      <c r="M401" s="25">
        <f t="shared" si="35"/>
        <v>3023.572357788415</v>
      </c>
      <c r="N401" s="26">
        <f t="shared" si="36"/>
        <v>3023.572357788415</v>
      </c>
      <c r="O401" s="4">
        <v>11.3</v>
      </c>
      <c r="P401" s="4">
        <v>65.8</v>
      </c>
      <c r="Q401" s="4">
        <v>56.5</v>
      </c>
      <c r="S401" s="27">
        <v>0.152</v>
      </c>
      <c r="T401" s="22">
        <v>296.634</v>
      </c>
      <c r="U401" s="22">
        <f t="shared" si="32"/>
        <v>53.545333333333325</v>
      </c>
      <c r="V401" s="27">
        <v>4.704</v>
      </c>
      <c r="W401" s="55">
        <v>0.6127199891974614</v>
      </c>
      <c r="X401" s="55">
        <f t="shared" si="33"/>
        <v>0.2282899959751411</v>
      </c>
      <c r="Y401" s="51">
        <v>13.32</v>
      </c>
      <c r="Z401" s="26">
        <v>3023.572357788415</v>
      </c>
    </row>
    <row r="402" spans="1:26" ht="12.75">
      <c r="A402" s="3">
        <v>36716</v>
      </c>
      <c r="B402" s="22">
        <v>191</v>
      </c>
      <c r="C402" s="2">
        <v>0.778472245</v>
      </c>
      <c r="D402" s="47">
        <v>0.778472245</v>
      </c>
      <c r="E402" s="1">
        <v>4001</v>
      </c>
      <c r="F402" s="23">
        <v>0</v>
      </c>
      <c r="G402" s="2">
        <v>39.34492734</v>
      </c>
      <c r="H402" s="2">
        <v>-77.79997672</v>
      </c>
      <c r="I402" s="24">
        <v>750.1</v>
      </c>
      <c r="J402" s="4">
        <f t="shared" si="34"/>
        <v>704.4</v>
      </c>
      <c r="K402" s="25">
        <f t="shared" si="37"/>
        <v>3019.0832855385775</v>
      </c>
      <c r="M402" s="25">
        <f t="shared" si="35"/>
        <v>3021.2142855385773</v>
      </c>
      <c r="N402" s="26">
        <f t="shared" si="36"/>
        <v>3021.2142855385773</v>
      </c>
      <c r="O402" s="4">
        <v>11.4</v>
      </c>
      <c r="P402" s="4">
        <v>65</v>
      </c>
      <c r="Q402" s="4">
        <v>60.1</v>
      </c>
      <c r="S402" s="27">
        <v>0.173</v>
      </c>
      <c r="T402" s="22">
        <v>-68.074</v>
      </c>
      <c r="U402" s="22">
        <f t="shared" si="32"/>
        <v>47.54016666666666</v>
      </c>
      <c r="V402" s="27">
        <v>4.041</v>
      </c>
      <c r="W402" s="55">
        <v>0.6182699890996123</v>
      </c>
      <c r="X402" s="55">
        <f t="shared" si="33"/>
        <v>0.41902499261239434</v>
      </c>
      <c r="Y402" s="51">
        <v>13.188</v>
      </c>
      <c r="Z402" s="26">
        <v>3021.2142855385773</v>
      </c>
    </row>
    <row r="403" spans="1:26" ht="12.75">
      <c r="A403" s="3">
        <v>36716</v>
      </c>
      <c r="B403" s="22">
        <v>191</v>
      </c>
      <c r="C403" s="2">
        <v>0.778587937</v>
      </c>
      <c r="D403" s="47">
        <v>0.778587937</v>
      </c>
      <c r="E403" s="1">
        <v>4011</v>
      </c>
      <c r="F403" s="23">
        <v>0</v>
      </c>
      <c r="G403" s="2">
        <v>39.34172622</v>
      </c>
      <c r="H403" s="2">
        <v>-77.79063268</v>
      </c>
      <c r="I403" s="24">
        <v>750</v>
      </c>
      <c r="J403" s="4">
        <f t="shared" si="34"/>
        <v>704.3</v>
      </c>
      <c r="K403" s="25">
        <f t="shared" si="37"/>
        <v>3020.262237960804</v>
      </c>
      <c r="M403" s="25">
        <f t="shared" si="35"/>
        <v>3022.393237960804</v>
      </c>
      <c r="N403" s="26">
        <f t="shared" si="36"/>
        <v>3022.393237960804</v>
      </c>
      <c r="O403" s="4">
        <v>11.4</v>
      </c>
      <c r="P403" s="4">
        <v>64.4</v>
      </c>
      <c r="Q403" s="4">
        <v>57</v>
      </c>
      <c r="S403" s="27">
        <v>0.143</v>
      </c>
      <c r="T403" s="22">
        <v>-275.005</v>
      </c>
      <c r="U403" s="22">
        <f t="shared" si="32"/>
        <v>94.128</v>
      </c>
      <c r="V403" s="27">
        <v>3.573</v>
      </c>
      <c r="W403" s="55">
        <v>-0.48506999144799023</v>
      </c>
      <c r="X403" s="55">
        <f t="shared" si="33"/>
        <v>0.23994499576965808</v>
      </c>
      <c r="Y403" s="51">
        <v>12.617</v>
      </c>
      <c r="Z403" s="26">
        <v>3022.393237960804</v>
      </c>
    </row>
    <row r="404" spans="1:26" ht="12.75">
      <c r="A404" s="3">
        <v>36716</v>
      </c>
      <c r="B404" s="22">
        <v>191</v>
      </c>
      <c r="C404" s="2">
        <v>0.77870369</v>
      </c>
      <c r="D404" s="47">
        <v>0.77870369</v>
      </c>
      <c r="E404" s="1">
        <v>4021</v>
      </c>
      <c r="F404" s="23">
        <v>0</v>
      </c>
      <c r="G404" s="2">
        <v>39.33847939</v>
      </c>
      <c r="H404" s="2">
        <v>-77.78123996</v>
      </c>
      <c r="I404" s="24">
        <v>750.6</v>
      </c>
      <c r="J404" s="4">
        <f t="shared" si="34"/>
        <v>704.9</v>
      </c>
      <c r="K404" s="25">
        <f t="shared" si="37"/>
        <v>3013.1910328454564</v>
      </c>
      <c r="M404" s="25">
        <f t="shared" si="35"/>
        <v>3015.3220328454563</v>
      </c>
      <c r="N404" s="26">
        <f t="shared" si="36"/>
        <v>3015.3220328454563</v>
      </c>
      <c r="O404" s="4">
        <v>11.4</v>
      </c>
      <c r="P404" s="4">
        <v>64.1</v>
      </c>
      <c r="Q404" s="4">
        <v>63.6</v>
      </c>
      <c r="S404" s="27">
        <v>0.152</v>
      </c>
      <c r="T404" s="22">
        <v>147.788</v>
      </c>
      <c r="U404" s="22">
        <f t="shared" si="32"/>
        <v>96.96583333333335</v>
      </c>
      <c r="V404" s="27">
        <v>4.374</v>
      </c>
      <c r="W404" s="55">
        <v>0.6304799888843443</v>
      </c>
      <c r="X404" s="55">
        <f t="shared" si="33"/>
        <v>0.24586499566528566</v>
      </c>
      <c r="Y404" s="51">
        <v>13.683</v>
      </c>
      <c r="Z404" s="26">
        <v>3015.3220328454563</v>
      </c>
    </row>
    <row r="405" spans="1:26" ht="12.75">
      <c r="A405" s="3">
        <v>36716</v>
      </c>
      <c r="B405" s="22">
        <v>191</v>
      </c>
      <c r="C405" s="2">
        <v>0.778819442</v>
      </c>
      <c r="D405" s="47">
        <v>0.778819442</v>
      </c>
      <c r="E405" s="1">
        <v>4031</v>
      </c>
      <c r="F405" s="23">
        <v>0</v>
      </c>
      <c r="G405" s="2">
        <v>39.33516037</v>
      </c>
      <c r="H405" s="2">
        <v>-77.77180294</v>
      </c>
      <c r="I405" s="24">
        <v>749.4</v>
      </c>
      <c r="J405" s="4">
        <f t="shared" si="34"/>
        <v>703.6999999999999</v>
      </c>
      <c r="K405" s="25">
        <f t="shared" si="37"/>
        <v>3027.3394696721484</v>
      </c>
      <c r="M405" s="25">
        <f t="shared" si="35"/>
        <v>3029.4704696721483</v>
      </c>
      <c r="N405" s="26">
        <f t="shared" si="36"/>
        <v>3029.4704696721483</v>
      </c>
      <c r="O405" s="4">
        <v>11.3</v>
      </c>
      <c r="P405" s="4">
        <v>64.1</v>
      </c>
      <c r="Q405" s="4">
        <v>57.3</v>
      </c>
      <c r="R405" s="5">
        <v>1.43E-06</v>
      </c>
      <c r="S405" s="27">
        <v>0.172</v>
      </c>
      <c r="T405" s="22">
        <v>360.299</v>
      </c>
      <c r="U405" s="22">
        <f t="shared" si="32"/>
        <v>160.9606666666667</v>
      </c>
      <c r="V405" s="27">
        <v>4.764</v>
      </c>
      <c r="W405" s="55">
        <v>0.6360299887864951</v>
      </c>
      <c r="X405" s="55">
        <f t="shared" si="33"/>
        <v>0.25159999556417495</v>
      </c>
      <c r="Y405" s="51">
        <v>13.626</v>
      </c>
      <c r="Z405" s="26">
        <v>3029.4704696721483</v>
      </c>
    </row>
    <row r="406" spans="1:26" ht="12.75">
      <c r="A406" s="3">
        <v>36716</v>
      </c>
      <c r="B406" s="22">
        <v>191</v>
      </c>
      <c r="C406" s="2">
        <v>0.778935194</v>
      </c>
      <c r="D406" s="47">
        <v>0.778935194</v>
      </c>
      <c r="E406" s="1">
        <v>4041</v>
      </c>
      <c r="F406" s="23">
        <v>0</v>
      </c>
      <c r="G406" s="2">
        <v>39.3316343</v>
      </c>
      <c r="H406" s="2">
        <v>-77.76223294</v>
      </c>
      <c r="I406" s="24">
        <v>749.4</v>
      </c>
      <c r="J406" s="4">
        <f t="shared" si="34"/>
        <v>703.6999999999999</v>
      </c>
      <c r="K406" s="25">
        <f t="shared" si="37"/>
        <v>3027.3394696721484</v>
      </c>
      <c r="M406" s="25">
        <f t="shared" si="35"/>
        <v>3029.4704696721483</v>
      </c>
      <c r="N406" s="26">
        <f t="shared" si="36"/>
        <v>3029.4704696721483</v>
      </c>
      <c r="O406" s="4">
        <v>11.2</v>
      </c>
      <c r="P406" s="4">
        <v>64.4</v>
      </c>
      <c r="Q406" s="4">
        <v>63.4</v>
      </c>
      <c r="S406" s="27">
        <v>0.151</v>
      </c>
      <c r="T406" s="22">
        <v>100.59</v>
      </c>
      <c r="U406" s="22">
        <f t="shared" si="32"/>
        <v>93.70533333333333</v>
      </c>
      <c r="V406" s="27">
        <v>4.269</v>
      </c>
      <c r="W406" s="55">
        <v>0.6426899886690762</v>
      </c>
      <c r="X406" s="55">
        <f t="shared" si="33"/>
        <v>0.44251999219816646</v>
      </c>
      <c r="Y406" s="51">
        <v>13.568</v>
      </c>
      <c r="Z406" s="26">
        <v>3029.4704696721483</v>
      </c>
    </row>
    <row r="407" spans="1:26" ht="12.75">
      <c r="A407" s="3">
        <v>36716</v>
      </c>
      <c r="B407" s="22">
        <v>191</v>
      </c>
      <c r="C407" s="2">
        <v>0.779050946</v>
      </c>
      <c r="D407" s="47">
        <v>0.779050946</v>
      </c>
      <c r="E407" s="1">
        <v>4051</v>
      </c>
      <c r="F407" s="23">
        <v>0</v>
      </c>
      <c r="G407" s="2">
        <v>39.32804123</v>
      </c>
      <c r="H407" s="2">
        <v>-77.75272993</v>
      </c>
      <c r="I407" s="24">
        <v>749.2</v>
      </c>
      <c r="J407" s="4">
        <f t="shared" si="34"/>
        <v>703.5</v>
      </c>
      <c r="K407" s="25">
        <f t="shared" si="37"/>
        <v>3029.6998879290877</v>
      </c>
      <c r="M407" s="25">
        <f t="shared" si="35"/>
        <v>3031.8308879290876</v>
      </c>
      <c r="N407" s="26">
        <f t="shared" si="36"/>
        <v>3031.8308879290876</v>
      </c>
      <c r="O407" s="4">
        <v>11.2</v>
      </c>
      <c r="P407" s="4">
        <v>64.7</v>
      </c>
      <c r="Q407" s="4">
        <v>58</v>
      </c>
      <c r="S407" s="27">
        <v>0.163</v>
      </c>
      <c r="T407" s="22">
        <v>-368.838</v>
      </c>
      <c r="U407" s="22">
        <f t="shared" si="32"/>
        <v>-17.206666666666678</v>
      </c>
      <c r="V407" s="27">
        <v>3.443</v>
      </c>
      <c r="W407" s="55">
        <v>0.6482399885712272</v>
      </c>
      <c r="X407" s="55">
        <f t="shared" si="33"/>
        <v>0.4484399920937942</v>
      </c>
      <c r="Y407" s="51">
        <v>12.631</v>
      </c>
      <c r="Z407" s="26">
        <v>3031.8308879290876</v>
      </c>
    </row>
    <row r="408" spans="1:26" ht="12.75">
      <c r="A408" s="3">
        <v>36716</v>
      </c>
      <c r="B408" s="22">
        <v>191</v>
      </c>
      <c r="C408" s="2">
        <v>0.779166639</v>
      </c>
      <c r="D408" s="47">
        <v>0.779166639</v>
      </c>
      <c r="E408" s="1">
        <v>4061</v>
      </c>
      <c r="F408" s="23">
        <v>0</v>
      </c>
      <c r="G408" s="2">
        <v>39.32444075</v>
      </c>
      <c r="H408" s="2">
        <v>-77.7432516</v>
      </c>
      <c r="I408" s="24">
        <v>748.9</v>
      </c>
      <c r="J408" s="4">
        <f t="shared" si="34"/>
        <v>703.1999999999999</v>
      </c>
      <c r="K408" s="25">
        <f t="shared" si="37"/>
        <v>3033.241773831367</v>
      </c>
      <c r="M408" s="25">
        <f t="shared" si="35"/>
        <v>3035.372773831367</v>
      </c>
      <c r="N408" s="26">
        <f t="shared" si="36"/>
        <v>3035.372773831367</v>
      </c>
      <c r="O408" s="4">
        <v>11.2</v>
      </c>
      <c r="P408" s="4">
        <v>64.5</v>
      </c>
      <c r="Q408" s="4">
        <v>63.1</v>
      </c>
      <c r="S408" s="27">
        <v>0.143</v>
      </c>
      <c r="T408" s="22">
        <v>158.954</v>
      </c>
      <c r="U408" s="22">
        <f t="shared" si="32"/>
        <v>20.631333333333334</v>
      </c>
      <c r="V408" s="27">
        <v>4.351</v>
      </c>
      <c r="W408" s="55">
        <v>-0.45509999197637524</v>
      </c>
      <c r="X408" s="55">
        <f t="shared" si="33"/>
        <v>0.26954499524779624</v>
      </c>
      <c r="Y408" s="51">
        <v>13.623</v>
      </c>
      <c r="Z408" s="26">
        <v>3035.372773831367</v>
      </c>
    </row>
    <row r="409" spans="1:26" ht="12.75">
      <c r="A409" s="3">
        <v>36716</v>
      </c>
      <c r="B409" s="22">
        <v>191</v>
      </c>
      <c r="C409" s="2">
        <v>0.779282391</v>
      </c>
      <c r="D409" s="47">
        <v>0.779282391</v>
      </c>
      <c r="E409" s="1">
        <v>4071</v>
      </c>
      <c r="F409" s="23">
        <v>0</v>
      </c>
      <c r="G409" s="2">
        <v>39.32094771</v>
      </c>
      <c r="H409" s="2">
        <v>-77.73384404</v>
      </c>
      <c r="I409" s="24">
        <v>748.1</v>
      </c>
      <c r="J409" s="4">
        <f t="shared" si="34"/>
        <v>702.4</v>
      </c>
      <c r="K409" s="25">
        <f t="shared" si="37"/>
        <v>3042.694195309618</v>
      </c>
      <c r="M409" s="25">
        <f t="shared" si="35"/>
        <v>3044.825195309618</v>
      </c>
      <c r="N409" s="26">
        <f t="shared" si="36"/>
        <v>3044.825195309618</v>
      </c>
      <c r="O409" s="4">
        <v>10.9</v>
      </c>
      <c r="P409" s="4">
        <v>65</v>
      </c>
      <c r="Q409" s="4">
        <v>60.2</v>
      </c>
      <c r="S409" s="27">
        <v>0.134</v>
      </c>
      <c r="T409" s="22">
        <v>633.964</v>
      </c>
      <c r="U409" s="22">
        <f t="shared" si="32"/>
        <v>172.12616666666668</v>
      </c>
      <c r="V409" s="27">
        <v>5.264</v>
      </c>
      <c r="W409" s="55">
        <v>-0.45065999205465457</v>
      </c>
      <c r="X409" s="55">
        <f t="shared" si="33"/>
        <v>0.2752799951466855</v>
      </c>
      <c r="Y409" s="51">
        <v>12.935</v>
      </c>
      <c r="Z409" s="26">
        <v>3044.825195309618</v>
      </c>
    </row>
    <row r="410" spans="1:26" ht="12.75">
      <c r="A410" s="3">
        <v>36716</v>
      </c>
      <c r="B410" s="22">
        <v>191</v>
      </c>
      <c r="C410" s="2">
        <v>0.779398143</v>
      </c>
      <c r="D410" s="47">
        <v>0.779398143</v>
      </c>
      <c r="E410" s="1">
        <v>4081</v>
      </c>
      <c r="F410" s="23">
        <v>0</v>
      </c>
      <c r="G410" s="2">
        <v>39.31738492</v>
      </c>
      <c r="H410" s="2">
        <v>-77.72431805</v>
      </c>
      <c r="I410" s="24">
        <v>747.4</v>
      </c>
      <c r="J410" s="4">
        <f t="shared" si="34"/>
        <v>701.6999999999999</v>
      </c>
      <c r="K410" s="25">
        <f t="shared" si="37"/>
        <v>3050.97389966397</v>
      </c>
      <c r="M410" s="25">
        <f t="shared" si="35"/>
        <v>3053.1048996639697</v>
      </c>
      <c r="N410" s="26">
        <f t="shared" si="36"/>
        <v>3053.1048996639697</v>
      </c>
      <c r="O410" s="4">
        <v>10.4</v>
      </c>
      <c r="P410" s="4">
        <v>66.1</v>
      </c>
      <c r="Q410" s="4">
        <v>62</v>
      </c>
      <c r="S410" s="27">
        <v>0.161</v>
      </c>
      <c r="T410" s="22">
        <v>-203.244</v>
      </c>
      <c r="U410" s="22">
        <f t="shared" si="32"/>
        <v>113.62083333333334</v>
      </c>
      <c r="V410" s="27">
        <v>3.664</v>
      </c>
      <c r="W410" s="55">
        <v>0.6659999882581101</v>
      </c>
      <c r="X410" s="55">
        <f t="shared" si="33"/>
        <v>0.2811999950423132</v>
      </c>
      <c r="Y410" s="51">
        <v>13.645</v>
      </c>
      <c r="Z410" s="26">
        <v>3053.1048996639697</v>
      </c>
    </row>
    <row r="411" spans="1:26" ht="12.75">
      <c r="A411" s="3">
        <v>36716</v>
      </c>
      <c r="B411" s="22">
        <v>191</v>
      </c>
      <c r="C411" s="2">
        <v>0.779513896</v>
      </c>
      <c r="D411" s="47">
        <v>0.779513896</v>
      </c>
      <c r="E411" s="1">
        <v>4091</v>
      </c>
      <c r="F411" s="23">
        <v>0</v>
      </c>
      <c r="G411" s="2">
        <v>39.31374197</v>
      </c>
      <c r="H411" s="2">
        <v>-77.71478705</v>
      </c>
      <c r="I411" s="24">
        <v>746.6</v>
      </c>
      <c r="J411" s="4">
        <f t="shared" si="34"/>
        <v>700.9</v>
      </c>
      <c r="K411" s="25">
        <f t="shared" si="37"/>
        <v>3060.446538788435</v>
      </c>
      <c r="M411" s="25">
        <f t="shared" si="35"/>
        <v>3062.577538788435</v>
      </c>
      <c r="N411" s="26">
        <f t="shared" si="36"/>
        <v>3062.577538788435</v>
      </c>
      <c r="O411" s="4">
        <v>10.1</v>
      </c>
      <c r="P411" s="4">
        <v>67.5</v>
      </c>
      <c r="R411" s="5">
        <v>3.7E-06</v>
      </c>
      <c r="S411" s="27">
        <v>0.141</v>
      </c>
      <c r="T411" s="22">
        <v>534.825</v>
      </c>
      <c r="U411" s="22">
        <f t="shared" si="32"/>
        <v>142.70850000000002</v>
      </c>
      <c r="V411" s="27">
        <v>5.087</v>
      </c>
      <c r="W411" s="55">
        <v>-0.43733999228949233</v>
      </c>
      <c r="X411" s="55">
        <f t="shared" si="33"/>
        <v>0.10230499819631529</v>
      </c>
      <c r="Y411" s="51">
        <v>13.04</v>
      </c>
      <c r="Z411" s="26">
        <v>3062.577538788435</v>
      </c>
    </row>
    <row r="412" spans="1:26" ht="12.75">
      <c r="A412" s="3">
        <v>36716</v>
      </c>
      <c r="B412" s="22">
        <v>191</v>
      </c>
      <c r="C412" s="2">
        <v>0.779629648</v>
      </c>
      <c r="D412" s="47">
        <v>0.779629648</v>
      </c>
      <c r="E412" s="1">
        <v>4101</v>
      </c>
      <c r="F412" s="23">
        <v>0</v>
      </c>
      <c r="G412" s="2">
        <v>39.31006464</v>
      </c>
      <c r="H412" s="2">
        <v>-77.70528112</v>
      </c>
      <c r="I412" s="24">
        <v>746.4</v>
      </c>
      <c r="J412" s="4">
        <f t="shared" si="34"/>
        <v>700.6999999999999</v>
      </c>
      <c r="K412" s="25">
        <f t="shared" si="37"/>
        <v>3062.8163879403637</v>
      </c>
      <c r="M412" s="25">
        <f t="shared" si="35"/>
        <v>3064.9473879403636</v>
      </c>
      <c r="N412" s="26">
        <f t="shared" si="36"/>
        <v>3064.9473879403636</v>
      </c>
      <c r="O412" s="4">
        <v>10</v>
      </c>
      <c r="P412" s="4">
        <v>68.4</v>
      </c>
      <c r="Q412" s="4">
        <v>63.1</v>
      </c>
      <c r="S412" s="27">
        <v>0.153</v>
      </c>
      <c r="T412" s="22">
        <v>-249.883</v>
      </c>
      <c r="U412" s="22">
        <f aca="true" t="shared" si="38" ref="U412:U468">AVERAGE(T407:T412)</f>
        <v>84.29633333333334</v>
      </c>
      <c r="V412" s="27">
        <v>3.647</v>
      </c>
      <c r="W412" s="55">
        <v>0.6782099880428422</v>
      </c>
      <c r="X412" s="55">
        <f aca="true" t="shared" si="39" ref="X412:X468">AVERAGE(W407:W412)</f>
        <v>0.1082249980919429</v>
      </c>
      <c r="Y412" s="51">
        <v>12.993</v>
      </c>
      <c r="Z412" s="26">
        <v>3064.9473879403636</v>
      </c>
    </row>
    <row r="413" spans="1:26" ht="12.75">
      <c r="A413" s="3">
        <v>36716</v>
      </c>
      <c r="B413" s="22">
        <v>191</v>
      </c>
      <c r="C413" s="2">
        <v>0.7797454</v>
      </c>
      <c r="D413" s="47">
        <v>0.7797454</v>
      </c>
      <c r="E413" s="1">
        <v>4111</v>
      </c>
      <c r="F413" s="23">
        <v>0</v>
      </c>
      <c r="G413" s="2">
        <v>39.30639677</v>
      </c>
      <c r="H413" s="2">
        <v>-77.6958971</v>
      </c>
      <c r="I413" s="24">
        <v>746.3</v>
      </c>
      <c r="J413" s="4">
        <f t="shared" si="34"/>
        <v>700.5999999999999</v>
      </c>
      <c r="K413" s="25">
        <f t="shared" si="37"/>
        <v>3064.001566187149</v>
      </c>
      <c r="M413" s="25">
        <f t="shared" si="35"/>
        <v>3066.1325661871488</v>
      </c>
      <c r="N413" s="26">
        <f t="shared" si="36"/>
        <v>3066.1325661871488</v>
      </c>
      <c r="O413" s="4">
        <v>9.9</v>
      </c>
      <c r="P413" s="4">
        <v>68.8</v>
      </c>
      <c r="S413" s="27">
        <v>0.144</v>
      </c>
      <c r="T413" s="22">
        <v>67.63</v>
      </c>
      <c r="U413" s="22">
        <f t="shared" si="38"/>
        <v>157.04100000000003</v>
      </c>
      <c r="V413" s="27">
        <v>4.241</v>
      </c>
      <c r="W413" s="55">
        <v>-0.4262399924851905</v>
      </c>
      <c r="X413" s="55">
        <f t="shared" si="39"/>
        <v>-0.07085499875079339</v>
      </c>
      <c r="Y413" s="51">
        <v>13.111</v>
      </c>
      <c r="Z413" s="26">
        <v>3066.1325661871488</v>
      </c>
    </row>
    <row r="414" spans="1:26" ht="12.75">
      <c r="A414" s="3">
        <v>36716</v>
      </c>
      <c r="B414" s="22">
        <v>191</v>
      </c>
      <c r="C414" s="2">
        <v>0.779861093</v>
      </c>
      <c r="D414" s="47">
        <v>0.779861093</v>
      </c>
      <c r="E414" s="1">
        <v>4121</v>
      </c>
      <c r="F414" s="23">
        <v>0</v>
      </c>
      <c r="G414" s="2">
        <v>39.30263571</v>
      </c>
      <c r="H414" s="2">
        <v>-77.68649459</v>
      </c>
      <c r="I414" s="24">
        <v>746.5</v>
      </c>
      <c r="J414" s="4">
        <f t="shared" si="34"/>
        <v>700.8</v>
      </c>
      <c r="K414" s="25">
        <f t="shared" si="37"/>
        <v>3061.631378823547</v>
      </c>
      <c r="M414" s="25">
        <f t="shared" si="35"/>
        <v>3063.762378823547</v>
      </c>
      <c r="N414" s="26">
        <f t="shared" si="36"/>
        <v>3063.762378823547</v>
      </c>
      <c r="O414" s="4">
        <v>9.9</v>
      </c>
      <c r="P414" s="4">
        <v>69.2</v>
      </c>
      <c r="Q414" s="4">
        <v>63.4</v>
      </c>
      <c r="S414" s="27">
        <v>0.152</v>
      </c>
      <c r="T414" s="22">
        <v>-244.58</v>
      </c>
      <c r="U414" s="22">
        <f t="shared" si="38"/>
        <v>89.78533333333333</v>
      </c>
      <c r="V414" s="27">
        <v>3.624</v>
      </c>
      <c r="W414" s="55">
        <v>0.689309987847144</v>
      </c>
      <c r="X414" s="55">
        <f t="shared" si="39"/>
        <v>0.11987999788645982</v>
      </c>
      <c r="Y414" s="51">
        <v>13.562</v>
      </c>
      <c r="Z414" s="26">
        <v>3063.762378823547</v>
      </c>
    </row>
    <row r="415" spans="1:26" ht="12.75">
      <c r="A415" s="3">
        <v>36716</v>
      </c>
      <c r="B415" s="22">
        <v>191</v>
      </c>
      <c r="C415" s="2">
        <v>0.779976845</v>
      </c>
      <c r="D415" s="47">
        <v>0.779976845</v>
      </c>
      <c r="E415" s="1">
        <v>4131</v>
      </c>
      <c r="F415" s="23">
        <v>0</v>
      </c>
      <c r="G415" s="2">
        <v>39.29885309</v>
      </c>
      <c r="H415" s="2">
        <v>-77.67705897</v>
      </c>
      <c r="I415" s="24">
        <v>747.9</v>
      </c>
      <c r="J415" s="4">
        <f t="shared" si="34"/>
        <v>702.1999999999999</v>
      </c>
      <c r="K415" s="25">
        <f t="shared" si="37"/>
        <v>3045.058982844326</v>
      </c>
      <c r="M415" s="25">
        <f t="shared" si="35"/>
        <v>3047.1899828443256</v>
      </c>
      <c r="N415" s="26">
        <f t="shared" si="36"/>
        <v>3047.1899828443256</v>
      </c>
      <c r="O415" s="4">
        <v>10.1</v>
      </c>
      <c r="P415" s="4">
        <v>69.3</v>
      </c>
      <c r="S415" s="27">
        <v>0.141</v>
      </c>
      <c r="T415" s="22">
        <v>-924.009</v>
      </c>
      <c r="U415" s="22">
        <f t="shared" si="38"/>
        <v>-169.87683333333334</v>
      </c>
      <c r="V415" s="27">
        <v>2.342</v>
      </c>
      <c r="W415" s="55">
        <v>-0.4140299927004585</v>
      </c>
      <c r="X415" s="55">
        <f t="shared" si="39"/>
        <v>0.12598499777882585</v>
      </c>
      <c r="Y415" s="51">
        <v>13.667</v>
      </c>
      <c r="Z415" s="26">
        <v>3047.1899828443256</v>
      </c>
    </row>
    <row r="416" spans="1:26" ht="12.75">
      <c r="A416" s="3">
        <v>36716</v>
      </c>
      <c r="B416" s="22">
        <v>191</v>
      </c>
      <c r="C416" s="2">
        <v>0.780092597</v>
      </c>
      <c r="D416" s="47">
        <v>0.780092597</v>
      </c>
      <c r="E416" s="1">
        <v>4141</v>
      </c>
      <c r="F416" s="23">
        <v>0</v>
      </c>
      <c r="G416" s="2">
        <v>39.29507246</v>
      </c>
      <c r="H416" s="2">
        <v>-77.66763463</v>
      </c>
      <c r="I416" s="24">
        <v>749.2</v>
      </c>
      <c r="J416" s="4">
        <f t="shared" si="34"/>
        <v>703.5</v>
      </c>
      <c r="K416" s="25">
        <f t="shared" si="37"/>
        <v>3029.6998879290877</v>
      </c>
      <c r="M416" s="25">
        <f t="shared" si="35"/>
        <v>3031.8308879290876</v>
      </c>
      <c r="N416" s="26">
        <f t="shared" si="36"/>
        <v>3031.8308879290876</v>
      </c>
      <c r="O416" s="4">
        <v>10.4</v>
      </c>
      <c r="P416" s="4">
        <v>68.6</v>
      </c>
      <c r="Q416" s="4">
        <v>65.9</v>
      </c>
      <c r="S416" s="27">
        <v>0.161</v>
      </c>
      <c r="T416" s="22">
        <v>1021.003</v>
      </c>
      <c r="U416" s="22">
        <f t="shared" si="38"/>
        <v>34.16433333333333</v>
      </c>
      <c r="V416" s="27">
        <v>6.044</v>
      </c>
      <c r="W416" s="55">
        <v>0.7015199876318761</v>
      </c>
      <c r="X416" s="55">
        <f t="shared" si="39"/>
        <v>0.1319049976744535</v>
      </c>
      <c r="Y416" s="51">
        <v>13.554</v>
      </c>
      <c r="Z416" s="26">
        <v>3031.8308879290876</v>
      </c>
    </row>
    <row r="417" spans="1:26" ht="12.75">
      <c r="A417" s="3">
        <v>36716</v>
      </c>
      <c r="B417" s="22">
        <v>191</v>
      </c>
      <c r="C417" s="2">
        <v>0.780208349</v>
      </c>
      <c r="D417" s="47">
        <v>0.780208349</v>
      </c>
      <c r="E417" s="1">
        <v>4151</v>
      </c>
      <c r="F417" s="23">
        <v>0</v>
      </c>
      <c r="G417" s="2">
        <v>39.29134656</v>
      </c>
      <c r="H417" s="2">
        <v>-77.65827386</v>
      </c>
      <c r="I417" s="24">
        <v>750.3</v>
      </c>
      <c r="J417" s="4">
        <f t="shared" si="34"/>
        <v>704.5999999999999</v>
      </c>
      <c r="K417" s="25">
        <f t="shared" si="37"/>
        <v>3016.725882720191</v>
      </c>
      <c r="M417" s="25">
        <f t="shared" si="35"/>
        <v>3018.8568827201907</v>
      </c>
      <c r="N417" s="26">
        <f t="shared" si="36"/>
        <v>3018.8568827201907</v>
      </c>
      <c r="O417" s="4">
        <v>10.6</v>
      </c>
      <c r="P417" s="4">
        <v>67.7</v>
      </c>
      <c r="Q417" s="4">
        <v>59.1</v>
      </c>
      <c r="R417" s="5">
        <v>2.71E-06</v>
      </c>
      <c r="S417" s="27">
        <v>0.154</v>
      </c>
      <c r="T417" s="22">
        <v>761.294</v>
      </c>
      <c r="U417" s="22">
        <f t="shared" si="38"/>
        <v>71.90916666666665</v>
      </c>
      <c r="V417" s="27">
        <v>5.511</v>
      </c>
      <c r="W417" s="55">
        <v>0.7070699875340271</v>
      </c>
      <c r="X417" s="55">
        <f t="shared" si="39"/>
        <v>0.3226399943117067</v>
      </c>
      <c r="Y417" s="51">
        <v>13.484</v>
      </c>
      <c r="Z417" s="26">
        <v>3018.8568827201907</v>
      </c>
    </row>
    <row r="418" spans="1:26" ht="12.75">
      <c r="A418" s="3">
        <v>36716</v>
      </c>
      <c r="B418" s="22">
        <v>191</v>
      </c>
      <c r="C418" s="2">
        <v>0.780324101</v>
      </c>
      <c r="D418" s="47">
        <v>0.780324101</v>
      </c>
      <c r="E418" s="1">
        <v>4161</v>
      </c>
      <c r="F418" s="23">
        <v>0</v>
      </c>
      <c r="G418" s="2">
        <v>39.28761809</v>
      </c>
      <c r="H418" s="2">
        <v>-77.64876538</v>
      </c>
      <c r="I418" s="24">
        <v>750.5</v>
      </c>
      <c r="J418" s="4">
        <f t="shared" si="34"/>
        <v>704.8</v>
      </c>
      <c r="K418" s="25">
        <f t="shared" si="37"/>
        <v>3014.369148953271</v>
      </c>
      <c r="M418" s="25">
        <f t="shared" si="35"/>
        <v>3016.500148953271</v>
      </c>
      <c r="N418" s="26">
        <f t="shared" si="36"/>
        <v>3016.500148953271</v>
      </c>
      <c r="O418" s="4">
        <v>10.6</v>
      </c>
      <c r="P418" s="4">
        <v>67.6</v>
      </c>
      <c r="Q418" s="4">
        <v>64.4</v>
      </c>
      <c r="S418" s="27">
        <v>0.164</v>
      </c>
      <c r="T418" s="22">
        <v>-285.635</v>
      </c>
      <c r="U418" s="22">
        <f t="shared" si="38"/>
        <v>65.95049999999999</v>
      </c>
      <c r="V418" s="27">
        <v>3.484</v>
      </c>
      <c r="W418" s="55">
        <v>0.7137299874166081</v>
      </c>
      <c r="X418" s="55">
        <f t="shared" si="39"/>
        <v>0.3285599942073344</v>
      </c>
      <c r="Y418" s="51">
        <v>13.661</v>
      </c>
      <c r="Z418" s="26">
        <v>3016.500148953271</v>
      </c>
    </row>
    <row r="419" spans="1:26" ht="12.75">
      <c r="A419" s="3">
        <v>36716</v>
      </c>
      <c r="B419" s="22">
        <v>191</v>
      </c>
      <c r="C419" s="2">
        <v>0.780439794</v>
      </c>
      <c r="D419" s="47">
        <v>0.780439794</v>
      </c>
      <c r="E419" s="1">
        <v>4171</v>
      </c>
      <c r="F419" s="23">
        <v>0</v>
      </c>
      <c r="G419" s="2">
        <v>39.28397797</v>
      </c>
      <c r="H419" s="2">
        <v>-77.63899819</v>
      </c>
      <c r="I419" s="24">
        <v>750.6</v>
      </c>
      <c r="J419" s="4">
        <f t="shared" si="34"/>
        <v>704.9</v>
      </c>
      <c r="K419" s="25">
        <f t="shared" si="37"/>
        <v>3013.1910328454564</v>
      </c>
      <c r="M419" s="25">
        <f t="shared" si="35"/>
        <v>3015.3220328454563</v>
      </c>
      <c r="N419" s="26">
        <f t="shared" si="36"/>
        <v>3015.3220328454563</v>
      </c>
      <c r="O419" s="4">
        <v>10.6</v>
      </c>
      <c r="P419" s="4">
        <v>67.7</v>
      </c>
      <c r="Q419" s="4">
        <v>61.8</v>
      </c>
      <c r="S419" s="27">
        <v>0.141</v>
      </c>
      <c r="U419" s="22">
        <f t="shared" si="38"/>
        <v>65.61460000000002</v>
      </c>
      <c r="V419" s="27">
        <v>1.881</v>
      </c>
      <c r="W419" s="55">
        <v>-0.39071999311142463</v>
      </c>
      <c r="X419" s="55">
        <f t="shared" si="39"/>
        <v>0.3344799941029621</v>
      </c>
      <c r="Y419" s="51">
        <v>13.675</v>
      </c>
      <c r="Z419" s="26">
        <v>3015.3220328454563</v>
      </c>
    </row>
    <row r="420" spans="1:26" ht="12.75">
      <c r="A420" s="3">
        <v>36716</v>
      </c>
      <c r="B420" s="22">
        <v>191</v>
      </c>
      <c r="C420" s="2">
        <v>0.780555546</v>
      </c>
      <c r="D420" s="47">
        <v>0.780555546</v>
      </c>
      <c r="E420" s="1">
        <v>4181</v>
      </c>
      <c r="F420" s="23">
        <v>0</v>
      </c>
      <c r="G420" s="2">
        <v>39.2803578</v>
      </c>
      <c r="H420" s="2">
        <v>-77.62911011</v>
      </c>
      <c r="I420" s="24">
        <v>750.6</v>
      </c>
      <c r="J420" s="4">
        <f t="shared" si="34"/>
        <v>704.9</v>
      </c>
      <c r="K420" s="25">
        <f t="shared" si="37"/>
        <v>3013.1910328454564</v>
      </c>
      <c r="M420" s="25">
        <f t="shared" si="35"/>
        <v>3015.3220328454563</v>
      </c>
      <c r="N420" s="26">
        <f t="shared" si="36"/>
        <v>3015.3220328454563</v>
      </c>
      <c r="O420" s="4">
        <v>10.6</v>
      </c>
      <c r="P420" s="4">
        <v>67.5</v>
      </c>
      <c r="Q420" s="4">
        <v>64.8</v>
      </c>
      <c r="S420" s="27">
        <v>0.142</v>
      </c>
      <c r="T420" s="22">
        <v>-122.552</v>
      </c>
      <c r="U420" s="22">
        <f t="shared" si="38"/>
        <v>90.0202</v>
      </c>
      <c r="V420" s="27">
        <v>3.846</v>
      </c>
      <c r="W420" s="55">
        <v>-0.3851699932092737</v>
      </c>
      <c r="X420" s="55">
        <f t="shared" si="39"/>
        <v>0.15539999726022571</v>
      </c>
      <c r="Y420" s="51">
        <v>12.891</v>
      </c>
      <c r="Z420" s="26">
        <v>3015.3220328454563</v>
      </c>
    </row>
    <row r="421" spans="1:26" ht="12.75">
      <c r="A421" s="3">
        <v>36716</v>
      </c>
      <c r="B421" s="22">
        <v>191</v>
      </c>
      <c r="C421" s="2">
        <v>0.780671299</v>
      </c>
      <c r="D421" s="47">
        <v>0.780671299</v>
      </c>
      <c r="E421" s="1">
        <v>4191</v>
      </c>
      <c r="F421" s="23">
        <v>0</v>
      </c>
      <c r="G421" s="2">
        <v>39.27681344</v>
      </c>
      <c r="H421" s="2">
        <v>-77.61937849</v>
      </c>
      <c r="I421" s="24">
        <v>750.3</v>
      </c>
      <c r="J421" s="4">
        <f t="shared" si="34"/>
        <v>704.5999999999999</v>
      </c>
      <c r="K421" s="25">
        <f t="shared" si="37"/>
        <v>3016.725882720191</v>
      </c>
      <c r="M421" s="25">
        <f t="shared" si="35"/>
        <v>3018.8568827201907</v>
      </c>
      <c r="N421" s="26">
        <f t="shared" si="36"/>
        <v>3018.8568827201907</v>
      </c>
      <c r="O421" s="4">
        <v>10.6</v>
      </c>
      <c r="P421" s="4">
        <v>67.3</v>
      </c>
      <c r="Q421" s="4">
        <v>60.5</v>
      </c>
      <c r="S421" s="27">
        <v>0.142</v>
      </c>
      <c r="T421" s="22">
        <v>-697.54</v>
      </c>
      <c r="U421" s="22">
        <f t="shared" si="38"/>
        <v>135.31400000000002</v>
      </c>
      <c r="V421" s="27">
        <v>2.729</v>
      </c>
      <c r="W421" s="55">
        <v>-0.3796199933071228</v>
      </c>
      <c r="X421" s="55">
        <f t="shared" si="39"/>
        <v>0.16113499715911508</v>
      </c>
      <c r="Y421" s="51">
        <v>13.31</v>
      </c>
      <c r="Z421" s="26">
        <v>3018.8568827201907</v>
      </c>
    </row>
    <row r="422" spans="1:26" ht="12.75">
      <c r="A422" s="3">
        <v>36716</v>
      </c>
      <c r="B422" s="22">
        <v>191</v>
      </c>
      <c r="C422" s="2">
        <v>0.780787051</v>
      </c>
      <c r="D422" s="47">
        <v>0.780787051</v>
      </c>
      <c r="E422" s="1">
        <v>4201</v>
      </c>
      <c r="F422" s="23">
        <v>0</v>
      </c>
      <c r="G422" s="2">
        <v>39.27321665</v>
      </c>
      <c r="H422" s="2">
        <v>-77.60969851</v>
      </c>
      <c r="I422" s="24">
        <v>750.2</v>
      </c>
      <c r="J422" s="4">
        <f t="shared" si="34"/>
        <v>704.5</v>
      </c>
      <c r="K422" s="25">
        <f t="shared" si="37"/>
        <v>3017.904500474209</v>
      </c>
      <c r="M422" s="25">
        <f t="shared" si="35"/>
        <v>3020.0355004742087</v>
      </c>
      <c r="N422" s="26">
        <f t="shared" si="36"/>
        <v>3020.0355004742087</v>
      </c>
      <c r="O422" s="4">
        <v>10.5</v>
      </c>
      <c r="P422" s="4">
        <v>67</v>
      </c>
      <c r="Q422" s="4">
        <v>63.6</v>
      </c>
      <c r="S422" s="27">
        <v>0.153</v>
      </c>
      <c r="T422" s="22">
        <v>513.03</v>
      </c>
      <c r="U422" s="22">
        <f t="shared" si="38"/>
        <v>33.71939999999999</v>
      </c>
      <c r="V422" s="27">
        <v>5.029</v>
      </c>
      <c r="W422" s="55">
        <v>0.737039987005642</v>
      </c>
      <c r="X422" s="55">
        <f t="shared" si="39"/>
        <v>0.16705499705474267</v>
      </c>
      <c r="Y422" s="51">
        <v>13.591</v>
      </c>
      <c r="Z422" s="26">
        <v>3020.0355004742087</v>
      </c>
    </row>
    <row r="423" spans="1:26" ht="12.75">
      <c r="A423" s="3">
        <v>36716</v>
      </c>
      <c r="B423" s="22">
        <v>191</v>
      </c>
      <c r="C423" s="2">
        <v>0.780902803</v>
      </c>
      <c r="D423" s="47">
        <v>0.780902803</v>
      </c>
      <c r="E423" s="1">
        <v>4211</v>
      </c>
      <c r="F423" s="23">
        <v>0</v>
      </c>
      <c r="G423" s="2">
        <v>39.26965138</v>
      </c>
      <c r="H423" s="2">
        <v>-77.60005505</v>
      </c>
      <c r="I423" s="24">
        <v>749.9</v>
      </c>
      <c r="J423" s="4">
        <f t="shared" si="34"/>
        <v>704.1999999999999</v>
      </c>
      <c r="K423" s="25">
        <f t="shared" si="37"/>
        <v>3021.441357788415</v>
      </c>
      <c r="M423" s="25">
        <f t="shared" si="35"/>
        <v>3023.572357788415</v>
      </c>
      <c r="N423" s="26">
        <f t="shared" si="36"/>
        <v>3023.572357788415</v>
      </c>
      <c r="O423" s="4">
        <v>10.5</v>
      </c>
      <c r="P423" s="4">
        <v>66.5</v>
      </c>
      <c r="Q423" s="4">
        <v>57.9</v>
      </c>
      <c r="R423" s="5">
        <v>-4.26E-08</v>
      </c>
      <c r="S423" s="27">
        <v>0.164</v>
      </c>
      <c r="T423" s="22">
        <v>935.821</v>
      </c>
      <c r="U423" s="22">
        <f t="shared" si="38"/>
        <v>68.62480000000002</v>
      </c>
      <c r="V423" s="27">
        <v>5.834</v>
      </c>
      <c r="W423" s="55">
        <v>0.7425899869077929</v>
      </c>
      <c r="X423" s="55">
        <f t="shared" si="39"/>
        <v>0.1729749969503703</v>
      </c>
      <c r="Y423" s="51">
        <v>13.651</v>
      </c>
      <c r="Z423" s="26">
        <v>3023.572357788415</v>
      </c>
    </row>
    <row r="424" spans="1:26" ht="12.75">
      <c r="A424" s="3">
        <v>36716</v>
      </c>
      <c r="B424" s="22">
        <v>191</v>
      </c>
      <c r="C424" s="2">
        <v>0.781018496</v>
      </c>
      <c r="D424" s="47">
        <v>0.781018496</v>
      </c>
      <c r="E424" s="1">
        <v>4221</v>
      </c>
      <c r="F424" s="23">
        <v>0</v>
      </c>
      <c r="G424" s="2">
        <v>39.26613961</v>
      </c>
      <c r="H424" s="2">
        <v>-77.59051336</v>
      </c>
      <c r="I424" s="24">
        <v>750.3</v>
      </c>
      <c r="J424" s="4">
        <f t="shared" si="34"/>
        <v>704.5999999999999</v>
      </c>
      <c r="K424" s="25">
        <f t="shared" si="37"/>
        <v>3016.725882720191</v>
      </c>
      <c r="M424" s="25">
        <f t="shared" si="35"/>
        <v>3018.8568827201907</v>
      </c>
      <c r="N424" s="26">
        <f t="shared" si="36"/>
        <v>3018.8568827201907</v>
      </c>
      <c r="O424" s="4">
        <v>10.5</v>
      </c>
      <c r="P424" s="4">
        <v>66</v>
      </c>
      <c r="Q424" s="4">
        <v>63.9</v>
      </c>
      <c r="S424" s="27">
        <v>0.143</v>
      </c>
      <c r="T424" s="22">
        <v>-269.167</v>
      </c>
      <c r="U424" s="22">
        <f t="shared" si="38"/>
        <v>71.9184</v>
      </c>
      <c r="V424" s="27">
        <v>3.492</v>
      </c>
      <c r="W424" s="55">
        <v>-0.3618599936202399</v>
      </c>
      <c r="X424" s="55">
        <f t="shared" si="39"/>
        <v>-0.006289999889104336</v>
      </c>
      <c r="Y424" s="51">
        <v>13.7</v>
      </c>
      <c r="Z424" s="26">
        <v>3018.8568827201907</v>
      </c>
    </row>
    <row r="425" spans="1:26" ht="12.75">
      <c r="A425" s="3">
        <v>36716</v>
      </c>
      <c r="B425" s="22">
        <v>191</v>
      </c>
      <c r="C425" s="2">
        <v>0.781134248</v>
      </c>
      <c r="D425" s="47">
        <v>0.781134248</v>
      </c>
      <c r="E425" s="1">
        <v>4231</v>
      </c>
      <c r="F425" s="23">
        <v>0</v>
      </c>
      <c r="G425" s="2">
        <v>39.26270516</v>
      </c>
      <c r="H425" s="2">
        <v>-77.58088441</v>
      </c>
      <c r="I425" s="24">
        <v>750.4</v>
      </c>
      <c r="J425" s="4">
        <f t="shared" si="34"/>
        <v>704.6999999999999</v>
      </c>
      <c r="K425" s="25">
        <f t="shared" si="37"/>
        <v>3015.5474322290343</v>
      </c>
      <c r="M425" s="25">
        <f t="shared" si="35"/>
        <v>3017.678432229034</v>
      </c>
      <c r="N425" s="26">
        <f t="shared" si="36"/>
        <v>3017.678432229034</v>
      </c>
      <c r="O425" s="4">
        <v>10.4</v>
      </c>
      <c r="P425" s="4">
        <v>66</v>
      </c>
      <c r="Q425" s="4">
        <v>58.8</v>
      </c>
      <c r="S425" s="27">
        <v>0.141</v>
      </c>
      <c r="T425" s="22">
        <v>-161.375</v>
      </c>
      <c r="U425" s="22">
        <f t="shared" si="38"/>
        <v>33.036166666666674</v>
      </c>
      <c r="V425" s="27">
        <v>3.704</v>
      </c>
      <c r="W425" s="55">
        <v>-0.3563099937180889</v>
      </c>
      <c r="X425" s="55">
        <f t="shared" si="39"/>
        <v>-0.0005549999902150771</v>
      </c>
      <c r="Y425" s="51">
        <v>13.698</v>
      </c>
      <c r="Z425" s="26">
        <v>3017.678432229034</v>
      </c>
    </row>
    <row r="426" spans="1:26" ht="12.75">
      <c r="A426" s="3">
        <v>36716</v>
      </c>
      <c r="B426" s="22">
        <v>191</v>
      </c>
      <c r="C426" s="2">
        <v>0.78125</v>
      </c>
      <c r="D426" s="47">
        <v>0.78125</v>
      </c>
      <c r="E426" s="1">
        <v>4241</v>
      </c>
      <c r="F426" s="23">
        <v>0</v>
      </c>
      <c r="G426" s="2">
        <v>39.25953808</v>
      </c>
      <c r="H426" s="2">
        <v>-77.57113619</v>
      </c>
      <c r="I426" s="24">
        <v>749.9</v>
      </c>
      <c r="J426" s="4">
        <f t="shared" si="34"/>
        <v>704.1999999999999</v>
      </c>
      <c r="K426" s="25">
        <f t="shared" si="37"/>
        <v>3021.441357788415</v>
      </c>
      <c r="M426" s="25">
        <f t="shared" si="35"/>
        <v>3023.572357788415</v>
      </c>
      <c r="N426" s="26">
        <f t="shared" si="36"/>
        <v>3023.572357788415</v>
      </c>
      <c r="O426" s="4">
        <v>10.3</v>
      </c>
      <c r="P426" s="4">
        <v>64.9</v>
      </c>
      <c r="Q426" s="4">
        <v>62.3</v>
      </c>
      <c r="S426" s="27">
        <v>0.152</v>
      </c>
      <c r="T426" s="22">
        <v>-53.304</v>
      </c>
      <c r="U426" s="22">
        <f t="shared" si="38"/>
        <v>44.57750000000001</v>
      </c>
      <c r="V426" s="27">
        <v>3.941</v>
      </c>
      <c r="W426" s="55">
        <v>0.7603499865946758</v>
      </c>
      <c r="X426" s="55">
        <f t="shared" si="39"/>
        <v>0.1903649966437765</v>
      </c>
      <c r="Y426" s="51">
        <v>12.726</v>
      </c>
      <c r="Z426" s="26">
        <v>3023.572357788415</v>
      </c>
    </row>
    <row r="427" spans="1:26" ht="12.75">
      <c r="A427" s="3">
        <v>36716</v>
      </c>
      <c r="B427" s="22">
        <v>191</v>
      </c>
      <c r="C427" s="2">
        <v>0.781365752</v>
      </c>
      <c r="D427" s="47">
        <v>0.781365752</v>
      </c>
      <c r="E427" s="1">
        <v>4251</v>
      </c>
      <c r="F427" s="23">
        <v>0</v>
      </c>
      <c r="G427" s="2">
        <v>39.25691263</v>
      </c>
      <c r="H427" s="2">
        <v>-77.56110475</v>
      </c>
      <c r="I427" s="24">
        <v>749.7</v>
      </c>
      <c r="J427" s="4">
        <f t="shared" si="34"/>
        <v>704</v>
      </c>
      <c r="K427" s="25">
        <f t="shared" si="37"/>
        <v>3023.800099850006</v>
      </c>
      <c r="M427" s="25">
        <f t="shared" si="35"/>
        <v>3025.931099850006</v>
      </c>
      <c r="N427" s="26">
        <f t="shared" si="36"/>
        <v>3025.931099850006</v>
      </c>
      <c r="O427" s="4">
        <v>10.2</v>
      </c>
      <c r="P427" s="4">
        <v>64.7</v>
      </c>
      <c r="Q427" s="4">
        <v>57.5</v>
      </c>
      <c r="S427" s="27">
        <v>0.153</v>
      </c>
      <c r="T427" s="22">
        <v>369.487</v>
      </c>
      <c r="U427" s="22">
        <f t="shared" si="38"/>
        <v>222.41533333333336</v>
      </c>
      <c r="V427" s="27">
        <v>4.726</v>
      </c>
      <c r="W427" s="55">
        <v>0.7658999864968266</v>
      </c>
      <c r="X427" s="55">
        <f t="shared" si="39"/>
        <v>0.38128499327776805</v>
      </c>
      <c r="Y427" s="51">
        <v>13.481</v>
      </c>
      <c r="Z427" s="26">
        <v>3025.931099850006</v>
      </c>
    </row>
    <row r="428" spans="1:26" ht="12.75">
      <c r="A428" s="3">
        <v>36716</v>
      </c>
      <c r="B428" s="22">
        <v>191</v>
      </c>
      <c r="C428" s="2">
        <v>0.781481504</v>
      </c>
      <c r="D428" s="47">
        <v>0.781481504</v>
      </c>
      <c r="E428" s="1">
        <v>4261</v>
      </c>
      <c r="F428" s="23">
        <v>0</v>
      </c>
      <c r="G428" s="2">
        <v>39.25487575</v>
      </c>
      <c r="H428" s="2">
        <v>-77.55088908</v>
      </c>
      <c r="I428" s="24">
        <v>750.8</v>
      </c>
      <c r="J428" s="4">
        <f t="shared" si="34"/>
        <v>705.0999999999999</v>
      </c>
      <c r="K428" s="25">
        <f t="shared" si="37"/>
        <v>3010.835301943985</v>
      </c>
      <c r="M428" s="25">
        <f t="shared" si="35"/>
        <v>3012.966301943985</v>
      </c>
      <c r="N428" s="26">
        <f t="shared" si="36"/>
        <v>3012.966301943985</v>
      </c>
      <c r="O428" s="4">
        <v>10.4</v>
      </c>
      <c r="P428" s="4">
        <v>64.7</v>
      </c>
      <c r="Q428" s="4">
        <v>62.4</v>
      </c>
      <c r="S428" s="27">
        <v>0.143</v>
      </c>
      <c r="T428" s="22">
        <v>-153.001</v>
      </c>
      <c r="U428" s="22">
        <f t="shared" si="38"/>
        <v>111.41016666666667</v>
      </c>
      <c r="V428" s="27">
        <v>3.716</v>
      </c>
      <c r="W428" s="55">
        <v>-0.338549994031206</v>
      </c>
      <c r="X428" s="55">
        <f t="shared" si="39"/>
        <v>0.2020199964382934</v>
      </c>
      <c r="Y428" s="51">
        <v>12.687</v>
      </c>
      <c r="Z428" s="26">
        <v>3012.966301943985</v>
      </c>
    </row>
    <row r="429" spans="1:26" ht="12.75">
      <c r="A429" s="3">
        <v>36716</v>
      </c>
      <c r="B429" s="22">
        <v>191</v>
      </c>
      <c r="C429" s="2">
        <v>0.781597197</v>
      </c>
      <c r="D429" s="47">
        <v>0.781597197</v>
      </c>
      <c r="E429" s="1">
        <v>4271</v>
      </c>
      <c r="F429" s="23">
        <v>0</v>
      </c>
      <c r="G429" s="2">
        <v>39.25306101</v>
      </c>
      <c r="H429" s="2">
        <v>-77.54076624</v>
      </c>
      <c r="I429" s="24">
        <v>751.7</v>
      </c>
      <c r="J429" s="4">
        <f t="shared" si="34"/>
        <v>706</v>
      </c>
      <c r="K429" s="25">
        <f t="shared" si="37"/>
        <v>3000.2427751943746</v>
      </c>
      <c r="M429" s="25">
        <f t="shared" si="35"/>
        <v>3002.3737751943745</v>
      </c>
      <c r="N429" s="26">
        <f t="shared" si="36"/>
        <v>3002.3737751943745</v>
      </c>
      <c r="O429" s="4">
        <v>10.4</v>
      </c>
      <c r="P429" s="4">
        <v>65</v>
      </c>
      <c r="Q429" s="4">
        <v>61.9</v>
      </c>
      <c r="R429" s="5">
        <v>-1.42E-06</v>
      </c>
      <c r="S429" s="27">
        <v>0.151</v>
      </c>
      <c r="T429" s="22">
        <v>-255.21</v>
      </c>
      <c r="U429" s="22">
        <f t="shared" si="38"/>
        <v>-87.09500000000001</v>
      </c>
      <c r="V429" s="27">
        <v>3.451</v>
      </c>
      <c r="W429" s="55">
        <v>0.7769999863011285</v>
      </c>
      <c r="X429" s="55">
        <f t="shared" si="39"/>
        <v>0.20775499633718267</v>
      </c>
      <c r="Y429" s="51">
        <v>13.693</v>
      </c>
      <c r="Z429" s="26">
        <v>3002.3737751943745</v>
      </c>
    </row>
    <row r="430" spans="1:26" ht="12.75">
      <c r="A430" s="3">
        <v>36716</v>
      </c>
      <c r="B430" s="22">
        <v>191</v>
      </c>
      <c r="C430" s="2">
        <v>0.781712949</v>
      </c>
      <c r="D430" s="47">
        <v>0.781712949</v>
      </c>
      <c r="E430" s="1">
        <v>4281</v>
      </c>
      <c r="F430" s="23">
        <v>0</v>
      </c>
      <c r="G430" s="2">
        <v>39.25122408</v>
      </c>
      <c r="H430" s="2">
        <v>-77.53049615</v>
      </c>
      <c r="I430" s="24">
        <v>750.6</v>
      </c>
      <c r="J430" s="4">
        <f t="shared" si="34"/>
        <v>704.9</v>
      </c>
      <c r="K430" s="25">
        <f t="shared" si="37"/>
        <v>3013.1910328454564</v>
      </c>
      <c r="M430" s="25">
        <f t="shared" si="35"/>
        <v>3015.3220328454563</v>
      </c>
      <c r="N430" s="26">
        <f t="shared" si="36"/>
        <v>3015.3220328454563</v>
      </c>
      <c r="O430" s="4">
        <v>10.2</v>
      </c>
      <c r="P430" s="4">
        <v>65.9</v>
      </c>
      <c r="Q430" s="4">
        <v>66.9</v>
      </c>
      <c r="S430" s="27">
        <v>0.143</v>
      </c>
      <c r="T430" s="22">
        <v>850.359</v>
      </c>
      <c r="U430" s="22">
        <f t="shared" si="38"/>
        <v>99.49266666666666</v>
      </c>
      <c r="V430" s="27">
        <v>5.569</v>
      </c>
      <c r="W430" s="55">
        <v>-0.3263399942464739</v>
      </c>
      <c r="X430" s="55">
        <f t="shared" si="39"/>
        <v>0.2136749962328103</v>
      </c>
      <c r="Y430" s="51">
        <v>12.651</v>
      </c>
      <c r="Z430" s="26">
        <v>3015.3220328454563</v>
      </c>
    </row>
    <row r="431" spans="1:26" ht="12.75">
      <c r="A431" s="3">
        <v>36716</v>
      </c>
      <c r="B431" s="22">
        <v>191</v>
      </c>
      <c r="C431" s="2">
        <v>0.781828701</v>
      </c>
      <c r="D431" s="47">
        <v>0.781828701</v>
      </c>
      <c r="E431" s="1">
        <v>4291</v>
      </c>
      <c r="F431" s="23">
        <v>0</v>
      </c>
      <c r="G431" s="2">
        <v>39.24916983</v>
      </c>
      <c r="H431" s="2">
        <v>-77.52021225</v>
      </c>
      <c r="I431" s="24">
        <v>750.1</v>
      </c>
      <c r="J431" s="4">
        <f t="shared" si="34"/>
        <v>704.4</v>
      </c>
      <c r="K431" s="25">
        <f t="shared" si="37"/>
        <v>3019.0832855385775</v>
      </c>
      <c r="M431" s="25">
        <f t="shared" si="35"/>
        <v>3021.2142855385773</v>
      </c>
      <c r="N431" s="26">
        <f t="shared" si="36"/>
        <v>3021.2142855385773</v>
      </c>
      <c r="O431" s="4">
        <v>10</v>
      </c>
      <c r="P431" s="4">
        <v>67.7</v>
      </c>
      <c r="Q431" s="4">
        <v>57.4</v>
      </c>
      <c r="S431" s="27">
        <v>0.141</v>
      </c>
      <c r="T431" s="22">
        <v>223.153</v>
      </c>
      <c r="U431" s="22">
        <f t="shared" si="38"/>
        <v>163.58066666666667</v>
      </c>
      <c r="V431" s="27">
        <v>4.449</v>
      </c>
      <c r="W431" s="55">
        <v>-0.3196799943638929</v>
      </c>
      <c r="X431" s="55">
        <f t="shared" si="39"/>
        <v>0.21977999612517637</v>
      </c>
      <c r="Y431" s="51">
        <v>13.683</v>
      </c>
      <c r="Z431" s="26">
        <v>3021.2142855385773</v>
      </c>
    </row>
    <row r="432" spans="1:26" ht="12.75">
      <c r="A432" s="3">
        <v>36716</v>
      </c>
      <c r="B432" s="22">
        <v>191</v>
      </c>
      <c r="C432" s="2">
        <v>0.781944454</v>
      </c>
      <c r="D432" s="47">
        <v>0.781944454</v>
      </c>
      <c r="E432" s="1">
        <v>4301</v>
      </c>
      <c r="F432" s="23">
        <v>0</v>
      </c>
      <c r="G432" s="2">
        <v>39.24715536</v>
      </c>
      <c r="H432" s="2">
        <v>-77.51010591</v>
      </c>
      <c r="I432" s="24">
        <v>750</v>
      </c>
      <c r="J432" s="4">
        <f t="shared" si="34"/>
        <v>704.3</v>
      </c>
      <c r="K432" s="25">
        <f t="shared" si="37"/>
        <v>3020.262237960804</v>
      </c>
      <c r="M432" s="25">
        <f t="shared" si="35"/>
        <v>3022.393237960804</v>
      </c>
      <c r="N432" s="26">
        <f t="shared" si="36"/>
        <v>3022.393237960804</v>
      </c>
      <c r="O432" s="4">
        <v>10</v>
      </c>
      <c r="P432" s="4">
        <v>67.1</v>
      </c>
      <c r="Q432" s="4">
        <v>61.9</v>
      </c>
      <c r="S432" s="27">
        <v>0.141</v>
      </c>
      <c r="T432" s="22">
        <v>68.162</v>
      </c>
      <c r="U432" s="22">
        <f t="shared" si="38"/>
        <v>183.82500000000002</v>
      </c>
      <c r="V432" s="27">
        <v>4.101</v>
      </c>
      <c r="W432" s="55">
        <v>-0.31523999444217216</v>
      </c>
      <c r="X432" s="55">
        <f t="shared" si="39"/>
        <v>0.04051499928570169</v>
      </c>
      <c r="Y432" s="51">
        <v>12.673</v>
      </c>
      <c r="Z432" s="26">
        <v>3022.393237960804</v>
      </c>
    </row>
    <row r="433" spans="1:26" ht="12.75">
      <c r="A433" s="3">
        <v>36716</v>
      </c>
      <c r="B433" s="22">
        <v>191</v>
      </c>
      <c r="C433" s="2">
        <v>0.782060206</v>
      </c>
      <c r="D433" s="47">
        <v>0.782060206</v>
      </c>
      <c r="E433" s="1">
        <v>4311</v>
      </c>
      <c r="F433" s="23">
        <v>0</v>
      </c>
      <c r="G433" s="2">
        <v>39.24517218</v>
      </c>
      <c r="H433" s="2">
        <v>-77.49998354</v>
      </c>
      <c r="I433" s="24">
        <v>750.4</v>
      </c>
      <c r="J433" s="4">
        <f t="shared" si="34"/>
        <v>704.6999999999999</v>
      </c>
      <c r="K433" s="25">
        <f t="shared" si="37"/>
        <v>3015.5474322290343</v>
      </c>
      <c r="M433" s="25">
        <f t="shared" si="35"/>
        <v>3017.678432229034</v>
      </c>
      <c r="N433" s="26">
        <f t="shared" si="36"/>
        <v>3017.678432229034</v>
      </c>
      <c r="O433" s="4">
        <v>10</v>
      </c>
      <c r="P433" s="4">
        <v>66.6</v>
      </c>
      <c r="Q433" s="4">
        <v>58</v>
      </c>
      <c r="S433" s="27">
        <v>0.132</v>
      </c>
      <c r="T433" s="22">
        <v>1173.455</v>
      </c>
      <c r="U433" s="22">
        <f t="shared" si="38"/>
        <v>317.8196666666667</v>
      </c>
      <c r="V433" s="27">
        <v>6.156</v>
      </c>
      <c r="W433" s="55">
        <v>-0.30857999455959106</v>
      </c>
      <c r="X433" s="55">
        <f t="shared" si="39"/>
        <v>-0.13856499755703458</v>
      </c>
      <c r="Y433" s="51">
        <v>12.733</v>
      </c>
      <c r="Z433" s="26">
        <v>3017.678432229034</v>
      </c>
    </row>
    <row r="434" spans="1:26" ht="12.75">
      <c r="A434" s="3">
        <v>36716</v>
      </c>
      <c r="B434" s="22">
        <v>191</v>
      </c>
      <c r="C434" s="2">
        <v>0.782175899</v>
      </c>
      <c r="D434" s="47">
        <v>0.782175899</v>
      </c>
      <c r="E434" s="1">
        <v>4321</v>
      </c>
      <c r="F434" s="23">
        <v>0</v>
      </c>
      <c r="G434" s="2">
        <v>39.24327025</v>
      </c>
      <c r="H434" s="2">
        <v>-77.48992144</v>
      </c>
      <c r="I434" s="24">
        <v>751.2</v>
      </c>
      <c r="J434" s="4">
        <f t="shared" si="34"/>
        <v>705.5</v>
      </c>
      <c r="K434" s="25">
        <f t="shared" si="37"/>
        <v>3006.12584407098</v>
      </c>
      <c r="M434" s="25">
        <f t="shared" si="35"/>
        <v>3008.2568440709797</v>
      </c>
      <c r="N434" s="26">
        <f t="shared" si="36"/>
        <v>3008.2568440709797</v>
      </c>
      <c r="O434" s="4">
        <v>10.1</v>
      </c>
      <c r="P434" s="4">
        <v>66.9</v>
      </c>
      <c r="Q434" s="4">
        <v>60.9</v>
      </c>
      <c r="S434" s="27">
        <v>0.171</v>
      </c>
      <c r="T434" s="22">
        <v>-30.974</v>
      </c>
      <c r="U434" s="22">
        <f t="shared" si="38"/>
        <v>338.15749999999997</v>
      </c>
      <c r="V434" s="27">
        <v>3.876</v>
      </c>
      <c r="W434" s="55">
        <v>0.8080799857531736</v>
      </c>
      <c r="X434" s="55">
        <f t="shared" si="39"/>
        <v>0.05253999907369536</v>
      </c>
      <c r="Y434" s="51">
        <v>13.688</v>
      </c>
      <c r="Z434" s="26">
        <v>3008.2568440709797</v>
      </c>
    </row>
    <row r="435" spans="1:26" ht="12.75">
      <c r="A435" s="3">
        <v>36716</v>
      </c>
      <c r="B435" s="22">
        <v>191</v>
      </c>
      <c r="C435" s="2">
        <v>0.782291651</v>
      </c>
      <c r="D435" s="47">
        <v>0.782291651</v>
      </c>
      <c r="E435" s="1">
        <v>4331</v>
      </c>
      <c r="F435" s="23">
        <v>0</v>
      </c>
      <c r="G435" s="2">
        <v>39.2414734</v>
      </c>
      <c r="H435" s="2">
        <v>-77.47986341</v>
      </c>
      <c r="I435" s="24">
        <v>752.2</v>
      </c>
      <c r="J435" s="4">
        <f t="shared" si="34"/>
        <v>706.5</v>
      </c>
      <c r="K435" s="25">
        <f t="shared" si="37"/>
        <v>2994.36387132263</v>
      </c>
      <c r="M435" s="25">
        <f t="shared" si="35"/>
        <v>2996.49487132263</v>
      </c>
      <c r="N435" s="26">
        <f t="shared" si="36"/>
        <v>2996.49487132263</v>
      </c>
      <c r="O435" s="4">
        <v>10.3</v>
      </c>
      <c r="P435" s="4">
        <v>67.1</v>
      </c>
      <c r="Q435" s="4">
        <v>56.6</v>
      </c>
      <c r="R435" s="5">
        <v>2.89E-06</v>
      </c>
      <c r="S435" s="27">
        <v>0.151</v>
      </c>
      <c r="T435" s="22">
        <v>-343.183</v>
      </c>
      <c r="U435" s="22">
        <f t="shared" si="38"/>
        <v>323.4953333333333</v>
      </c>
      <c r="V435" s="27">
        <v>3.307</v>
      </c>
      <c r="W435" s="55">
        <v>0.8136299856553245</v>
      </c>
      <c r="X435" s="55">
        <f t="shared" si="39"/>
        <v>0.058644998966061346</v>
      </c>
      <c r="Y435" s="51">
        <v>12.666</v>
      </c>
      <c r="Z435" s="26">
        <v>2996.49487132263</v>
      </c>
    </row>
    <row r="436" spans="1:26" ht="12.75">
      <c r="A436" s="3">
        <v>36716</v>
      </c>
      <c r="B436" s="22">
        <v>191</v>
      </c>
      <c r="C436" s="2">
        <v>0.782407403</v>
      </c>
      <c r="D436" s="47">
        <v>0.782407403</v>
      </c>
      <c r="E436" s="1">
        <v>4341</v>
      </c>
      <c r="F436" s="23">
        <v>0</v>
      </c>
      <c r="G436" s="2">
        <v>39.23973059</v>
      </c>
      <c r="H436" s="2">
        <v>-77.46982935</v>
      </c>
      <c r="I436" s="24">
        <v>752</v>
      </c>
      <c r="J436" s="4">
        <f t="shared" si="34"/>
        <v>706.3</v>
      </c>
      <c r="K436" s="25">
        <f t="shared" si="37"/>
        <v>2996.7149334481887</v>
      </c>
      <c r="M436" s="25">
        <f t="shared" si="35"/>
        <v>2998.8459334481886</v>
      </c>
      <c r="N436" s="26">
        <f t="shared" si="36"/>
        <v>2998.8459334481886</v>
      </c>
      <c r="O436" s="4">
        <v>10.4</v>
      </c>
      <c r="P436" s="4">
        <v>67.7</v>
      </c>
      <c r="Q436" s="4">
        <v>62.9</v>
      </c>
      <c r="S436" s="27">
        <v>0.142</v>
      </c>
      <c r="T436" s="22">
        <v>184.328</v>
      </c>
      <c r="U436" s="22">
        <f t="shared" si="38"/>
        <v>212.49016666666668</v>
      </c>
      <c r="V436" s="27">
        <v>4.299</v>
      </c>
      <c r="W436" s="55">
        <v>-0.29081999487270815</v>
      </c>
      <c r="X436" s="55">
        <f t="shared" si="39"/>
        <v>0.06456499886168898</v>
      </c>
      <c r="Y436" s="51">
        <v>13.361</v>
      </c>
      <c r="Z436" s="26">
        <v>2998.8459334481886</v>
      </c>
    </row>
    <row r="437" spans="1:26" ht="12.75">
      <c r="A437" s="3">
        <v>36716</v>
      </c>
      <c r="B437" s="22">
        <v>191</v>
      </c>
      <c r="C437" s="2">
        <v>0.782523155</v>
      </c>
      <c r="D437" s="47">
        <v>0.782523155</v>
      </c>
      <c r="E437" s="1">
        <v>4351</v>
      </c>
      <c r="F437" s="23">
        <v>0</v>
      </c>
      <c r="G437" s="2">
        <v>39.23803536</v>
      </c>
      <c r="H437" s="2">
        <v>-77.45959094</v>
      </c>
      <c r="I437" s="24">
        <v>752.3</v>
      </c>
      <c r="J437" s="4">
        <f t="shared" si="34"/>
        <v>706.5999999999999</v>
      </c>
      <c r="K437" s="25">
        <f t="shared" si="37"/>
        <v>2993.1885898300457</v>
      </c>
      <c r="M437" s="25">
        <f t="shared" si="35"/>
        <v>2995.3195898300455</v>
      </c>
      <c r="N437" s="26">
        <f t="shared" si="36"/>
        <v>2995.3195898300455</v>
      </c>
      <c r="O437" s="4">
        <v>10.5</v>
      </c>
      <c r="P437" s="4">
        <v>67.4</v>
      </c>
      <c r="Q437" s="4">
        <v>58.9</v>
      </c>
      <c r="S437" s="27">
        <v>0.153</v>
      </c>
      <c r="T437" s="22">
        <v>397.121</v>
      </c>
      <c r="U437" s="22">
        <f t="shared" si="38"/>
        <v>241.48483333333334</v>
      </c>
      <c r="V437" s="27">
        <v>4.716</v>
      </c>
      <c r="W437" s="55">
        <v>0.8247299854596265</v>
      </c>
      <c r="X437" s="55">
        <f t="shared" si="39"/>
        <v>0.25529999549894217</v>
      </c>
      <c r="Y437" s="51">
        <v>13.699</v>
      </c>
      <c r="Z437" s="26">
        <v>2995.3195898300455</v>
      </c>
    </row>
    <row r="438" spans="1:26" ht="12.75">
      <c r="A438" s="3">
        <v>36716</v>
      </c>
      <c r="B438" s="22">
        <v>191</v>
      </c>
      <c r="C438" s="2">
        <v>0.782638907</v>
      </c>
      <c r="D438" s="47">
        <v>0.782638907</v>
      </c>
      <c r="E438" s="1">
        <v>4361</v>
      </c>
      <c r="F438" s="23">
        <v>0</v>
      </c>
      <c r="G438" s="2">
        <v>39.23664473</v>
      </c>
      <c r="H438" s="2">
        <v>-77.44909724</v>
      </c>
      <c r="I438" s="24">
        <v>752.2</v>
      </c>
      <c r="J438" s="4">
        <f t="shared" si="34"/>
        <v>706.5</v>
      </c>
      <c r="K438" s="25">
        <f t="shared" si="37"/>
        <v>2994.36387132263</v>
      </c>
      <c r="M438" s="25">
        <f t="shared" si="35"/>
        <v>2996.49487132263</v>
      </c>
      <c r="N438" s="26">
        <f t="shared" si="36"/>
        <v>2996.49487132263</v>
      </c>
      <c r="O438" s="4">
        <v>10.4</v>
      </c>
      <c r="P438" s="4">
        <v>67.3</v>
      </c>
      <c r="Q438" s="4">
        <v>62.6</v>
      </c>
      <c r="S438" s="27">
        <v>0.122</v>
      </c>
      <c r="T438" s="22">
        <v>-229.81</v>
      </c>
      <c r="U438" s="22">
        <f t="shared" si="38"/>
        <v>191.8228333333333</v>
      </c>
      <c r="V438" s="27">
        <v>3.473</v>
      </c>
      <c r="W438" s="55">
        <v>-0.27860999508797607</v>
      </c>
      <c r="X438" s="55">
        <f t="shared" si="39"/>
        <v>0.2614049953913082</v>
      </c>
      <c r="Y438" s="51">
        <v>12.971</v>
      </c>
      <c r="Z438" s="26">
        <v>2996.49487132263</v>
      </c>
    </row>
    <row r="439" spans="1:26" ht="12.75">
      <c r="A439" s="3">
        <v>36716</v>
      </c>
      <c r="B439" s="22">
        <v>191</v>
      </c>
      <c r="C439" s="2">
        <v>0.7827546</v>
      </c>
      <c r="D439" s="47">
        <v>0.7827546</v>
      </c>
      <c r="E439" s="1">
        <v>4371</v>
      </c>
      <c r="F439" s="23">
        <v>0</v>
      </c>
      <c r="G439" s="2">
        <v>39.23554873</v>
      </c>
      <c r="H439" s="2">
        <v>-77.43861329</v>
      </c>
      <c r="I439" s="24">
        <v>752.2</v>
      </c>
      <c r="J439" s="4">
        <f t="shared" si="34"/>
        <v>706.5</v>
      </c>
      <c r="K439" s="25">
        <f t="shared" si="37"/>
        <v>2994.36387132263</v>
      </c>
      <c r="M439" s="25">
        <f t="shared" si="35"/>
        <v>2996.49487132263</v>
      </c>
      <c r="N439" s="26">
        <f t="shared" si="36"/>
        <v>2996.49487132263</v>
      </c>
      <c r="O439" s="4">
        <v>10.4</v>
      </c>
      <c r="P439" s="4">
        <v>67.3</v>
      </c>
      <c r="Q439" s="4">
        <v>59.6</v>
      </c>
      <c r="S439" s="27">
        <v>0.143</v>
      </c>
      <c r="T439" s="22">
        <v>35.482</v>
      </c>
      <c r="U439" s="22">
        <f t="shared" si="38"/>
        <v>2.1606666666666663</v>
      </c>
      <c r="V439" s="27">
        <v>4.02</v>
      </c>
      <c r="W439" s="55">
        <v>-0.27305999518582513</v>
      </c>
      <c r="X439" s="55">
        <f t="shared" si="39"/>
        <v>0.2673249952869359</v>
      </c>
      <c r="Y439" s="51">
        <v>13.593</v>
      </c>
      <c r="Z439" s="26">
        <v>2996.49487132263</v>
      </c>
    </row>
    <row r="440" spans="1:26" ht="12.75">
      <c r="A440" s="3">
        <v>36716</v>
      </c>
      <c r="B440" s="22">
        <v>191</v>
      </c>
      <c r="C440" s="2">
        <v>0.782870352</v>
      </c>
      <c r="D440" s="47">
        <v>0.782870352</v>
      </c>
      <c r="E440" s="1">
        <v>4381</v>
      </c>
      <c r="F440" s="23">
        <v>0</v>
      </c>
      <c r="G440" s="2">
        <v>39.2347936</v>
      </c>
      <c r="H440" s="2">
        <v>-77.42821954</v>
      </c>
      <c r="I440" s="24">
        <v>751.8</v>
      </c>
      <c r="J440" s="4">
        <f t="shared" si="34"/>
        <v>706.0999999999999</v>
      </c>
      <c r="K440" s="25">
        <f t="shared" si="37"/>
        <v>2999.0666614083993</v>
      </c>
      <c r="M440" s="25">
        <f t="shared" si="35"/>
        <v>3001.197661408399</v>
      </c>
      <c r="N440" s="26">
        <f t="shared" si="36"/>
        <v>3001.197661408399</v>
      </c>
      <c r="O440" s="4">
        <v>10.4</v>
      </c>
      <c r="P440" s="4">
        <v>67.2</v>
      </c>
      <c r="Q440" s="4">
        <v>63.3</v>
      </c>
      <c r="S440" s="27">
        <v>0.151</v>
      </c>
      <c r="T440" s="22">
        <v>-434.507</v>
      </c>
      <c r="U440" s="22">
        <f t="shared" si="38"/>
        <v>-65.09483333333334</v>
      </c>
      <c r="V440" s="27">
        <v>3.066</v>
      </c>
      <c r="W440" s="55">
        <v>0.8424899851465094</v>
      </c>
      <c r="X440" s="55">
        <f t="shared" si="39"/>
        <v>0.2730599951858252</v>
      </c>
      <c r="Y440" s="51">
        <v>13.554</v>
      </c>
      <c r="Z440" s="26">
        <v>3001.197661408399</v>
      </c>
    </row>
    <row r="441" spans="1:26" ht="12.75">
      <c r="A441" s="3">
        <v>36716</v>
      </c>
      <c r="B441" s="22">
        <v>191</v>
      </c>
      <c r="C441" s="2">
        <v>0.782986104</v>
      </c>
      <c r="D441" s="47">
        <v>0.782986104</v>
      </c>
      <c r="E441" s="1">
        <v>4391</v>
      </c>
      <c r="F441" s="23">
        <v>0</v>
      </c>
      <c r="G441" s="2">
        <v>39.23457486</v>
      </c>
      <c r="H441" s="2">
        <v>-77.4178363</v>
      </c>
      <c r="I441" s="24">
        <v>751.6</v>
      </c>
      <c r="J441" s="4">
        <f t="shared" si="34"/>
        <v>705.9</v>
      </c>
      <c r="K441" s="25">
        <f t="shared" si="37"/>
        <v>3001.419055580504</v>
      </c>
      <c r="M441" s="25">
        <f t="shared" si="35"/>
        <v>3003.550055580504</v>
      </c>
      <c r="N441" s="26">
        <f t="shared" si="36"/>
        <v>3003.550055580504</v>
      </c>
      <c r="O441" s="4">
        <v>10.5</v>
      </c>
      <c r="P441" s="4">
        <v>67.1</v>
      </c>
      <c r="Q441" s="4">
        <v>58.9</v>
      </c>
      <c r="R441" s="5">
        <v>3.45E-06</v>
      </c>
      <c r="S441" s="27">
        <v>0.164</v>
      </c>
      <c r="T441" s="22">
        <v>460.785</v>
      </c>
      <c r="U441" s="22">
        <f t="shared" si="38"/>
        <v>68.89983333333333</v>
      </c>
      <c r="V441" s="27">
        <v>4.766</v>
      </c>
      <c r="W441" s="55">
        <v>0.8480399850486602</v>
      </c>
      <c r="X441" s="55">
        <f t="shared" si="39"/>
        <v>0.27879499508471445</v>
      </c>
      <c r="Y441" s="51">
        <v>13.148</v>
      </c>
      <c r="Z441" s="26">
        <v>3003.550055580504</v>
      </c>
    </row>
    <row r="442" spans="1:26" ht="12.75">
      <c r="A442" s="3">
        <v>36716</v>
      </c>
      <c r="B442" s="22">
        <v>191</v>
      </c>
      <c r="C442" s="2">
        <v>0.783101857</v>
      </c>
      <c r="D442" s="47">
        <v>0.783101857</v>
      </c>
      <c r="E442" s="1">
        <v>4401</v>
      </c>
      <c r="F442" s="23">
        <v>0</v>
      </c>
      <c r="G442" s="2">
        <v>39.23503776</v>
      </c>
      <c r="H442" s="2">
        <v>-77.4076198</v>
      </c>
      <c r="I442" s="24">
        <v>751.7</v>
      </c>
      <c r="J442" s="4">
        <f t="shared" si="34"/>
        <v>706</v>
      </c>
      <c r="K442" s="25">
        <f t="shared" si="37"/>
        <v>3000.2427751943746</v>
      </c>
      <c r="M442" s="25">
        <f t="shared" si="35"/>
        <v>3002.3737751943745</v>
      </c>
      <c r="N442" s="26">
        <f t="shared" si="36"/>
        <v>3002.3737751943745</v>
      </c>
      <c r="O442" s="4">
        <v>10.6</v>
      </c>
      <c r="P442" s="4">
        <v>66.9</v>
      </c>
      <c r="Q442" s="4">
        <v>65.3</v>
      </c>
      <c r="S442" s="27">
        <v>0.149</v>
      </c>
      <c r="T442" s="22">
        <v>253.856</v>
      </c>
      <c r="U442" s="22">
        <f t="shared" si="38"/>
        <v>80.48783333333334</v>
      </c>
      <c r="V442" s="27">
        <v>4.419</v>
      </c>
      <c r="W442" s="55">
        <v>-0.2552999954989422</v>
      </c>
      <c r="X442" s="55">
        <f t="shared" si="39"/>
        <v>0.2847149949803421</v>
      </c>
      <c r="Y442" s="51">
        <v>13.562</v>
      </c>
      <c r="Z442" s="26">
        <v>3002.3737751943745</v>
      </c>
    </row>
    <row r="443" spans="1:26" ht="12.75">
      <c r="A443" s="3">
        <v>36716</v>
      </c>
      <c r="B443" s="22">
        <v>191</v>
      </c>
      <c r="C443" s="2">
        <v>0.783217609</v>
      </c>
      <c r="D443" s="47">
        <v>0.783217609</v>
      </c>
      <c r="E443" s="1">
        <v>4411</v>
      </c>
      <c r="F443" s="23">
        <v>0</v>
      </c>
      <c r="G443" s="2">
        <v>39.23618772</v>
      </c>
      <c r="H443" s="2">
        <v>-77.39764553</v>
      </c>
      <c r="I443" s="24">
        <v>751.9</v>
      </c>
      <c r="J443" s="4">
        <f t="shared" si="34"/>
        <v>706.1999999999999</v>
      </c>
      <c r="K443" s="25">
        <f t="shared" si="37"/>
        <v>2997.8907141753916</v>
      </c>
      <c r="M443" s="25">
        <f t="shared" si="35"/>
        <v>3000.0217141753915</v>
      </c>
      <c r="N443" s="26">
        <f t="shared" si="36"/>
        <v>3000.0217141753915</v>
      </c>
      <c r="O443" s="4">
        <v>10.8</v>
      </c>
      <c r="P443" s="4">
        <v>66.8</v>
      </c>
      <c r="Q443" s="4">
        <v>61.1</v>
      </c>
      <c r="S443" s="27">
        <v>0.146</v>
      </c>
      <c r="T443" s="22">
        <v>-110.852</v>
      </c>
      <c r="U443" s="22">
        <f t="shared" si="38"/>
        <v>-4.174333333333337</v>
      </c>
      <c r="V443" s="27">
        <v>3.734</v>
      </c>
      <c r="W443" s="55">
        <v>-0.2497499955967913</v>
      </c>
      <c r="X443" s="55">
        <f t="shared" si="39"/>
        <v>0.10563499813760584</v>
      </c>
      <c r="Y443" s="51">
        <v>13.722</v>
      </c>
      <c r="Z443" s="26">
        <v>3000.0217141753915</v>
      </c>
    </row>
    <row r="444" spans="1:26" ht="12.75">
      <c r="A444" s="3">
        <v>36716</v>
      </c>
      <c r="B444" s="22">
        <v>191</v>
      </c>
      <c r="C444" s="2">
        <v>0.783333361</v>
      </c>
      <c r="D444" s="47">
        <v>0.783333361</v>
      </c>
      <c r="E444" s="1">
        <v>4421</v>
      </c>
      <c r="F444" s="23">
        <v>0</v>
      </c>
      <c r="G444" s="2">
        <v>39.23768232</v>
      </c>
      <c r="H444" s="2">
        <v>-77.38795124</v>
      </c>
      <c r="I444" s="24">
        <v>752.2</v>
      </c>
      <c r="J444" s="4">
        <f t="shared" si="34"/>
        <v>706.5</v>
      </c>
      <c r="K444" s="25">
        <f t="shared" si="37"/>
        <v>2994.36387132263</v>
      </c>
      <c r="M444" s="25">
        <f t="shared" si="35"/>
        <v>2996.49487132263</v>
      </c>
      <c r="N444" s="26">
        <f t="shared" si="36"/>
        <v>2996.49487132263</v>
      </c>
      <c r="O444" s="4">
        <v>10.8</v>
      </c>
      <c r="P444" s="4">
        <v>66.6</v>
      </c>
      <c r="Q444" s="4">
        <v>64.6</v>
      </c>
      <c r="S444" s="27">
        <v>0.133</v>
      </c>
      <c r="T444" s="22">
        <v>-108.341</v>
      </c>
      <c r="U444" s="22">
        <f t="shared" si="38"/>
        <v>16.070500000000006</v>
      </c>
      <c r="V444" s="27">
        <v>3.665</v>
      </c>
      <c r="W444" s="55">
        <v>-0.24419999569464038</v>
      </c>
      <c r="X444" s="55">
        <f t="shared" si="39"/>
        <v>0.11136999803649507</v>
      </c>
      <c r="Y444" s="51">
        <v>13.641</v>
      </c>
      <c r="Z444" s="26">
        <v>2996.49487132263</v>
      </c>
    </row>
    <row r="445" spans="1:26" ht="12.75">
      <c r="A445" s="3">
        <v>36716</v>
      </c>
      <c r="B445" s="22">
        <v>191</v>
      </c>
      <c r="C445" s="2">
        <v>0.783449054</v>
      </c>
      <c r="D445" s="47">
        <v>0.783449054</v>
      </c>
      <c r="E445" s="1">
        <v>4431</v>
      </c>
      <c r="F445" s="23">
        <v>0</v>
      </c>
      <c r="G445" s="2">
        <v>39.23941565</v>
      </c>
      <c r="H445" s="2">
        <v>-77.37829628</v>
      </c>
      <c r="I445" s="24">
        <v>753</v>
      </c>
      <c r="J445" s="4">
        <f t="shared" si="34"/>
        <v>707.3</v>
      </c>
      <c r="K445" s="25">
        <f t="shared" si="37"/>
        <v>2984.9662736332566</v>
      </c>
      <c r="M445" s="25">
        <f t="shared" si="35"/>
        <v>2987.0972736332565</v>
      </c>
      <c r="N445" s="26">
        <f t="shared" si="36"/>
        <v>2987.0972736332565</v>
      </c>
      <c r="O445" s="4">
        <v>11.1</v>
      </c>
      <c r="P445" s="4">
        <v>66.3</v>
      </c>
      <c r="Q445" s="4">
        <v>59.9</v>
      </c>
      <c r="S445" s="27">
        <v>0.124</v>
      </c>
      <c r="T445" s="22">
        <v>472.23</v>
      </c>
      <c r="U445" s="22">
        <f t="shared" si="38"/>
        <v>88.86183333333334</v>
      </c>
      <c r="V445" s="27">
        <v>4.774</v>
      </c>
      <c r="W445" s="55">
        <v>-0.2375399958120593</v>
      </c>
      <c r="X445" s="55">
        <f t="shared" si="39"/>
        <v>0.11728999793212275</v>
      </c>
      <c r="Y445" s="51">
        <v>13.64</v>
      </c>
      <c r="Z445" s="26">
        <v>2987.0972736332565</v>
      </c>
    </row>
    <row r="446" spans="1:26" ht="12.75">
      <c r="A446" s="3">
        <v>36716</v>
      </c>
      <c r="B446" s="22">
        <v>191</v>
      </c>
      <c r="C446" s="2">
        <v>0.783564806</v>
      </c>
      <c r="D446" s="47">
        <v>0.783564806</v>
      </c>
      <c r="E446" s="1">
        <v>4441</v>
      </c>
      <c r="F446" s="23">
        <v>0</v>
      </c>
      <c r="G446" s="2">
        <v>39.24128829</v>
      </c>
      <c r="H446" s="2">
        <v>-77.36867524</v>
      </c>
      <c r="I446" s="24">
        <v>753</v>
      </c>
      <c r="J446" s="4">
        <f t="shared" si="34"/>
        <v>707.3</v>
      </c>
      <c r="K446" s="25">
        <f t="shared" si="37"/>
        <v>2984.9662736332566</v>
      </c>
      <c r="M446" s="25">
        <f t="shared" si="35"/>
        <v>2987.0972736332565</v>
      </c>
      <c r="N446" s="26">
        <f t="shared" si="36"/>
        <v>2987.0972736332565</v>
      </c>
      <c r="O446" s="4">
        <v>11.2</v>
      </c>
      <c r="P446" s="4">
        <v>65.8</v>
      </c>
      <c r="Q446" s="4">
        <v>65.4</v>
      </c>
      <c r="S446" s="27">
        <v>0.154</v>
      </c>
      <c r="T446" s="22">
        <v>527.521</v>
      </c>
      <c r="U446" s="22">
        <f t="shared" si="38"/>
        <v>249.19983333333334</v>
      </c>
      <c r="V446" s="27">
        <v>4.889</v>
      </c>
      <c r="W446" s="55">
        <v>0.8780099845202752</v>
      </c>
      <c r="X446" s="55">
        <f t="shared" si="39"/>
        <v>0.12320999782775037</v>
      </c>
      <c r="Y446" s="51">
        <v>13.701</v>
      </c>
      <c r="Z446" s="26">
        <v>2987.0972736332565</v>
      </c>
    </row>
    <row r="447" spans="1:26" ht="12.75">
      <c r="A447" s="3">
        <v>36716</v>
      </c>
      <c r="B447" s="22">
        <v>191</v>
      </c>
      <c r="C447" s="2">
        <v>0.783680558</v>
      </c>
      <c r="D447" s="47">
        <v>0.783680558</v>
      </c>
      <c r="E447" s="1">
        <v>4451</v>
      </c>
      <c r="F447" s="23">
        <v>0</v>
      </c>
      <c r="G447" s="2">
        <v>39.24321317</v>
      </c>
      <c r="H447" s="2">
        <v>-77.35903382</v>
      </c>
      <c r="I447" s="24">
        <v>751.3</v>
      </c>
      <c r="J447" s="4">
        <f t="shared" si="34"/>
        <v>705.5999999999999</v>
      </c>
      <c r="K447" s="25">
        <f t="shared" si="37"/>
        <v>3004.9488968119767</v>
      </c>
      <c r="M447" s="25">
        <f t="shared" si="35"/>
        <v>3007.0798968119766</v>
      </c>
      <c r="N447" s="26">
        <f t="shared" si="36"/>
        <v>3007.0798968119766</v>
      </c>
      <c r="O447" s="4">
        <v>10.9</v>
      </c>
      <c r="P447" s="4">
        <v>65.8</v>
      </c>
      <c r="Q447" s="4">
        <v>59.6</v>
      </c>
      <c r="R447" s="5">
        <v>2.07E-06</v>
      </c>
      <c r="S447" s="27">
        <v>0.152</v>
      </c>
      <c r="T447" s="22">
        <v>320.034</v>
      </c>
      <c r="U447" s="22">
        <f t="shared" si="38"/>
        <v>225.7413333333333</v>
      </c>
      <c r="V447" s="27">
        <v>4.47</v>
      </c>
      <c r="W447" s="55">
        <v>0.8835599844224261</v>
      </c>
      <c r="X447" s="55">
        <f t="shared" si="39"/>
        <v>0.12912999772337802</v>
      </c>
      <c r="Y447" s="51">
        <v>13.681</v>
      </c>
      <c r="Z447" s="26">
        <v>3007.0798968119766</v>
      </c>
    </row>
    <row r="448" spans="1:26" ht="12.75">
      <c r="A448" s="3">
        <v>36716</v>
      </c>
      <c r="B448" s="22">
        <v>191</v>
      </c>
      <c r="C448" s="2">
        <v>0.78379631</v>
      </c>
      <c r="D448" s="47">
        <v>0.78379631</v>
      </c>
      <c r="E448" s="1">
        <v>4461</v>
      </c>
      <c r="F448" s="23">
        <v>0</v>
      </c>
      <c r="G448" s="2">
        <v>39.24494247</v>
      </c>
      <c r="H448" s="2">
        <v>-77.3494182</v>
      </c>
      <c r="I448" s="24">
        <v>751</v>
      </c>
      <c r="J448" s="4">
        <f t="shared" si="34"/>
        <v>705.3</v>
      </c>
      <c r="K448" s="25">
        <f t="shared" si="37"/>
        <v>3008.4802391454423</v>
      </c>
      <c r="M448" s="25">
        <f t="shared" si="35"/>
        <v>3010.611239145442</v>
      </c>
      <c r="N448" s="26">
        <f t="shared" si="36"/>
        <v>3010.611239145442</v>
      </c>
      <c r="O448" s="4">
        <v>10.8</v>
      </c>
      <c r="P448" s="4">
        <v>66.1</v>
      </c>
      <c r="Q448" s="4">
        <v>63.6</v>
      </c>
      <c r="S448" s="27">
        <v>0.123</v>
      </c>
      <c r="T448" s="22">
        <v>7.825</v>
      </c>
      <c r="U448" s="22">
        <f t="shared" si="38"/>
        <v>184.7361666666667</v>
      </c>
      <c r="V448" s="27">
        <v>3.905</v>
      </c>
      <c r="W448" s="55">
        <v>-0.22088999610560653</v>
      </c>
      <c r="X448" s="55">
        <f t="shared" si="39"/>
        <v>0.1348649976222673</v>
      </c>
      <c r="Y448" s="51">
        <v>13.38</v>
      </c>
      <c r="Z448" s="26">
        <v>3010.611239145442</v>
      </c>
    </row>
    <row r="449" spans="1:26" ht="12.75">
      <c r="A449" s="3">
        <v>36716</v>
      </c>
      <c r="B449" s="22">
        <v>191</v>
      </c>
      <c r="C449" s="2">
        <v>0.783912063</v>
      </c>
      <c r="D449" s="47">
        <v>0.783912063</v>
      </c>
      <c r="E449" s="1">
        <v>4471</v>
      </c>
      <c r="F449" s="23">
        <v>0</v>
      </c>
      <c r="G449" s="2">
        <v>39.24545586</v>
      </c>
      <c r="H449" s="2">
        <v>-77.33954109</v>
      </c>
      <c r="I449" s="24">
        <v>751.7</v>
      </c>
      <c r="J449" s="4">
        <f aca="true" t="shared" si="40" ref="J449:J512">(I449-45.7)</f>
        <v>706</v>
      </c>
      <c r="K449" s="25">
        <f t="shared" si="37"/>
        <v>3000.2427751943746</v>
      </c>
      <c r="M449" s="25">
        <f aca="true" t="shared" si="41" ref="M449:M512">(K449+2.131)</f>
        <v>3002.3737751943745</v>
      </c>
      <c r="N449" s="26">
        <f aca="true" t="shared" si="42" ref="N449:N512">AVERAGE(L449:M449)</f>
        <v>3002.3737751943745</v>
      </c>
      <c r="O449" s="4">
        <v>10.9</v>
      </c>
      <c r="P449" s="4">
        <v>66.3</v>
      </c>
      <c r="Q449" s="4">
        <v>59.9</v>
      </c>
      <c r="S449" s="27">
        <v>0.141</v>
      </c>
      <c r="T449" s="22">
        <v>535.897</v>
      </c>
      <c r="U449" s="22">
        <f t="shared" si="38"/>
        <v>292.5276666666667</v>
      </c>
      <c r="V449" s="27">
        <v>4.878</v>
      </c>
      <c r="W449" s="55">
        <v>-0.21422999622302544</v>
      </c>
      <c r="X449" s="55">
        <f t="shared" si="39"/>
        <v>0.14078499751789497</v>
      </c>
      <c r="Y449" s="51">
        <v>13.705</v>
      </c>
      <c r="Z449" s="26">
        <v>3002.3737751943745</v>
      </c>
    </row>
    <row r="450" spans="1:26" ht="12.75">
      <c r="A450" s="3">
        <v>36716</v>
      </c>
      <c r="B450" s="22">
        <v>191</v>
      </c>
      <c r="C450" s="2">
        <v>0.784027755</v>
      </c>
      <c r="D450" s="47">
        <v>0.784027755</v>
      </c>
      <c r="E450" s="1">
        <v>4481</v>
      </c>
      <c r="F450" s="23">
        <v>0</v>
      </c>
      <c r="G450" s="2">
        <v>39.24528774</v>
      </c>
      <c r="H450" s="2">
        <v>-77.32983063</v>
      </c>
      <c r="I450" s="24">
        <v>750.9</v>
      </c>
      <c r="J450" s="4">
        <f t="shared" si="40"/>
        <v>705.1999999999999</v>
      </c>
      <c r="K450" s="25">
        <f aca="true" t="shared" si="43" ref="K450:K513">(8303.951372*(LN(1013.25/J450)))</f>
        <v>3009.6576870555327</v>
      </c>
      <c r="M450" s="25">
        <f t="shared" si="41"/>
        <v>3011.7886870555326</v>
      </c>
      <c r="N450" s="26">
        <f t="shared" si="42"/>
        <v>3011.7886870555326</v>
      </c>
      <c r="O450" s="4">
        <v>10.7</v>
      </c>
      <c r="P450" s="4">
        <v>66.2</v>
      </c>
      <c r="Q450" s="4">
        <v>63.5</v>
      </c>
      <c r="S450" s="27">
        <v>0.141</v>
      </c>
      <c r="T450" s="22">
        <v>13.687</v>
      </c>
      <c r="U450" s="22">
        <f t="shared" si="38"/>
        <v>312.86566666666664</v>
      </c>
      <c r="V450" s="27">
        <v>3.913</v>
      </c>
      <c r="W450" s="55">
        <v>-0.20867999632087453</v>
      </c>
      <c r="X450" s="55">
        <f t="shared" si="39"/>
        <v>0.14670499741352258</v>
      </c>
      <c r="Y450" s="51">
        <v>12.673</v>
      </c>
      <c r="Z450" s="26">
        <v>3011.7886870555326</v>
      </c>
    </row>
    <row r="451" spans="1:26" ht="12.75">
      <c r="A451" s="3">
        <v>36716</v>
      </c>
      <c r="B451" s="22">
        <v>191</v>
      </c>
      <c r="C451" s="2">
        <v>0.784143507</v>
      </c>
      <c r="D451" s="47">
        <v>0.784143507</v>
      </c>
      <c r="E451" s="1">
        <v>4491</v>
      </c>
      <c r="F451" s="23">
        <v>0</v>
      </c>
      <c r="G451" s="2">
        <v>39.24449026</v>
      </c>
      <c r="H451" s="2">
        <v>-77.31992461</v>
      </c>
      <c r="I451" s="24">
        <v>750</v>
      </c>
      <c r="J451" s="4">
        <f t="shared" si="40"/>
        <v>704.3</v>
      </c>
      <c r="K451" s="25">
        <f t="shared" si="43"/>
        <v>3020.262237960804</v>
      </c>
      <c r="M451" s="25">
        <f t="shared" si="41"/>
        <v>3022.393237960804</v>
      </c>
      <c r="N451" s="26">
        <f t="shared" si="42"/>
        <v>3022.393237960804</v>
      </c>
      <c r="O451" s="4">
        <v>10.6</v>
      </c>
      <c r="P451" s="4">
        <v>65.6</v>
      </c>
      <c r="Q451" s="4">
        <v>58.4</v>
      </c>
      <c r="S451" s="27">
        <v>0.141</v>
      </c>
      <c r="T451" s="22">
        <v>121.198</v>
      </c>
      <c r="U451" s="22">
        <f t="shared" si="38"/>
        <v>254.36033333333333</v>
      </c>
      <c r="V451" s="27">
        <v>4.081</v>
      </c>
      <c r="W451" s="55">
        <v>-0.20312999641872362</v>
      </c>
      <c r="X451" s="55">
        <f t="shared" si="39"/>
        <v>0.15243999731241187</v>
      </c>
      <c r="Y451" s="51">
        <v>13.516</v>
      </c>
      <c r="Z451" s="26">
        <v>3022.393237960804</v>
      </c>
    </row>
    <row r="452" spans="1:26" ht="12.75">
      <c r="A452" s="3">
        <v>36716</v>
      </c>
      <c r="B452" s="22">
        <v>191</v>
      </c>
      <c r="C452" s="2">
        <v>0.78425926</v>
      </c>
      <c r="D452" s="47">
        <v>0.78425926</v>
      </c>
      <c r="E452" s="1">
        <v>4501</v>
      </c>
      <c r="F452" s="23">
        <v>0</v>
      </c>
      <c r="G452" s="2">
        <v>39.24333696</v>
      </c>
      <c r="H452" s="2">
        <v>-77.31014215</v>
      </c>
      <c r="I452" s="24">
        <v>749.8</v>
      </c>
      <c r="J452" s="4">
        <f t="shared" si="40"/>
        <v>704.0999999999999</v>
      </c>
      <c r="K452" s="25">
        <f t="shared" si="43"/>
        <v>3022.62064506896</v>
      </c>
      <c r="M452" s="25">
        <f t="shared" si="41"/>
        <v>3024.75164506896</v>
      </c>
      <c r="N452" s="26">
        <f t="shared" si="42"/>
        <v>3024.75164506896</v>
      </c>
      <c r="O452" s="4">
        <v>10.6</v>
      </c>
      <c r="P452" s="4">
        <v>64.4</v>
      </c>
      <c r="Q452" s="4">
        <v>62.4</v>
      </c>
      <c r="S452" s="27">
        <v>0.144</v>
      </c>
      <c r="T452" s="22">
        <v>-33.511</v>
      </c>
      <c r="U452" s="22">
        <f t="shared" si="38"/>
        <v>160.85500000000002</v>
      </c>
      <c r="V452" s="27">
        <v>3.837</v>
      </c>
      <c r="W452" s="55">
        <v>-0.19757999651657265</v>
      </c>
      <c r="X452" s="55">
        <f t="shared" si="39"/>
        <v>-0.026824999527062774</v>
      </c>
      <c r="Y452" s="51">
        <v>13.324</v>
      </c>
      <c r="Z452" s="26">
        <v>3024.75164506896</v>
      </c>
    </row>
    <row r="453" spans="1:26" ht="12.75">
      <c r="A453" s="3">
        <v>36716</v>
      </c>
      <c r="B453" s="22">
        <v>191</v>
      </c>
      <c r="C453" s="2">
        <v>0.784375012</v>
      </c>
      <c r="D453" s="47">
        <v>0.784375012</v>
      </c>
      <c r="E453" s="1">
        <v>4511</v>
      </c>
      <c r="F453" s="23">
        <v>0</v>
      </c>
      <c r="G453" s="2">
        <v>39.24208153</v>
      </c>
      <c r="H453" s="2">
        <v>-77.30029548</v>
      </c>
      <c r="I453" s="24">
        <v>749</v>
      </c>
      <c r="J453" s="4">
        <f t="shared" si="40"/>
        <v>703.3</v>
      </c>
      <c r="K453" s="25">
        <f t="shared" si="43"/>
        <v>3032.060977331404</v>
      </c>
      <c r="M453" s="25">
        <f t="shared" si="41"/>
        <v>3034.191977331404</v>
      </c>
      <c r="N453" s="26">
        <f t="shared" si="42"/>
        <v>3034.191977331404</v>
      </c>
      <c r="O453" s="4">
        <v>10.6</v>
      </c>
      <c r="P453" s="4">
        <v>63.5</v>
      </c>
      <c r="Q453" s="4">
        <v>56.6</v>
      </c>
      <c r="R453" s="5">
        <v>-2.94E-06</v>
      </c>
      <c r="S453" s="27">
        <v>0.152</v>
      </c>
      <c r="T453" s="22">
        <v>914.56</v>
      </c>
      <c r="U453" s="22">
        <f t="shared" si="38"/>
        <v>259.94266666666664</v>
      </c>
      <c r="V453" s="27">
        <v>5.591</v>
      </c>
      <c r="W453" s="55">
        <v>0.9190799837961919</v>
      </c>
      <c r="X453" s="55">
        <f t="shared" si="39"/>
        <v>-0.02090499963143516</v>
      </c>
      <c r="Y453" s="51">
        <v>13.553</v>
      </c>
      <c r="Z453" s="26">
        <v>3034.191977331404</v>
      </c>
    </row>
    <row r="454" spans="1:26" ht="12.75">
      <c r="A454" s="3">
        <v>36716</v>
      </c>
      <c r="B454" s="22">
        <v>191</v>
      </c>
      <c r="C454" s="2">
        <v>0.784490764</v>
      </c>
      <c r="D454" s="47">
        <v>0.784490764</v>
      </c>
      <c r="E454" s="1">
        <v>4521</v>
      </c>
      <c r="F454" s="23">
        <v>0</v>
      </c>
      <c r="G454" s="2">
        <v>39.24080947</v>
      </c>
      <c r="H454" s="2">
        <v>-77.29043302</v>
      </c>
      <c r="I454" s="24">
        <v>748.4</v>
      </c>
      <c r="J454" s="4">
        <f t="shared" si="40"/>
        <v>702.6999999999999</v>
      </c>
      <c r="K454" s="25">
        <f t="shared" si="43"/>
        <v>3039.148276229904</v>
      </c>
      <c r="M454" s="25">
        <f t="shared" si="41"/>
        <v>3041.2792762299036</v>
      </c>
      <c r="N454" s="26">
        <f t="shared" si="42"/>
        <v>3041.2792762299036</v>
      </c>
      <c r="O454" s="4">
        <v>10.4</v>
      </c>
      <c r="P454" s="4">
        <v>62.9</v>
      </c>
      <c r="Q454" s="4">
        <v>64</v>
      </c>
      <c r="S454" s="27">
        <v>0.141</v>
      </c>
      <c r="T454" s="22">
        <v>234.85</v>
      </c>
      <c r="U454" s="22">
        <f t="shared" si="38"/>
        <v>297.7801666666667</v>
      </c>
      <c r="V454" s="27">
        <v>4.27</v>
      </c>
      <c r="W454" s="55">
        <v>-0.1842599967514105</v>
      </c>
      <c r="X454" s="55">
        <f t="shared" si="39"/>
        <v>-0.014799999739069133</v>
      </c>
      <c r="Y454" s="51">
        <v>13.688</v>
      </c>
      <c r="Z454" s="26">
        <v>3041.2792762299036</v>
      </c>
    </row>
    <row r="455" spans="1:26" ht="12.75">
      <c r="A455" s="3">
        <v>36716</v>
      </c>
      <c r="B455" s="22">
        <v>191</v>
      </c>
      <c r="C455" s="2">
        <v>0.784606457</v>
      </c>
      <c r="D455" s="47">
        <v>0.784606457</v>
      </c>
      <c r="E455" s="1">
        <v>4531</v>
      </c>
      <c r="F455" s="23">
        <v>0</v>
      </c>
      <c r="G455" s="2">
        <v>39.23950602</v>
      </c>
      <c r="H455" s="2">
        <v>-77.2805795</v>
      </c>
      <c r="I455" s="24">
        <v>747</v>
      </c>
      <c r="J455" s="4">
        <f t="shared" si="40"/>
        <v>701.3</v>
      </c>
      <c r="K455" s="25">
        <f t="shared" si="43"/>
        <v>3055.708868500459</v>
      </c>
      <c r="M455" s="25">
        <f t="shared" si="41"/>
        <v>3057.839868500459</v>
      </c>
      <c r="N455" s="26">
        <f t="shared" si="42"/>
        <v>3057.839868500459</v>
      </c>
      <c r="O455" s="4">
        <v>10.2</v>
      </c>
      <c r="P455" s="4">
        <v>63.2</v>
      </c>
      <c r="S455" s="27">
        <v>0.151</v>
      </c>
      <c r="T455" s="22">
        <v>27.365</v>
      </c>
      <c r="U455" s="22">
        <f t="shared" si="38"/>
        <v>213.0248333333333</v>
      </c>
      <c r="V455" s="27">
        <v>3.884</v>
      </c>
      <c r="W455" s="55">
        <v>0.9301799836004938</v>
      </c>
      <c r="X455" s="55">
        <f t="shared" si="39"/>
        <v>0.17593499689818407</v>
      </c>
      <c r="Y455" s="51">
        <v>13.628</v>
      </c>
      <c r="Z455" s="26">
        <v>3057.839868500459</v>
      </c>
    </row>
    <row r="456" spans="1:26" ht="12.75">
      <c r="A456" s="3">
        <v>36716</v>
      </c>
      <c r="B456" s="22">
        <v>191</v>
      </c>
      <c r="C456" s="2">
        <v>0.784722209</v>
      </c>
      <c r="D456" s="47">
        <v>0.784722209</v>
      </c>
      <c r="E456" s="1">
        <v>4541</v>
      </c>
      <c r="F456" s="23">
        <v>0</v>
      </c>
      <c r="G456" s="2">
        <v>39.23814487</v>
      </c>
      <c r="H456" s="2">
        <v>-77.2705814</v>
      </c>
      <c r="I456" s="24">
        <v>746.4</v>
      </c>
      <c r="J456" s="4">
        <f t="shared" si="40"/>
        <v>700.6999999999999</v>
      </c>
      <c r="K456" s="25">
        <f t="shared" si="43"/>
        <v>3062.8163879403637</v>
      </c>
      <c r="M456" s="25">
        <f t="shared" si="41"/>
        <v>3064.9473879403636</v>
      </c>
      <c r="N456" s="26">
        <f t="shared" si="42"/>
        <v>3064.9473879403636</v>
      </c>
      <c r="O456" s="4">
        <v>10.1</v>
      </c>
      <c r="P456" s="4">
        <v>63.2</v>
      </c>
      <c r="Q456" s="4">
        <v>64.9</v>
      </c>
      <c r="S456" s="27">
        <v>0.143</v>
      </c>
      <c r="T456" s="22">
        <v>450.154</v>
      </c>
      <c r="U456" s="22">
        <f t="shared" si="38"/>
        <v>285.76933333333335</v>
      </c>
      <c r="V456" s="27">
        <v>4.715</v>
      </c>
      <c r="W456" s="55">
        <v>-0.17315999694710865</v>
      </c>
      <c r="X456" s="55">
        <f t="shared" si="39"/>
        <v>0.1818549967938117</v>
      </c>
      <c r="Y456" s="51">
        <v>12.668</v>
      </c>
      <c r="Z456" s="26">
        <v>3064.9473879403636</v>
      </c>
    </row>
    <row r="457" spans="1:26" ht="12.75">
      <c r="A457" s="3">
        <v>36716</v>
      </c>
      <c r="B457" s="22">
        <v>191</v>
      </c>
      <c r="C457" s="2">
        <v>0.784837961</v>
      </c>
      <c r="D457" s="47">
        <v>0.784837961</v>
      </c>
      <c r="E457" s="1">
        <v>4551</v>
      </c>
      <c r="F457" s="23">
        <v>0</v>
      </c>
      <c r="G457" s="2">
        <v>39.23691285</v>
      </c>
      <c r="H457" s="2">
        <v>-77.26063467</v>
      </c>
      <c r="I457" s="24">
        <v>746</v>
      </c>
      <c r="J457" s="4">
        <f t="shared" si="40"/>
        <v>700.3</v>
      </c>
      <c r="K457" s="25">
        <f t="shared" si="43"/>
        <v>3067.558116190263</v>
      </c>
      <c r="M457" s="25">
        <f t="shared" si="41"/>
        <v>3069.6891161902627</v>
      </c>
      <c r="N457" s="26">
        <f t="shared" si="42"/>
        <v>3069.6891161902627</v>
      </c>
      <c r="O457" s="4">
        <v>10.2</v>
      </c>
      <c r="P457" s="4">
        <v>62.1</v>
      </c>
      <c r="S457" s="27">
        <v>0.144</v>
      </c>
      <c r="T457" s="22">
        <v>190.727</v>
      </c>
      <c r="U457" s="22">
        <f t="shared" si="38"/>
        <v>297.3575</v>
      </c>
      <c r="V457" s="27">
        <v>4.154</v>
      </c>
      <c r="W457" s="55">
        <v>-0.16760999704495771</v>
      </c>
      <c r="X457" s="55">
        <f t="shared" si="39"/>
        <v>0.1877749966894394</v>
      </c>
      <c r="Y457" s="51">
        <v>12.835</v>
      </c>
      <c r="Z457" s="26">
        <v>3069.6891161902627</v>
      </c>
    </row>
    <row r="458" spans="1:26" ht="12.75">
      <c r="A458" s="3">
        <v>36716</v>
      </c>
      <c r="B458" s="22">
        <v>191</v>
      </c>
      <c r="C458" s="2">
        <v>0.784953713</v>
      </c>
      <c r="D458" s="47">
        <v>0.784953713</v>
      </c>
      <c r="E458" s="1">
        <v>4561</v>
      </c>
      <c r="F458" s="23">
        <v>0</v>
      </c>
      <c r="G458" s="2">
        <v>39.23578137</v>
      </c>
      <c r="H458" s="2">
        <v>-77.25072466</v>
      </c>
      <c r="I458" s="24">
        <v>745.8</v>
      </c>
      <c r="J458" s="4">
        <f t="shared" si="40"/>
        <v>700.0999999999999</v>
      </c>
      <c r="K458" s="25">
        <f t="shared" si="43"/>
        <v>3069.9299960612893</v>
      </c>
      <c r="M458" s="25">
        <f t="shared" si="41"/>
        <v>3072.060996061289</v>
      </c>
      <c r="N458" s="26">
        <f t="shared" si="42"/>
        <v>3072.060996061289</v>
      </c>
      <c r="O458" s="4">
        <v>10.1</v>
      </c>
      <c r="P458" s="4">
        <v>61.8</v>
      </c>
      <c r="Q458" s="4">
        <v>61.4</v>
      </c>
      <c r="S458" s="27">
        <v>0.141</v>
      </c>
      <c r="T458" s="22">
        <v>141.015</v>
      </c>
      <c r="U458" s="22">
        <f t="shared" si="38"/>
        <v>326.44516666666664</v>
      </c>
      <c r="V458" s="27">
        <v>4.059</v>
      </c>
      <c r="W458" s="55">
        <v>-0.16094999716237662</v>
      </c>
      <c r="X458" s="55">
        <f t="shared" si="39"/>
        <v>0.19387999658180535</v>
      </c>
      <c r="Y458" s="51">
        <v>13.008</v>
      </c>
      <c r="Z458" s="26">
        <v>3072.060996061289</v>
      </c>
    </row>
    <row r="459" spans="1:26" ht="12.75">
      <c r="A459" s="3">
        <v>36716</v>
      </c>
      <c r="B459" s="22">
        <v>191</v>
      </c>
      <c r="C459" s="2">
        <v>0.785069466</v>
      </c>
      <c r="D459" s="47">
        <v>0.785069466</v>
      </c>
      <c r="E459" s="1">
        <v>4571</v>
      </c>
      <c r="F459" s="23">
        <v>0</v>
      </c>
      <c r="G459" s="2">
        <v>39.23467729</v>
      </c>
      <c r="H459" s="2">
        <v>-77.24078795</v>
      </c>
      <c r="I459" s="24">
        <v>746.3</v>
      </c>
      <c r="J459" s="4">
        <f t="shared" si="40"/>
        <v>700.5999999999999</v>
      </c>
      <c r="K459" s="25">
        <f t="shared" si="43"/>
        <v>3064.001566187149</v>
      </c>
      <c r="M459" s="25">
        <f t="shared" si="41"/>
        <v>3066.1325661871488</v>
      </c>
      <c r="N459" s="26">
        <f t="shared" si="42"/>
        <v>3066.1325661871488</v>
      </c>
      <c r="O459" s="4">
        <v>10.3</v>
      </c>
      <c r="P459" s="4">
        <v>60.4</v>
      </c>
      <c r="R459" s="5">
        <v>-6.1E-06</v>
      </c>
      <c r="S459" s="27">
        <v>0.141</v>
      </c>
      <c r="T459" s="22">
        <v>91.029</v>
      </c>
      <c r="U459" s="22">
        <f t="shared" si="38"/>
        <v>189.18999999999997</v>
      </c>
      <c r="V459" s="27">
        <v>4.02</v>
      </c>
      <c r="W459" s="55">
        <v>-0.15539999726022571</v>
      </c>
      <c r="X459" s="55">
        <f t="shared" si="39"/>
        <v>0.014799999739069097</v>
      </c>
      <c r="Y459" s="51">
        <v>13.709</v>
      </c>
      <c r="Z459" s="26">
        <v>3066.1325661871488</v>
      </c>
    </row>
    <row r="460" spans="1:26" ht="12.75">
      <c r="A460" s="3">
        <v>36716</v>
      </c>
      <c r="B460" s="22">
        <v>191</v>
      </c>
      <c r="C460" s="2">
        <v>0.785185158</v>
      </c>
      <c r="D460" s="47">
        <v>0.785185158</v>
      </c>
      <c r="E460" s="1">
        <v>4581</v>
      </c>
      <c r="F460" s="23">
        <v>0</v>
      </c>
      <c r="G460" s="2">
        <v>39.23358283</v>
      </c>
      <c r="H460" s="2">
        <v>-77.23074333</v>
      </c>
      <c r="I460" s="24">
        <v>746.5</v>
      </c>
      <c r="J460" s="4">
        <f t="shared" si="40"/>
        <v>700.8</v>
      </c>
      <c r="K460" s="25">
        <f t="shared" si="43"/>
        <v>3061.631378823547</v>
      </c>
      <c r="M460" s="25">
        <f t="shared" si="41"/>
        <v>3063.762378823547</v>
      </c>
      <c r="N460" s="26">
        <f t="shared" si="42"/>
        <v>3063.762378823547</v>
      </c>
      <c r="O460" s="4">
        <v>10.4</v>
      </c>
      <c r="P460" s="4">
        <v>60</v>
      </c>
      <c r="Q460" s="4">
        <v>64.4</v>
      </c>
      <c r="S460" s="27">
        <v>0.141</v>
      </c>
      <c r="T460" s="22">
        <v>303.82</v>
      </c>
      <c r="U460" s="22">
        <f t="shared" si="38"/>
        <v>200.68499999999997</v>
      </c>
      <c r="V460" s="27">
        <v>4.399</v>
      </c>
      <c r="W460" s="55">
        <v>-0.14984999735807478</v>
      </c>
      <c r="X460" s="55">
        <f t="shared" si="39"/>
        <v>0.020534999637958375</v>
      </c>
      <c r="Y460" s="51">
        <v>13.716</v>
      </c>
      <c r="Z460" s="26">
        <v>3063.762378823547</v>
      </c>
    </row>
    <row r="461" spans="1:26" ht="12.75">
      <c r="A461" s="3">
        <v>36716</v>
      </c>
      <c r="B461" s="22">
        <v>191</v>
      </c>
      <c r="C461" s="2">
        <v>0.78530091</v>
      </c>
      <c r="D461" s="47">
        <v>0.78530091</v>
      </c>
      <c r="E461" s="1">
        <v>4591</v>
      </c>
      <c r="F461" s="23">
        <v>0</v>
      </c>
      <c r="G461" s="2">
        <v>39.23242165</v>
      </c>
      <c r="H461" s="2">
        <v>-77.22053522</v>
      </c>
      <c r="I461" s="24">
        <v>747.5</v>
      </c>
      <c r="J461" s="4">
        <f t="shared" si="40"/>
        <v>701.8</v>
      </c>
      <c r="K461" s="25">
        <f t="shared" si="43"/>
        <v>3049.790579195705</v>
      </c>
      <c r="M461" s="25">
        <f t="shared" si="41"/>
        <v>3051.921579195705</v>
      </c>
      <c r="N461" s="26">
        <f t="shared" si="42"/>
        <v>3051.921579195705</v>
      </c>
      <c r="O461" s="4">
        <v>10.5</v>
      </c>
      <c r="P461" s="4">
        <v>59.7</v>
      </c>
      <c r="S461" s="27">
        <v>0.134</v>
      </c>
      <c r="T461" s="22">
        <v>149.391</v>
      </c>
      <c r="U461" s="22">
        <f t="shared" si="38"/>
        <v>221.02266666666665</v>
      </c>
      <c r="V461" s="27">
        <v>4.131</v>
      </c>
      <c r="W461" s="55">
        <v>-0.14318999747549369</v>
      </c>
      <c r="X461" s="55">
        <f t="shared" si="39"/>
        <v>-0.15835999720803953</v>
      </c>
      <c r="Y461" s="51">
        <v>13.641</v>
      </c>
      <c r="Z461" s="26">
        <v>3051.921579195705</v>
      </c>
    </row>
    <row r="462" spans="1:26" ht="12.75">
      <c r="A462" s="3">
        <v>36716</v>
      </c>
      <c r="B462" s="22">
        <v>191</v>
      </c>
      <c r="C462" s="2">
        <v>0.785416663</v>
      </c>
      <c r="D462" s="47">
        <v>0.785416663</v>
      </c>
      <c r="E462" s="1">
        <v>4601</v>
      </c>
      <c r="F462" s="23">
        <v>0</v>
      </c>
      <c r="G462" s="2">
        <v>39.23123828</v>
      </c>
      <c r="H462" s="2">
        <v>-77.21020809</v>
      </c>
      <c r="I462" s="24">
        <v>748.4</v>
      </c>
      <c r="J462" s="4">
        <f t="shared" si="40"/>
        <v>702.6999999999999</v>
      </c>
      <c r="K462" s="25">
        <f t="shared" si="43"/>
        <v>3039.148276229904</v>
      </c>
      <c r="M462" s="25">
        <f t="shared" si="41"/>
        <v>3041.2792762299036</v>
      </c>
      <c r="N462" s="26">
        <f t="shared" si="42"/>
        <v>3041.2792762299036</v>
      </c>
      <c r="O462" s="4">
        <v>10.6</v>
      </c>
      <c r="P462" s="4">
        <v>59.3</v>
      </c>
      <c r="Q462" s="4">
        <v>66.9</v>
      </c>
      <c r="S462" s="27">
        <v>0.141</v>
      </c>
      <c r="T462" s="22">
        <v>204.682</v>
      </c>
      <c r="U462" s="22">
        <f t="shared" si="38"/>
        <v>180.11066666666662</v>
      </c>
      <c r="V462" s="27">
        <v>4.239</v>
      </c>
      <c r="W462" s="55">
        <v>-0.13763999757334278</v>
      </c>
      <c r="X462" s="55">
        <f t="shared" si="39"/>
        <v>-0.1524399973124119</v>
      </c>
      <c r="Y462" s="51">
        <v>12.933</v>
      </c>
      <c r="Z462" s="26">
        <v>3041.2792762299036</v>
      </c>
    </row>
    <row r="463" spans="1:26" ht="12.75">
      <c r="A463" s="3">
        <v>36716</v>
      </c>
      <c r="B463" s="22">
        <v>191</v>
      </c>
      <c r="C463" s="2">
        <v>0.785532415</v>
      </c>
      <c r="D463" s="47">
        <v>0.785532415</v>
      </c>
      <c r="E463" s="1">
        <v>4611</v>
      </c>
      <c r="F463" s="23">
        <v>0</v>
      </c>
      <c r="G463" s="2">
        <v>39.23007148</v>
      </c>
      <c r="H463" s="2">
        <v>-77.19989046</v>
      </c>
      <c r="I463" s="24">
        <v>749.4</v>
      </c>
      <c r="J463" s="4">
        <f t="shared" si="40"/>
        <v>703.6999999999999</v>
      </c>
      <c r="K463" s="25">
        <f t="shared" si="43"/>
        <v>3027.3394696721484</v>
      </c>
      <c r="M463" s="25">
        <f t="shared" si="41"/>
        <v>3029.4704696721483</v>
      </c>
      <c r="N463" s="26">
        <f t="shared" si="42"/>
        <v>3029.4704696721483</v>
      </c>
      <c r="O463" s="4">
        <v>10.7</v>
      </c>
      <c r="P463" s="4">
        <v>59.1</v>
      </c>
      <c r="Q463" s="4">
        <v>60.9</v>
      </c>
      <c r="S463" s="27">
        <v>0.132</v>
      </c>
      <c r="T463" s="22">
        <v>-265.306</v>
      </c>
      <c r="U463" s="22">
        <f t="shared" si="38"/>
        <v>104.10516666666668</v>
      </c>
      <c r="V463" s="27">
        <v>3.322</v>
      </c>
      <c r="W463" s="55">
        <v>-0.13208999767119184</v>
      </c>
      <c r="X463" s="55">
        <f t="shared" si="39"/>
        <v>-0.14651999741678423</v>
      </c>
      <c r="Y463" s="51">
        <v>13.699</v>
      </c>
      <c r="Z463" s="26">
        <v>3029.4704696721483</v>
      </c>
    </row>
    <row r="464" spans="1:26" ht="12.75">
      <c r="A464" s="3">
        <v>36716</v>
      </c>
      <c r="B464" s="22">
        <v>191</v>
      </c>
      <c r="C464" s="2">
        <v>0.785648167</v>
      </c>
      <c r="D464" s="47">
        <v>0.785648167</v>
      </c>
      <c r="E464" s="1">
        <v>4621</v>
      </c>
      <c r="F464" s="23">
        <v>0</v>
      </c>
      <c r="G464" s="2">
        <v>39.22887568</v>
      </c>
      <c r="H464" s="2">
        <v>-77.18933511</v>
      </c>
      <c r="I464" s="24">
        <v>750.3</v>
      </c>
      <c r="J464" s="4">
        <f t="shared" si="40"/>
        <v>704.5999999999999</v>
      </c>
      <c r="K464" s="25">
        <f t="shared" si="43"/>
        <v>3016.725882720191</v>
      </c>
      <c r="M464" s="25">
        <f t="shared" si="41"/>
        <v>3018.8568827201907</v>
      </c>
      <c r="N464" s="26">
        <f t="shared" si="42"/>
        <v>3018.8568827201907</v>
      </c>
      <c r="O464" s="4">
        <v>10.9</v>
      </c>
      <c r="P464" s="4">
        <v>58.5</v>
      </c>
      <c r="Q464" s="4">
        <v>65.8</v>
      </c>
      <c r="S464" s="27">
        <v>0.132</v>
      </c>
      <c r="T464" s="22">
        <v>629.984</v>
      </c>
      <c r="U464" s="22">
        <f t="shared" si="38"/>
        <v>185.60000000000002</v>
      </c>
      <c r="V464" s="27">
        <v>4.967</v>
      </c>
      <c r="W464" s="55">
        <v>-0.12653999776904093</v>
      </c>
      <c r="X464" s="55">
        <f t="shared" si="39"/>
        <v>-0.14078499751789494</v>
      </c>
      <c r="Y464" s="51">
        <v>13.616</v>
      </c>
      <c r="Z464" s="26">
        <v>3018.8568827201907</v>
      </c>
    </row>
    <row r="465" spans="1:26" ht="12.75">
      <c r="A465" s="3">
        <v>36716</v>
      </c>
      <c r="B465" s="22">
        <v>191</v>
      </c>
      <c r="C465" s="2">
        <v>0.78576386</v>
      </c>
      <c r="D465" s="47">
        <v>0.78576386</v>
      </c>
      <c r="E465" s="1">
        <v>4631</v>
      </c>
      <c r="F465" s="23">
        <v>0</v>
      </c>
      <c r="G465" s="2">
        <v>39.22762372</v>
      </c>
      <c r="H465" s="2">
        <v>-77.17875122</v>
      </c>
      <c r="I465" s="24">
        <v>751</v>
      </c>
      <c r="J465" s="4">
        <f t="shared" si="40"/>
        <v>705.3</v>
      </c>
      <c r="K465" s="25">
        <f t="shared" si="43"/>
        <v>3008.4802391454423</v>
      </c>
      <c r="M465" s="25">
        <f t="shared" si="41"/>
        <v>3010.611239145442</v>
      </c>
      <c r="N465" s="26">
        <f t="shared" si="42"/>
        <v>3010.611239145442</v>
      </c>
      <c r="O465" s="4">
        <v>11</v>
      </c>
      <c r="P465" s="4">
        <v>57.4</v>
      </c>
      <c r="Q465" s="4">
        <v>57.9</v>
      </c>
      <c r="R465" s="5">
        <v>-1.61E-06</v>
      </c>
      <c r="S465" s="27">
        <v>0.131</v>
      </c>
      <c r="T465" s="22">
        <v>-49.443</v>
      </c>
      <c r="U465" s="22">
        <f t="shared" si="38"/>
        <v>162.18800000000002</v>
      </c>
      <c r="V465" s="27">
        <v>3.704</v>
      </c>
      <c r="W465" s="55">
        <v>-0.11987999788645984</v>
      </c>
      <c r="X465" s="55">
        <f t="shared" si="39"/>
        <v>-0.1348649976222673</v>
      </c>
      <c r="Y465" s="51">
        <v>12.671</v>
      </c>
      <c r="Z465" s="26">
        <v>3010.611239145442</v>
      </c>
    </row>
    <row r="466" spans="1:26" ht="12.75">
      <c r="A466" s="3">
        <v>36716</v>
      </c>
      <c r="B466" s="22">
        <v>191</v>
      </c>
      <c r="C466" s="2">
        <v>0.785879612</v>
      </c>
      <c r="D466" s="47">
        <v>0.785879612</v>
      </c>
      <c r="E466" s="1">
        <v>4641</v>
      </c>
      <c r="F466" s="23">
        <v>0</v>
      </c>
      <c r="G466" s="2">
        <v>39.22614821</v>
      </c>
      <c r="H466" s="2">
        <v>-77.1681701</v>
      </c>
      <c r="I466" s="24">
        <v>751.2</v>
      </c>
      <c r="J466" s="4">
        <f t="shared" si="40"/>
        <v>705.5</v>
      </c>
      <c r="K466" s="25">
        <f t="shared" si="43"/>
        <v>3006.12584407098</v>
      </c>
      <c r="M466" s="25">
        <f t="shared" si="41"/>
        <v>3008.2568440709797</v>
      </c>
      <c r="N466" s="26">
        <f t="shared" si="42"/>
        <v>3008.2568440709797</v>
      </c>
      <c r="O466" s="4">
        <v>10.9</v>
      </c>
      <c r="P466" s="4">
        <v>58.1</v>
      </c>
      <c r="Q466" s="4">
        <v>65.5</v>
      </c>
      <c r="S466" s="27">
        <v>0.132</v>
      </c>
      <c r="U466" s="22">
        <f t="shared" si="38"/>
        <v>133.8616</v>
      </c>
      <c r="V466" s="27">
        <v>3.656</v>
      </c>
      <c r="X466" s="55">
        <f t="shared" si="39"/>
        <v>-0.13186799767510582</v>
      </c>
      <c r="Y466" s="51">
        <v>0.014</v>
      </c>
      <c r="Z466" s="26">
        <v>3008.2568440709797</v>
      </c>
    </row>
    <row r="467" spans="1:26" ht="12.75">
      <c r="A467" s="3">
        <v>36716</v>
      </c>
      <c r="B467" s="22">
        <v>191</v>
      </c>
      <c r="C467" s="2">
        <v>0.785995364</v>
      </c>
      <c r="D467" s="47">
        <v>0.785995364</v>
      </c>
      <c r="E467" s="1">
        <v>4651</v>
      </c>
      <c r="F467" s="23">
        <v>0</v>
      </c>
      <c r="G467" s="2">
        <v>39.22443498</v>
      </c>
      <c r="H467" s="2">
        <v>-77.15777182</v>
      </c>
      <c r="I467" s="24">
        <v>749.5</v>
      </c>
      <c r="J467" s="4">
        <f t="shared" si="40"/>
        <v>703.8</v>
      </c>
      <c r="K467" s="25">
        <f t="shared" si="43"/>
        <v>3026.1595121039823</v>
      </c>
      <c r="M467" s="25">
        <f t="shared" si="41"/>
        <v>3028.290512103982</v>
      </c>
      <c r="N467" s="26">
        <f t="shared" si="42"/>
        <v>3028.290512103982</v>
      </c>
      <c r="O467" s="4">
        <v>10.6</v>
      </c>
      <c r="P467" s="4">
        <v>58.8</v>
      </c>
      <c r="Q467" s="4">
        <v>60.6</v>
      </c>
      <c r="S467" s="27">
        <v>0.142</v>
      </c>
      <c r="U467" s="22">
        <f t="shared" si="38"/>
        <v>129.97925</v>
      </c>
      <c r="V467" s="27">
        <v>4.14</v>
      </c>
      <c r="X467" s="55">
        <f t="shared" si="39"/>
        <v>-0.12903749772500886</v>
      </c>
      <c r="Y467" s="51">
        <v>0.013</v>
      </c>
      <c r="Z467" s="26">
        <v>3028.290512103982</v>
      </c>
    </row>
    <row r="468" spans="1:26" ht="12.75">
      <c r="A468" s="3">
        <v>36716</v>
      </c>
      <c r="B468" s="22">
        <v>191</v>
      </c>
      <c r="C468" s="2">
        <v>0.786111116</v>
      </c>
      <c r="D468" s="47">
        <v>0.786111116</v>
      </c>
      <c r="E468" s="1">
        <v>4661</v>
      </c>
      <c r="F468" s="23">
        <v>0</v>
      </c>
      <c r="G468" s="2">
        <v>39.22238681</v>
      </c>
      <c r="H468" s="2">
        <v>-77.14733655</v>
      </c>
      <c r="I468" s="24">
        <v>748.2</v>
      </c>
      <c r="J468" s="4">
        <f t="shared" si="40"/>
        <v>702.5</v>
      </c>
      <c r="K468" s="25">
        <f t="shared" si="43"/>
        <v>3041.512054034649</v>
      </c>
      <c r="M468" s="25">
        <f t="shared" si="41"/>
        <v>3043.6430540346487</v>
      </c>
      <c r="N468" s="26">
        <f t="shared" si="42"/>
        <v>3043.6430540346487</v>
      </c>
      <c r="O468" s="4">
        <v>10.4</v>
      </c>
      <c r="P468" s="4">
        <v>59.1</v>
      </c>
      <c r="Q468" s="4">
        <v>62.2</v>
      </c>
      <c r="S468" s="27">
        <v>0.131</v>
      </c>
      <c r="U468" s="22">
        <f t="shared" si="38"/>
        <v>105.07833333333336</v>
      </c>
      <c r="V468" s="27">
        <v>4.092</v>
      </c>
      <c r="X468" s="55">
        <f t="shared" si="39"/>
        <v>-0.12616999777556423</v>
      </c>
      <c r="Y468" s="51">
        <v>0.012</v>
      </c>
      <c r="Z468" s="26">
        <v>3043.6430540346487</v>
      </c>
    </row>
    <row r="469" spans="1:26" ht="12.75">
      <c r="A469" s="3">
        <v>36716</v>
      </c>
      <c r="B469" s="22">
        <v>191</v>
      </c>
      <c r="C469" s="2">
        <v>0.786226869</v>
      </c>
      <c r="D469" s="47">
        <v>0.786226869</v>
      </c>
      <c r="E469" s="1">
        <v>4671</v>
      </c>
      <c r="F469" s="23">
        <v>0</v>
      </c>
      <c r="G469" s="2">
        <v>39.22029292</v>
      </c>
      <c r="H469" s="2">
        <v>-77.1371083</v>
      </c>
      <c r="I469" s="24">
        <v>747.9</v>
      </c>
      <c r="J469" s="4">
        <f t="shared" si="40"/>
        <v>702.1999999999999</v>
      </c>
      <c r="K469" s="25">
        <f t="shared" si="43"/>
        <v>3045.058982844326</v>
      </c>
      <c r="M469" s="25">
        <f t="shared" si="41"/>
        <v>3047.1899828443256</v>
      </c>
      <c r="N469" s="26">
        <f t="shared" si="42"/>
        <v>3047.1899828443256</v>
      </c>
      <c r="O469" s="4">
        <v>10.3</v>
      </c>
      <c r="P469" s="4">
        <v>58.8</v>
      </c>
      <c r="S469" s="27">
        <v>0.131</v>
      </c>
      <c r="V469" s="27">
        <v>4.012</v>
      </c>
      <c r="Y469" s="51">
        <v>0.01</v>
      </c>
      <c r="Z469" s="26">
        <v>3047.1899828443256</v>
      </c>
    </row>
    <row r="470" spans="1:26" ht="12.75">
      <c r="A470" s="3">
        <v>36716</v>
      </c>
      <c r="B470" s="22">
        <v>191</v>
      </c>
      <c r="C470" s="2">
        <v>0.786342621</v>
      </c>
      <c r="D470" s="47">
        <v>0.786342621</v>
      </c>
      <c r="E470" s="1">
        <v>4681</v>
      </c>
      <c r="F470" s="23">
        <v>0</v>
      </c>
      <c r="G470" s="2">
        <v>39.21779642</v>
      </c>
      <c r="H470" s="2">
        <v>-77.12730812</v>
      </c>
      <c r="I470" s="24">
        <v>747.7</v>
      </c>
      <c r="J470" s="4">
        <f t="shared" si="40"/>
        <v>702</v>
      </c>
      <c r="K470" s="25">
        <f t="shared" si="43"/>
        <v>3047.4244440117222</v>
      </c>
      <c r="M470" s="25">
        <f t="shared" si="41"/>
        <v>3049.555444011722</v>
      </c>
      <c r="N470" s="26">
        <f t="shared" si="42"/>
        <v>3049.555444011722</v>
      </c>
      <c r="O470" s="4">
        <v>10.3</v>
      </c>
      <c r="P470" s="4">
        <v>58.4</v>
      </c>
      <c r="Q470" s="4">
        <v>65.3</v>
      </c>
      <c r="S470" s="27">
        <v>0.121</v>
      </c>
      <c r="V470" s="27">
        <v>3.501</v>
      </c>
      <c r="Y470" s="51">
        <v>0.009</v>
      </c>
      <c r="Z470" s="26">
        <v>3049.555444011722</v>
      </c>
    </row>
    <row r="471" spans="1:26" ht="12.75">
      <c r="A471" s="3">
        <v>36716</v>
      </c>
      <c r="B471" s="22">
        <v>191</v>
      </c>
      <c r="C471" s="2">
        <v>0.786458313</v>
      </c>
      <c r="D471" s="47">
        <v>0.786458313</v>
      </c>
      <c r="E471" s="1">
        <v>4691</v>
      </c>
      <c r="F471" s="23">
        <v>0</v>
      </c>
      <c r="G471" s="2">
        <v>39.21475764</v>
      </c>
      <c r="H471" s="2">
        <v>-77.1178379</v>
      </c>
      <c r="I471" s="24">
        <v>748</v>
      </c>
      <c r="J471" s="4">
        <f t="shared" si="40"/>
        <v>702.3</v>
      </c>
      <c r="K471" s="25">
        <f t="shared" si="43"/>
        <v>3043.8765048968653</v>
      </c>
      <c r="M471" s="25">
        <f t="shared" si="41"/>
        <v>3046.007504896865</v>
      </c>
      <c r="N471" s="26">
        <f t="shared" si="42"/>
        <v>3046.007504896865</v>
      </c>
      <c r="O471" s="4">
        <v>10.2</v>
      </c>
      <c r="P471" s="4">
        <v>59.4</v>
      </c>
      <c r="R471" s="5">
        <v>6.85E-07</v>
      </c>
      <c r="S471" s="27">
        <v>0.134</v>
      </c>
      <c r="V471" s="27">
        <v>3.907</v>
      </c>
      <c r="Y471" s="51">
        <v>0.011</v>
      </c>
      <c r="Z471" s="26">
        <v>3046.007504896865</v>
      </c>
    </row>
    <row r="472" spans="1:26" ht="12.75">
      <c r="A472" s="3">
        <v>36716</v>
      </c>
      <c r="B472" s="22">
        <v>191</v>
      </c>
      <c r="C472" s="2">
        <v>0.786574066</v>
      </c>
      <c r="D472" s="47">
        <v>0.786574066</v>
      </c>
      <c r="E472" s="1">
        <v>4701</v>
      </c>
      <c r="F472" s="23">
        <v>0</v>
      </c>
      <c r="G472" s="2">
        <v>39.21139011</v>
      </c>
      <c r="H472" s="2">
        <v>-77.10842714</v>
      </c>
      <c r="I472" s="24">
        <v>749.2</v>
      </c>
      <c r="J472" s="4">
        <f t="shared" si="40"/>
        <v>703.5</v>
      </c>
      <c r="K472" s="25">
        <f t="shared" si="43"/>
        <v>3029.6998879290877</v>
      </c>
      <c r="M472" s="25">
        <f t="shared" si="41"/>
        <v>3031.8308879290876</v>
      </c>
      <c r="N472" s="26">
        <f t="shared" si="42"/>
        <v>3031.8308879290876</v>
      </c>
      <c r="O472" s="4">
        <v>10.4</v>
      </c>
      <c r="P472" s="4">
        <v>59.6</v>
      </c>
      <c r="Q472" s="4">
        <v>63</v>
      </c>
      <c r="S472" s="27">
        <v>0.124</v>
      </c>
      <c r="V472" s="27">
        <v>3.514</v>
      </c>
      <c r="Y472" s="51">
        <v>0.011</v>
      </c>
      <c r="Z472" s="26">
        <v>3031.8308879290876</v>
      </c>
    </row>
    <row r="473" spans="1:26" ht="12.75">
      <c r="A473" s="3">
        <v>36716</v>
      </c>
      <c r="B473" s="22">
        <v>191</v>
      </c>
      <c r="C473" s="2">
        <v>0.786689818</v>
      </c>
      <c r="D473" s="47">
        <v>0.786689818</v>
      </c>
      <c r="E473" s="1">
        <v>4711</v>
      </c>
      <c r="F473" s="23">
        <v>0</v>
      </c>
      <c r="G473" s="2">
        <v>39.20791077</v>
      </c>
      <c r="H473" s="2">
        <v>-77.09904594</v>
      </c>
      <c r="I473" s="24">
        <v>751</v>
      </c>
      <c r="J473" s="4">
        <f t="shared" si="40"/>
        <v>705.3</v>
      </c>
      <c r="K473" s="25">
        <f t="shared" si="43"/>
        <v>3008.4802391454423</v>
      </c>
      <c r="M473" s="25">
        <f t="shared" si="41"/>
        <v>3010.611239145442</v>
      </c>
      <c r="N473" s="26">
        <f t="shared" si="42"/>
        <v>3010.611239145442</v>
      </c>
      <c r="O473" s="4">
        <v>10.7</v>
      </c>
      <c r="P473" s="4">
        <v>58.7</v>
      </c>
      <c r="Q473" s="4">
        <v>56</v>
      </c>
      <c r="S473" s="27">
        <v>0.131</v>
      </c>
      <c r="V473" s="27">
        <v>3.725</v>
      </c>
      <c r="Y473" s="51">
        <v>0.009</v>
      </c>
      <c r="Z473" s="26">
        <v>3010.611239145442</v>
      </c>
    </row>
    <row r="474" spans="1:26" ht="12.75">
      <c r="A474" s="3">
        <v>36716</v>
      </c>
      <c r="B474" s="22">
        <v>191</v>
      </c>
      <c r="C474" s="2">
        <v>0.78680557</v>
      </c>
      <c r="D474" s="47">
        <v>0.78680557</v>
      </c>
      <c r="E474" s="1">
        <v>4721</v>
      </c>
      <c r="F474" s="23">
        <v>0</v>
      </c>
      <c r="G474" s="2">
        <v>39.20438747</v>
      </c>
      <c r="H474" s="2">
        <v>-77.08954685</v>
      </c>
      <c r="I474" s="24">
        <v>752.4</v>
      </c>
      <c r="J474" s="4">
        <f t="shared" si="40"/>
        <v>706.6999999999999</v>
      </c>
      <c r="K474" s="25">
        <f t="shared" si="43"/>
        <v>2992.0134746548015</v>
      </c>
      <c r="M474" s="25">
        <f t="shared" si="41"/>
        <v>2994.1444746548013</v>
      </c>
      <c r="N474" s="26">
        <f t="shared" si="42"/>
        <v>2994.1444746548013</v>
      </c>
      <c r="O474" s="4">
        <v>11</v>
      </c>
      <c r="P474" s="4">
        <v>57.7</v>
      </c>
      <c r="Q474" s="4">
        <v>63.9</v>
      </c>
      <c r="S474" s="27">
        <v>0.121</v>
      </c>
      <c r="V474" s="27">
        <v>3.785</v>
      </c>
      <c r="Y474" s="51">
        <v>0.011</v>
      </c>
      <c r="Z474" s="26">
        <v>2994.1444746548013</v>
      </c>
    </row>
    <row r="475" spans="1:26" ht="12.75">
      <c r="A475" s="3">
        <v>36716</v>
      </c>
      <c r="B475" s="22">
        <v>191</v>
      </c>
      <c r="C475" s="2">
        <v>0.786921322</v>
      </c>
      <c r="D475" s="47">
        <v>0.786921322</v>
      </c>
      <c r="E475" s="1">
        <v>4731</v>
      </c>
      <c r="F475" s="23">
        <v>0</v>
      </c>
      <c r="G475" s="2">
        <v>39.20095851</v>
      </c>
      <c r="H475" s="2">
        <v>-77.07991006</v>
      </c>
      <c r="I475" s="24">
        <v>752.1</v>
      </c>
      <c r="J475" s="4">
        <f t="shared" si="40"/>
        <v>706.4</v>
      </c>
      <c r="K475" s="25">
        <f t="shared" si="43"/>
        <v>2995.5393191796425</v>
      </c>
      <c r="M475" s="25">
        <f t="shared" si="41"/>
        <v>2997.6703191796423</v>
      </c>
      <c r="N475" s="26">
        <f t="shared" si="42"/>
        <v>2997.6703191796423</v>
      </c>
      <c r="O475" s="4">
        <v>10.9</v>
      </c>
      <c r="P475" s="4">
        <v>57.3</v>
      </c>
      <c r="Q475" s="4">
        <v>61.6</v>
      </c>
      <c r="S475" s="27">
        <v>0.124</v>
      </c>
      <c r="V475" s="27">
        <v>3.697</v>
      </c>
      <c r="Y475" s="51">
        <v>0.014</v>
      </c>
      <c r="Z475" s="26">
        <v>2997.6703191796423</v>
      </c>
    </row>
    <row r="476" spans="1:26" ht="12.75">
      <c r="A476" s="3">
        <v>36716</v>
      </c>
      <c r="B476" s="22">
        <v>191</v>
      </c>
      <c r="C476" s="2">
        <v>0.787037015</v>
      </c>
      <c r="D476" s="47">
        <v>0.787037015</v>
      </c>
      <c r="E476" s="1">
        <v>4741</v>
      </c>
      <c r="F476" s="23">
        <v>0</v>
      </c>
      <c r="G476" s="2">
        <v>39.19766545</v>
      </c>
      <c r="H476" s="2">
        <v>-77.0699592</v>
      </c>
      <c r="I476" s="24">
        <v>752.5</v>
      </c>
      <c r="J476" s="4">
        <f t="shared" si="40"/>
        <v>706.8</v>
      </c>
      <c r="K476" s="25">
        <f t="shared" si="43"/>
        <v>2990.8385257498344</v>
      </c>
      <c r="M476" s="25">
        <f t="shared" si="41"/>
        <v>2992.9695257498342</v>
      </c>
      <c r="N476" s="26">
        <f t="shared" si="42"/>
        <v>2992.9695257498342</v>
      </c>
      <c r="O476" s="4">
        <v>10.8</v>
      </c>
      <c r="P476" s="4">
        <v>57.8</v>
      </c>
      <c r="Q476" s="4">
        <v>66.1</v>
      </c>
      <c r="S476" s="27">
        <v>0.142</v>
      </c>
      <c r="V476" s="27">
        <v>3.523</v>
      </c>
      <c r="Y476" s="51">
        <v>0.011</v>
      </c>
      <c r="Z476" s="26">
        <v>2992.9695257498342</v>
      </c>
    </row>
    <row r="477" spans="1:26" ht="12.75">
      <c r="A477" s="3">
        <v>36716</v>
      </c>
      <c r="B477" s="22">
        <v>191</v>
      </c>
      <c r="C477" s="2">
        <v>0.787152767</v>
      </c>
      <c r="D477" s="47">
        <v>0.787152767</v>
      </c>
      <c r="E477" s="1">
        <v>4751</v>
      </c>
      <c r="F477" s="23">
        <v>0</v>
      </c>
      <c r="G477" s="2">
        <v>39.19423501</v>
      </c>
      <c r="H477" s="2">
        <v>-77.06021468</v>
      </c>
      <c r="I477" s="24">
        <v>752</v>
      </c>
      <c r="J477" s="4">
        <f t="shared" si="40"/>
        <v>706.3</v>
      </c>
      <c r="K477" s="25">
        <f t="shared" si="43"/>
        <v>2996.7149334481887</v>
      </c>
      <c r="M477" s="25">
        <f t="shared" si="41"/>
        <v>2998.8459334481886</v>
      </c>
      <c r="N477" s="26">
        <f t="shared" si="42"/>
        <v>2998.8459334481886</v>
      </c>
      <c r="O477" s="4">
        <v>10.7</v>
      </c>
      <c r="P477" s="4">
        <v>58.7</v>
      </c>
      <c r="Q477" s="4">
        <v>62.1</v>
      </c>
      <c r="R477" s="5">
        <v>6.24E-06</v>
      </c>
      <c r="S477" s="27">
        <v>0.125</v>
      </c>
      <c r="V477" s="27">
        <v>3.806</v>
      </c>
      <c r="Y477" s="51">
        <v>0.014</v>
      </c>
      <c r="Z477" s="26">
        <v>2998.8459334481886</v>
      </c>
    </row>
    <row r="478" spans="1:26" ht="12.75">
      <c r="A478" s="3">
        <v>36716</v>
      </c>
      <c r="B478" s="22">
        <v>191</v>
      </c>
      <c r="C478" s="2">
        <v>0.787268519</v>
      </c>
      <c r="D478" s="47">
        <v>0.787268519</v>
      </c>
      <c r="E478" s="1">
        <v>4761</v>
      </c>
      <c r="F478" s="23">
        <v>0</v>
      </c>
      <c r="G478" s="2">
        <v>39.19068717</v>
      </c>
      <c r="H478" s="2">
        <v>-77.05062652</v>
      </c>
      <c r="I478" s="24">
        <v>751.7</v>
      </c>
      <c r="J478" s="4">
        <f t="shared" si="40"/>
        <v>706</v>
      </c>
      <c r="K478" s="25">
        <f t="shared" si="43"/>
        <v>3000.2427751943746</v>
      </c>
      <c r="M478" s="25">
        <f t="shared" si="41"/>
        <v>3002.3737751943745</v>
      </c>
      <c r="N478" s="26">
        <f t="shared" si="42"/>
        <v>3002.3737751943745</v>
      </c>
      <c r="O478" s="4">
        <v>10.6</v>
      </c>
      <c r="P478" s="4">
        <v>58.9</v>
      </c>
      <c r="Q478" s="4">
        <v>65.4</v>
      </c>
      <c r="S478" s="27">
        <v>0.131</v>
      </c>
      <c r="V478" s="27">
        <v>3.654</v>
      </c>
      <c r="Y478" s="51">
        <v>0.009</v>
      </c>
      <c r="Z478" s="26">
        <v>3002.3737751943745</v>
      </c>
    </row>
    <row r="479" spans="1:26" ht="12.75">
      <c r="A479" s="3">
        <v>36716</v>
      </c>
      <c r="B479" s="22">
        <v>191</v>
      </c>
      <c r="C479" s="2">
        <v>0.787384272</v>
      </c>
      <c r="D479" s="47">
        <v>0.787384272</v>
      </c>
      <c r="E479" s="1">
        <v>4771</v>
      </c>
      <c r="F479" s="23">
        <v>0</v>
      </c>
      <c r="G479" s="2">
        <v>39.18712738</v>
      </c>
      <c r="H479" s="2">
        <v>-77.04130105</v>
      </c>
      <c r="I479" s="24">
        <v>752.1</v>
      </c>
      <c r="J479" s="4">
        <f t="shared" si="40"/>
        <v>706.4</v>
      </c>
      <c r="K479" s="25">
        <f t="shared" si="43"/>
        <v>2995.5393191796425</v>
      </c>
      <c r="M479" s="25">
        <f t="shared" si="41"/>
        <v>2997.6703191796423</v>
      </c>
      <c r="N479" s="26">
        <f t="shared" si="42"/>
        <v>2997.6703191796423</v>
      </c>
      <c r="O479" s="4">
        <v>10.6</v>
      </c>
      <c r="P479" s="4">
        <v>58.4</v>
      </c>
      <c r="Q479" s="4">
        <v>57.9</v>
      </c>
      <c r="S479" s="27">
        <v>0.141</v>
      </c>
      <c r="V479" s="27">
        <v>3.037</v>
      </c>
      <c r="Y479" s="51">
        <v>0.009</v>
      </c>
      <c r="Z479" s="26">
        <v>2997.6703191796423</v>
      </c>
    </row>
    <row r="480" spans="1:26" ht="12.75">
      <c r="A480" s="3">
        <v>36716</v>
      </c>
      <c r="B480" s="22">
        <v>191</v>
      </c>
      <c r="C480" s="2">
        <v>0.787500024</v>
      </c>
      <c r="D480" s="47">
        <v>0.787500024</v>
      </c>
      <c r="E480" s="1">
        <v>4781</v>
      </c>
      <c r="F480" s="23">
        <v>0</v>
      </c>
      <c r="G480" s="2">
        <v>39.18355527</v>
      </c>
      <c r="H480" s="2">
        <v>-77.03199753</v>
      </c>
      <c r="I480" s="24">
        <v>752.8</v>
      </c>
      <c r="J480" s="4">
        <f t="shared" si="40"/>
        <v>707.0999999999999</v>
      </c>
      <c r="K480" s="25">
        <f t="shared" si="43"/>
        <v>2987.314676186239</v>
      </c>
      <c r="M480" s="25">
        <f t="shared" si="41"/>
        <v>2989.445676186239</v>
      </c>
      <c r="N480" s="26">
        <f t="shared" si="42"/>
        <v>2989.445676186239</v>
      </c>
      <c r="O480" s="4">
        <v>10.8</v>
      </c>
      <c r="P480" s="4">
        <v>57.8</v>
      </c>
      <c r="Q480" s="4">
        <v>63.1</v>
      </c>
      <c r="S480" s="27">
        <v>0.114</v>
      </c>
      <c r="V480" s="27">
        <v>3.543</v>
      </c>
      <c r="Y480" s="51">
        <v>0.01</v>
      </c>
      <c r="Z480" s="26">
        <v>2989.445676186239</v>
      </c>
    </row>
    <row r="481" spans="1:26" ht="12.75">
      <c r="A481" s="3">
        <v>36716</v>
      </c>
      <c r="B481" s="22">
        <v>191</v>
      </c>
      <c r="C481" s="2">
        <v>0.787615716</v>
      </c>
      <c r="D481" s="47">
        <v>0.787615716</v>
      </c>
      <c r="E481" s="1">
        <v>4791</v>
      </c>
      <c r="F481" s="23">
        <v>0</v>
      </c>
      <c r="G481" s="2">
        <v>39.18006552</v>
      </c>
      <c r="H481" s="2">
        <v>-77.02275064</v>
      </c>
      <c r="I481" s="24">
        <v>753.2</v>
      </c>
      <c r="J481" s="4">
        <f t="shared" si="40"/>
        <v>707.5</v>
      </c>
      <c r="K481" s="25">
        <f t="shared" si="43"/>
        <v>2982.6185350335063</v>
      </c>
      <c r="M481" s="25">
        <f t="shared" si="41"/>
        <v>2984.749535033506</v>
      </c>
      <c r="N481" s="26">
        <f t="shared" si="42"/>
        <v>2984.749535033506</v>
      </c>
      <c r="O481" s="4">
        <v>10.9</v>
      </c>
      <c r="P481" s="4">
        <v>57</v>
      </c>
      <c r="Q481" s="4">
        <v>60.1</v>
      </c>
      <c r="S481" s="27">
        <v>0.123</v>
      </c>
      <c r="V481" s="27">
        <v>4.062</v>
      </c>
      <c r="Y481" s="51">
        <v>0.011</v>
      </c>
      <c r="Z481" s="26">
        <v>2984.749535033506</v>
      </c>
    </row>
    <row r="482" spans="1:26" ht="12.75">
      <c r="A482" s="3">
        <v>36716</v>
      </c>
      <c r="B482" s="22">
        <v>191</v>
      </c>
      <c r="C482" s="2">
        <v>0.787731469</v>
      </c>
      <c r="D482" s="47">
        <v>0.787731469</v>
      </c>
      <c r="E482" s="1">
        <v>4801</v>
      </c>
      <c r="F482" s="23">
        <v>0</v>
      </c>
      <c r="G482" s="2">
        <v>39.17663793</v>
      </c>
      <c r="H482" s="2">
        <v>-77.01350156</v>
      </c>
      <c r="I482" s="24">
        <v>752.9</v>
      </c>
      <c r="J482" s="4">
        <f t="shared" si="40"/>
        <v>707.1999999999999</v>
      </c>
      <c r="K482" s="25">
        <f t="shared" si="43"/>
        <v>2986.140391892123</v>
      </c>
      <c r="M482" s="25">
        <f t="shared" si="41"/>
        <v>2988.2713918921227</v>
      </c>
      <c r="N482" s="26">
        <f t="shared" si="42"/>
        <v>2988.2713918921227</v>
      </c>
      <c r="O482" s="4">
        <v>10.8</v>
      </c>
      <c r="P482" s="4">
        <v>56.9</v>
      </c>
      <c r="Q482" s="4">
        <v>65.4</v>
      </c>
      <c r="S482" s="27">
        <v>0.123</v>
      </c>
      <c r="V482" s="27">
        <v>3.737</v>
      </c>
      <c r="Y482" s="51">
        <v>0.011</v>
      </c>
      <c r="Z482" s="26">
        <v>2988.2713918921227</v>
      </c>
    </row>
    <row r="483" spans="1:26" ht="12.75">
      <c r="A483" s="3">
        <v>36716</v>
      </c>
      <c r="B483" s="22">
        <v>191</v>
      </c>
      <c r="C483" s="2">
        <v>0.787847221</v>
      </c>
      <c r="D483" s="47">
        <v>0.787847221</v>
      </c>
      <c r="E483" s="1">
        <v>4811</v>
      </c>
      <c r="F483" s="23">
        <v>0</v>
      </c>
      <c r="G483" s="2">
        <v>39.17302592</v>
      </c>
      <c r="H483" s="2">
        <v>-77.00420032</v>
      </c>
      <c r="I483" s="24">
        <v>752.5</v>
      </c>
      <c r="J483" s="4">
        <f t="shared" si="40"/>
        <v>706.8</v>
      </c>
      <c r="K483" s="25">
        <f t="shared" si="43"/>
        <v>2990.8385257498344</v>
      </c>
      <c r="M483" s="25">
        <f t="shared" si="41"/>
        <v>2992.9695257498342</v>
      </c>
      <c r="N483" s="26">
        <f t="shared" si="42"/>
        <v>2992.9695257498342</v>
      </c>
      <c r="O483" s="4">
        <v>10.7</v>
      </c>
      <c r="P483" s="4">
        <v>57.7</v>
      </c>
      <c r="Q483" s="4">
        <v>59.3</v>
      </c>
      <c r="R483" s="5">
        <v>3.43E-06</v>
      </c>
      <c r="S483" s="27">
        <v>0.13</v>
      </c>
      <c r="V483" s="27">
        <v>3.076</v>
      </c>
      <c r="Y483" s="51">
        <v>0.009</v>
      </c>
      <c r="Z483" s="26">
        <v>2992.9695257498342</v>
      </c>
    </row>
    <row r="484" spans="1:26" ht="12.75">
      <c r="A484" s="3">
        <v>36716</v>
      </c>
      <c r="B484" s="22">
        <v>191</v>
      </c>
      <c r="C484" s="2">
        <v>0.787962973</v>
      </c>
      <c r="D484" s="47">
        <v>0.787962973</v>
      </c>
      <c r="E484" s="1">
        <v>4821</v>
      </c>
      <c r="F484" s="23">
        <v>0</v>
      </c>
      <c r="G484" s="2">
        <v>39.16941465</v>
      </c>
      <c r="H484" s="2">
        <v>-76.99497066</v>
      </c>
      <c r="I484" s="24">
        <v>752.2</v>
      </c>
      <c r="J484" s="4">
        <f t="shared" si="40"/>
        <v>706.5</v>
      </c>
      <c r="K484" s="25">
        <f t="shared" si="43"/>
        <v>2994.36387132263</v>
      </c>
      <c r="M484" s="25">
        <f t="shared" si="41"/>
        <v>2996.49487132263</v>
      </c>
      <c r="N484" s="26">
        <f t="shared" si="42"/>
        <v>2996.49487132263</v>
      </c>
      <c r="O484" s="4">
        <v>10.5</v>
      </c>
      <c r="P484" s="4">
        <v>59.1</v>
      </c>
      <c r="Q484" s="4">
        <v>64.9</v>
      </c>
      <c r="S484" s="27">
        <v>0.121</v>
      </c>
      <c r="V484" s="27">
        <v>3.664</v>
      </c>
      <c r="Y484" s="51">
        <v>0.009</v>
      </c>
      <c r="Z484" s="26">
        <v>2996.49487132263</v>
      </c>
    </row>
    <row r="485" spans="1:26" ht="12.75">
      <c r="A485" s="3">
        <v>36716</v>
      </c>
      <c r="B485" s="22">
        <v>191</v>
      </c>
      <c r="C485" s="2">
        <v>0.788078725</v>
      </c>
      <c r="D485" s="47">
        <v>0.788078725</v>
      </c>
      <c r="E485" s="1">
        <v>4831</v>
      </c>
      <c r="F485" s="23">
        <v>0</v>
      </c>
      <c r="G485" s="2">
        <v>39.16584207</v>
      </c>
      <c r="H485" s="2">
        <v>-76.9856994</v>
      </c>
      <c r="I485" s="24">
        <v>752.2</v>
      </c>
      <c r="J485" s="4">
        <f t="shared" si="40"/>
        <v>706.5</v>
      </c>
      <c r="K485" s="25">
        <f t="shared" si="43"/>
        <v>2994.36387132263</v>
      </c>
      <c r="M485" s="25">
        <f t="shared" si="41"/>
        <v>2996.49487132263</v>
      </c>
      <c r="N485" s="26">
        <f t="shared" si="42"/>
        <v>2996.49487132263</v>
      </c>
      <c r="O485" s="4">
        <v>10.5</v>
      </c>
      <c r="P485" s="4">
        <v>59.6</v>
      </c>
      <c r="Q485" s="4">
        <v>60</v>
      </c>
      <c r="S485" s="27">
        <v>0.143</v>
      </c>
      <c r="V485" s="27">
        <v>4.401</v>
      </c>
      <c r="Y485" s="51">
        <v>0.011</v>
      </c>
      <c r="Z485" s="26">
        <v>2996.49487132263</v>
      </c>
    </row>
    <row r="486" spans="1:26" ht="12.75">
      <c r="A486" s="3">
        <v>36716</v>
      </c>
      <c r="B486" s="22">
        <v>191</v>
      </c>
      <c r="C486" s="2">
        <v>0.788194418</v>
      </c>
      <c r="D486" s="47">
        <v>0.788194418</v>
      </c>
      <c r="E486" s="1">
        <v>4841</v>
      </c>
      <c r="F486" s="23">
        <v>0</v>
      </c>
      <c r="G486" s="2">
        <v>39.16227936</v>
      </c>
      <c r="H486" s="2">
        <v>-76.97653707</v>
      </c>
      <c r="I486" s="24">
        <v>751.7</v>
      </c>
      <c r="J486" s="4">
        <f t="shared" si="40"/>
        <v>706</v>
      </c>
      <c r="K486" s="25">
        <f t="shared" si="43"/>
        <v>3000.2427751943746</v>
      </c>
      <c r="M486" s="25">
        <f t="shared" si="41"/>
        <v>3002.3737751943745</v>
      </c>
      <c r="N486" s="26">
        <f t="shared" si="42"/>
        <v>3002.3737751943745</v>
      </c>
      <c r="O486" s="4">
        <v>10.5</v>
      </c>
      <c r="P486" s="4">
        <v>60</v>
      </c>
      <c r="Q486" s="4">
        <v>64.4</v>
      </c>
      <c r="S486" s="27">
        <v>0.113</v>
      </c>
      <c r="V486" s="27">
        <v>3.982</v>
      </c>
      <c r="Y486" s="51">
        <v>0.011</v>
      </c>
      <c r="Z486" s="26">
        <v>3002.3737751943745</v>
      </c>
    </row>
    <row r="487" spans="1:26" ht="12.75">
      <c r="A487" s="3">
        <v>36716</v>
      </c>
      <c r="B487" s="22">
        <v>191</v>
      </c>
      <c r="C487" s="2">
        <v>0.78831017</v>
      </c>
      <c r="D487" s="47">
        <v>0.78831017</v>
      </c>
      <c r="E487" s="1">
        <v>4851</v>
      </c>
      <c r="F487" s="23">
        <v>0</v>
      </c>
      <c r="G487" s="2">
        <v>39.15868155</v>
      </c>
      <c r="H487" s="2">
        <v>-76.96731865</v>
      </c>
      <c r="I487" s="24">
        <v>751.8</v>
      </c>
      <c r="J487" s="4">
        <f t="shared" si="40"/>
        <v>706.0999999999999</v>
      </c>
      <c r="K487" s="25">
        <f t="shared" si="43"/>
        <v>2999.0666614083993</v>
      </c>
      <c r="M487" s="25">
        <f t="shared" si="41"/>
        <v>3001.197661408399</v>
      </c>
      <c r="N487" s="26">
        <f t="shared" si="42"/>
        <v>3001.197661408399</v>
      </c>
      <c r="O487" s="4">
        <v>10.5</v>
      </c>
      <c r="P487" s="4">
        <v>60.1</v>
      </c>
      <c r="Q487" s="4">
        <v>60.1</v>
      </c>
      <c r="S487" s="27">
        <v>0.142</v>
      </c>
      <c r="V487" s="27">
        <v>3.504</v>
      </c>
      <c r="Y487" s="51">
        <v>0.011</v>
      </c>
      <c r="Z487" s="26">
        <v>3001.197661408399</v>
      </c>
    </row>
    <row r="488" spans="1:26" ht="12.75">
      <c r="A488" s="3">
        <v>36716</v>
      </c>
      <c r="B488" s="22">
        <v>191</v>
      </c>
      <c r="C488" s="2">
        <v>0.788425922</v>
      </c>
      <c r="D488" s="47">
        <v>0.788425922</v>
      </c>
      <c r="E488" s="1">
        <v>4861</v>
      </c>
      <c r="F488" s="23">
        <v>0</v>
      </c>
      <c r="G488" s="2">
        <v>39.15506189</v>
      </c>
      <c r="H488" s="2">
        <v>-76.95811906</v>
      </c>
      <c r="I488" s="24">
        <v>751.7</v>
      </c>
      <c r="J488" s="4">
        <f t="shared" si="40"/>
        <v>706</v>
      </c>
      <c r="K488" s="25">
        <f t="shared" si="43"/>
        <v>3000.2427751943746</v>
      </c>
      <c r="M488" s="25">
        <f t="shared" si="41"/>
        <v>3002.3737751943745</v>
      </c>
      <c r="N488" s="26">
        <f t="shared" si="42"/>
        <v>3002.3737751943745</v>
      </c>
      <c r="O488" s="4">
        <v>10.5</v>
      </c>
      <c r="P488" s="4">
        <v>59.5</v>
      </c>
      <c r="Q488" s="4">
        <v>62.9</v>
      </c>
      <c r="S488" s="27">
        <v>0.121</v>
      </c>
      <c r="V488" s="27">
        <v>3.554</v>
      </c>
      <c r="Y488" s="51">
        <v>0.009</v>
      </c>
      <c r="Z488" s="26">
        <v>3002.3737751943745</v>
      </c>
    </row>
    <row r="489" spans="1:26" ht="12.75">
      <c r="A489" s="3">
        <v>36716</v>
      </c>
      <c r="B489" s="22">
        <v>191</v>
      </c>
      <c r="C489" s="2">
        <v>0.788541675</v>
      </c>
      <c r="D489" s="47">
        <v>0.788541675</v>
      </c>
      <c r="E489" s="1">
        <v>4871</v>
      </c>
      <c r="F489" s="23">
        <v>0</v>
      </c>
      <c r="G489" s="2">
        <v>39.15136719</v>
      </c>
      <c r="H489" s="2">
        <v>-76.94895146</v>
      </c>
      <c r="I489" s="24">
        <v>751.4</v>
      </c>
      <c r="J489" s="4">
        <f t="shared" si="40"/>
        <v>705.6999999999999</v>
      </c>
      <c r="K489" s="25">
        <f t="shared" si="43"/>
        <v>3003.7721163420706</v>
      </c>
      <c r="M489" s="25">
        <f t="shared" si="41"/>
        <v>3005.9031163420705</v>
      </c>
      <c r="N489" s="26">
        <f t="shared" si="42"/>
        <v>3005.9031163420705</v>
      </c>
      <c r="O489" s="4">
        <v>10.5</v>
      </c>
      <c r="P489" s="4">
        <v>58.9</v>
      </c>
      <c r="Q489" s="4">
        <v>56.9</v>
      </c>
      <c r="R489" s="5">
        <v>3.37E-06</v>
      </c>
      <c r="S489" s="27">
        <v>0.1</v>
      </c>
      <c r="V489" s="27">
        <v>3.381</v>
      </c>
      <c r="Y489" s="51">
        <v>0.007</v>
      </c>
      <c r="Z489" s="26">
        <v>3005.9031163420705</v>
      </c>
    </row>
    <row r="490" spans="1:26" ht="12.75">
      <c r="A490" s="3">
        <v>36716</v>
      </c>
      <c r="B490" s="22">
        <v>191</v>
      </c>
      <c r="C490" s="2">
        <v>0.788657427</v>
      </c>
      <c r="D490" s="47">
        <v>0.788657427</v>
      </c>
      <c r="E490" s="1">
        <v>4881</v>
      </c>
      <c r="F490" s="23">
        <v>0</v>
      </c>
      <c r="G490" s="2">
        <v>39.14767973</v>
      </c>
      <c r="H490" s="2">
        <v>-76.93989525</v>
      </c>
      <c r="I490" s="24">
        <v>750.3</v>
      </c>
      <c r="J490" s="4">
        <f t="shared" si="40"/>
        <v>704.5999999999999</v>
      </c>
      <c r="K490" s="25">
        <f t="shared" si="43"/>
        <v>3016.725882720191</v>
      </c>
      <c r="M490" s="25">
        <f t="shared" si="41"/>
        <v>3018.8568827201907</v>
      </c>
      <c r="N490" s="26">
        <f t="shared" si="42"/>
        <v>3018.8568827201907</v>
      </c>
      <c r="O490" s="4">
        <v>10.3</v>
      </c>
      <c r="P490" s="4">
        <v>59.3</v>
      </c>
      <c r="Q490" s="4">
        <v>63</v>
      </c>
      <c r="S490" s="27">
        <v>0.134</v>
      </c>
      <c r="V490" s="27">
        <v>4.281</v>
      </c>
      <c r="Y490" s="51">
        <v>0.011</v>
      </c>
      <c r="Z490" s="26">
        <v>3018.8568827201907</v>
      </c>
    </row>
    <row r="491" spans="1:26" ht="12.75">
      <c r="A491" s="3">
        <v>36716</v>
      </c>
      <c r="B491" s="22">
        <v>191</v>
      </c>
      <c r="C491" s="2">
        <v>0.788773119</v>
      </c>
      <c r="D491" s="47">
        <v>0.788773119</v>
      </c>
      <c r="E491" s="1">
        <v>4891</v>
      </c>
      <c r="F491" s="23">
        <v>0</v>
      </c>
      <c r="G491" s="2">
        <v>39.14394084</v>
      </c>
      <c r="H491" s="2">
        <v>-76.93087211</v>
      </c>
      <c r="I491" s="24">
        <v>750</v>
      </c>
      <c r="J491" s="4">
        <f t="shared" si="40"/>
        <v>704.3</v>
      </c>
      <c r="K491" s="25">
        <f t="shared" si="43"/>
        <v>3020.262237960804</v>
      </c>
      <c r="M491" s="25">
        <f t="shared" si="41"/>
        <v>3022.393237960804</v>
      </c>
      <c r="N491" s="26">
        <f t="shared" si="42"/>
        <v>3022.393237960804</v>
      </c>
      <c r="O491" s="4">
        <v>10.2</v>
      </c>
      <c r="P491" s="4">
        <v>60.1</v>
      </c>
      <c r="Q491" s="4">
        <v>58.6</v>
      </c>
      <c r="S491" s="27">
        <v>0.121</v>
      </c>
      <c r="V491" s="27">
        <v>2.92</v>
      </c>
      <c r="Y491" s="51">
        <v>0.013</v>
      </c>
      <c r="Z491" s="26">
        <v>3022.393237960804</v>
      </c>
    </row>
    <row r="492" spans="1:26" ht="12.75">
      <c r="A492" s="3">
        <v>36716</v>
      </c>
      <c r="B492" s="22">
        <v>191</v>
      </c>
      <c r="C492" s="2">
        <v>0.788888872</v>
      </c>
      <c r="D492" s="47">
        <v>0.788888872</v>
      </c>
      <c r="E492" s="1">
        <v>4901</v>
      </c>
      <c r="F492" s="23">
        <v>0</v>
      </c>
      <c r="G492" s="2">
        <v>39.1400928</v>
      </c>
      <c r="H492" s="2">
        <v>-76.92198098</v>
      </c>
      <c r="I492" s="24">
        <v>750</v>
      </c>
      <c r="J492" s="4">
        <f t="shared" si="40"/>
        <v>704.3</v>
      </c>
      <c r="K492" s="25">
        <f t="shared" si="43"/>
        <v>3020.262237960804</v>
      </c>
      <c r="M492" s="25">
        <f t="shared" si="41"/>
        <v>3022.393237960804</v>
      </c>
      <c r="N492" s="26">
        <f t="shared" si="42"/>
        <v>3022.393237960804</v>
      </c>
      <c r="O492" s="4">
        <v>10.3</v>
      </c>
      <c r="P492" s="4">
        <v>59.2</v>
      </c>
      <c r="Q492" s="4">
        <v>64.3</v>
      </c>
      <c r="S492" s="27">
        <v>0.127</v>
      </c>
      <c r="V492" s="27">
        <v>3.674</v>
      </c>
      <c r="Y492" s="51">
        <v>0.018</v>
      </c>
      <c r="Z492" s="26">
        <v>3022.393237960804</v>
      </c>
    </row>
    <row r="493" spans="1:26" ht="12.75">
      <c r="A493" s="3">
        <v>36716</v>
      </c>
      <c r="B493" s="22">
        <v>191</v>
      </c>
      <c r="C493" s="2">
        <v>0.789004624</v>
      </c>
      <c r="D493" s="47">
        <v>0.789004624</v>
      </c>
      <c r="E493" s="1">
        <v>4911</v>
      </c>
      <c r="F493" s="23">
        <v>0</v>
      </c>
      <c r="G493" s="2">
        <v>39.13626726</v>
      </c>
      <c r="H493" s="2">
        <v>-76.91315768</v>
      </c>
      <c r="I493" s="24">
        <v>750</v>
      </c>
      <c r="J493" s="4">
        <f t="shared" si="40"/>
        <v>704.3</v>
      </c>
      <c r="K493" s="25">
        <f t="shared" si="43"/>
        <v>3020.262237960804</v>
      </c>
      <c r="M493" s="25">
        <f t="shared" si="41"/>
        <v>3022.393237960804</v>
      </c>
      <c r="N493" s="26">
        <f t="shared" si="42"/>
        <v>3022.393237960804</v>
      </c>
      <c r="O493" s="4">
        <v>10.4</v>
      </c>
      <c r="P493" s="4">
        <v>58.6</v>
      </c>
      <c r="Q493" s="4">
        <v>60.4</v>
      </c>
      <c r="S493" s="27">
        <v>0.12</v>
      </c>
      <c r="V493" s="27">
        <v>4.081</v>
      </c>
      <c r="Y493" s="51">
        <v>0.009</v>
      </c>
      <c r="Z493" s="26">
        <v>3022.393237960804</v>
      </c>
    </row>
    <row r="494" spans="1:26" ht="12.75">
      <c r="A494" s="3">
        <v>36716</v>
      </c>
      <c r="B494" s="22">
        <v>191</v>
      </c>
      <c r="C494" s="2">
        <v>0.789120376</v>
      </c>
      <c r="D494" s="47">
        <v>0.789120376</v>
      </c>
      <c r="E494" s="1">
        <v>4921</v>
      </c>
      <c r="F494" s="23">
        <v>0</v>
      </c>
      <c r="G494" s="2">
        <v>39.13246664</v>
      </c>
      <c r="H494" s="2">
        <v>-76.90440514</v>
      </c>
      <c r="I494" s="24">
        <v>750.2</v>
      </c>
      <c r="J494" s="4">
        <f t="shared" si="40"/>
        <v>704.5</v>
      </c>
      <c r="K494" s="25">
        <f t="shared" si="43"/>
        <v>3017.904500474209</v>
      </c>
      <c r="M494" s="25">
        <f t="shared" si="41"/>
        <v>3020.0355004742087</v>
      </c>
      <c r="N494" s="26">
        <f t="shared" si="42"/>
        <v>3020.0355004742087</v>
      </c>
      <c r="O494" s="4">
        <v>10.4</v>
      </c>
      <c r="P494" s="4">
        <v>59.5</v>
      </c>
      <c r="Q494" s="4">
        <v>65.1</v>
      </c>
      <c r="S494" s="27">
        <v>0.128</v>
      </c>
      <c r="V494" s="27">
        <v>3.366</v>
      </c>
      <c r="Y494" s="51">
        <v>0.015</v>
      </c>
      <c r="Z494" s="26">
        <v>3020.0355004742087</v>
      </c>
    </row>
    <row r="495" spans="1:26" ht="12.75">
      <c r="A495" s="3">
        <v>36716</v>
      </c>
      <c r="B495" s="22">
        <v>191</v>
      </c>
      <c r="C495" s="2">
        <v>0.789236128</v>
      </c>
      <c r="D495" s="47">
        <v>0.789236128</v>
      </c>
      <c r="E495" s="1">
        <v>4931</v>
      </c>
      <c r="F495" s="23">
        <v>0</v>
      </c>
      <c r="G495" s="2">
        <v>39.12851535</v>
      </c>
      <c r="H495" s="2">
        <v>-76.8955454</v>
      </c>
      <c r="I495" s="24">
        <v>750</v>
      </c>
      <c r="J495" s="4">
        <f t="shared" si="40"/>
        <v>704.3</v>
      </c>
      <c r="K495" s="25">
        <f t="shared" si="43"/>
        <v>3020.262237960804</v>
      </c>
      <c r="M495" s="25">
        <f t="shared" si="41"/>
        <v>3022.393237960804</v>
      </c>
      <c r="N495" s="26">
        <f t="shared" si="42"/>
        <v>3022.393237960804</v>
      </c>
      <c r="O495" s="4">
        <v>10.5</v>
      </c>
      <c r="P495" s="4">
        <v>59.1</v>
      </c>
      <c r="Q495" s="4">
        <v>59.3</v>
      </c>
      <c r="R495" s="5">
        <v>-1.04E-06</v>
      </c>
      <c r="S495" s="27">
        <v>0.119</v>
      </c>
      <c r="V495" s="27">
        <v>4.324</v>
      </c>
      <c r="Y495" s="51">
        <v>0.019</v>
      </c>
      <c r="Z495" s="26">
        <v>3022.393237960804</v>
      </c>
    </row>
    <row r="496" spans="1:26" ht="12.75">
      <c r="A496" s="3">
        <v>36716</v>
      </c>
      <c r="B496" s="22">
        <v>191</v>
      </c>
      <c r="C496" s="2">
        <v>0.789351881</v>
      </c>
      <c r="D496" s="47">
        <v>0.789351881</v>
      </c>
      <c r="E496" s="1">
        <v>4941</v>
      </c>
      <c r="F496" s="23">
        <v>0</v>
      </c>
      <c r="G496" s="2">
        <v>39.12448588</v>
      </c>
      <c r="H496" s="2">
        <v>-76.886623</v>
      </c>
      <c r="I496" s="24">
        <v>750.1</v>
      </c>
      <c r="J496" s="4">
        <f t="shared" si="40"/>
        <v>704.4</v>
      </c>
      <c r="K496" s="25">
        <f t="shared" si="43"/>
        <v>3019.0832855385775</v>
      </c>
      <c r="M496" s="25">
        <f t="shared" si="41"/>
        <v>3021.2142855385773</v>
      </c>
      <c r="N496" s="26">
        <f t="shared" si="42"/>
        <v>3021.2142855385773</v>
      </c>
      <c r="O496" s="4">
        <v>10.5</v>
      </c>
      <c r="P496" s="4">
        <v>58.7</v>
      </c>
      <c r="Q496" s="4">
        <v>65.1</v>
      </c>
      <c r="S496" s="27">
        <v>0.132</v>
      </c>
      <c r="V496" s="27">
        <v>3.484</v>
      </c>
      <c r="Y496" s="51">
        <v>0.013</v>
      </c>
      <c r="Z496" s="26">
        <v>3021.2142855385773</v>
      </c>
    </row>
    <row r="497" spans="1:26" ht="12.75">
      <c r="A497" s="3">
        <v>36716</v>
      </c>
      <c r="B497" s="22">
        <v>191</v>
      </c>
      <c r="C497" s="2">
        <v>0.789467573</v>
      </c>
      <c r="D497" s="47">
        <v>0.789467573</v>
      </c>
      <c r="E497" s="1">
        <v>4951</v>
      </c>
      <c r="F497" s="23">
        <v>0</v>
      </c>
      <c r="G497" s="2">
        <v>39.1204173</v>
      </c>
      <c r="H497" s="2">
        <v>-76.87766097</v>
      </c>
      <c r="I497" s="24">
        <v>750.1</v>
      </c>
      <c r="J497" s="4">
        <f t="shared" si="40"/>
        <v>704.4</v>
      </c>
      <c r="K497" s="25">
        <f t="shared" si="43"/>
        <v>3019.0832855385775</v>
      </c>
      <c r="M497" s="25">
        <f t="shared" si="41"/>
        <v>3021.2142855385773</v>
      </c>
      <c r="N497" s="26">
        <f t="shared" si="42"/>
        <v>3021.2142855385773</v>
      </c>
      <c r="O497" s="4">
        <v>10.5</v>
      </c>
      <c r="P497" s="4">
        <v>57.4</v>
      </c>
      <c r="Q497" s="4">
        <v>59.3</v>
      </c>
      <c r="S497" s="27">
        <v>0.121</v>
      </c>
      <c r="V497" s="27">
        <v>4.033</v>
      </c>
      <c r="Y497" s="51">
        <v>0.006</v>
      </c>
      <c r="Z497" s="26">
        <v>3021.2142855385773</v>
      </c>
    </row>
    <row r="498" spans="1:26" ht="12.75">
      <c r="A498" s="3">
        <v>36716</v>
      </c>
      <c r="B498" s="22">
        <v>191</v>
      </c>
      <c r="C498" s="2">
        <v>0.789583325</v>
      </c>
      <c r="D498" s="47">
        <v>0.789583325</v>
      </c>
      <c r="E498" s="1">
        <v>4961</v>
      </c>
      <c r="F498" s="23">
        <v>0</v>
      </c>
      <c r="G498" s="2">
        <v>39.11636102</v>
      </c>
      <c r="H498" s="2">
        <v>-76.86874084</v>
      </c>
      <c r="I498" s="24">
        <v>750.5</v>
      </c>
      <c r="J498" s="4">
        <f t="shared" si="40"/>
        <v>704.8</v>
      </c>
      <c r="K498" s="25">
        <f t="shared" si="43"/>
        <v>3014.369148953271</v>
      </c>
      <c r="M498" s="25">
        <f t="shared" si="41"/>
        <v>3016.500148953271</v>
      </c>
      <c r="N498" s="26">
        <f t="shared" si="42"/>
        <v>3016.500148953271</v>
      </c>
      <c r="O498" s="4">
        <v>10.6</v>
      </c>
      <c r="P498" s="4">
        <v>57</v>
      </c>
      <c r="Q498" s="4">
        <v>64.4</v>
      </c>
      <c r="S498" s="27">
        <v>0.121</v>
      </c>
      <c r="V498" s="27">
        <v>3.665</v>
      </c>
      <c r="Y498" s="51">
        <v>0.008</v>
      </c>
      <c r="Z498" s="26">
        <v>3016.500148953271</v>
      </c>
    </row>
    <row r="499" spans="1:26" ht="12.75">
      <c r="A499" s="3">
        <v>36716</v>
      </c>
      <c r="B499" s="22">
        <v>191</v>
      </c>
      <c r="C499" s="2">
        <v>0.789699078</v>
      </c>
      <c r="D499" s="47">
        <v>0.789699078</v>
      </c>
      <c r="E499" s="1">
        <v>4971</v>
      </c>
      <c r="F499" s="23">
        <v>0</v>
      </c>
      <c r="G499" s="2">
        <v>39.11225442</v>
      </c>
      <c r="H499" s="2">
        <v>-76.85970713</v>
      </c>
      <c r="I499" s="24">
        <v>750.2</v>
      </c>
      <c r="J499" s="4">
        <f t="shared" si="40"/>
        <v>704.5</v>
      </c>
      <c r="K499" s="25">
        <f t="shared" si="43"/>
        <v>3017.904500474209</v>
      </c>
      <c r="M499" s="25">
        <f t="shared" si="41"/>
        <v>3020.0355004742087</v>
      </c>
      <c r="N499" s="26">
        <f t="shared" si="42"/>
        <v>3020.0355004742087</v>
      </c>
      <c r="O499" s="4">
        <v>10.6</v>
      </c>
      <c r="P499" s="4">
        <v>56.4</v>
      </c>
      <c r="Q499" s="4">
        <v>60.4</v>
      </c>
      <c r="S499" s="27">
        <v>0.12</v>
      </c>
      <c r="V499" s="27">
        <v>3.646</v>
      </c>
      <c r="Y499" s="51">
        <v>0.011</v>
      </c>
      <c r="Z499" s="26">
        <v>3020.0355004742087</v>
      </c>
    </row>
    <row r="500" spans="1:26" ht="12.75">
      <c r="A500" s="3">
        <v>36716</v>
      </c>
      <c r="B500" s="22">
        <v>191</v>
      </c>
      <c r="C500" s="2">
        <v>0.78981483</v>
      </c>
      <c r="D500" s="47">
        <v>0.78981483</v>
      </c>
      <c r="E500" s="1">
        <v>4981</v>
      </c>
      <c r="F500" s="23">
        <v>0</v>
      </c>
      <c r="G500" s="2">
        <v>39.10813814</v>
      </c>
      <c r="H500" s="2">
        <v>-76.85066129</v>
      </c>
      <c r="I500" s="24">
        <v>750.1</v>
      </c>
      <c r="J500" s="4">
        <f t="shared" si="40"/>
        <v>704.4</v>
      </c>
      <c r="K500" s="25">
        <f t="shared" si="43"/>
        <v>3019.0832855385775</v>
      </c>
      <c r="M500" s="25">
        <f t="shared" si="41"/>
        <v>3021.2142855385773</v>
      </c>
      <c r="N500" s="26">
        <f t="shared" si="42"/>
        <v>3021.2142855385773</v>
      </c>
      <c r="O500" s="4">
        <v>10.6</v>
      </c>
      <c r="P500" s="4">
        <v>56.2</v>
      </c>
      <c r="Q500" s="4">
        <v>66</v>
      </c>
      <c r="S500" s="27">
        <v>0.112</v>
      </c>
      <c r="V500" s="27">
        <v>4.101</v>
      </c>
      <c r="Y500" s="51">
        <v>13.663</v>
      </c>
      <c r="Z500" s="26">
        <v>3021.2142855385773</v>
      </c>
    </row>
    <row r="501" spans="1:26" ht="12.75">
      <c r="A501" s="3">
        <v>36716</v>
      </c>
      <c r="B501" s="22">
        <v>191</v>
      </c>
      <c r="C501" s="2">
        <v>0.789930582</v>
      </c>
      <c r="D501" s="47">
        <v>0.789930582</v>
      </c>
      <c r="E501" s="1">
        <v>4991</v>
      </c>
      <c r="F501" s="23">
        <v>0</v>
      </c>
      <c r="G501" s="2">
        <v>39.10404469</v>
      </c>
      <c r="H501" s="2">
        <v>-76.84162751</v>
      </c>
      <c r="I501" s="24">
        <v>749.6</v>
      </c>
      <c r="J501" s="4">
        <f t="shared" si="40"/>
        <v>703.9</v>
      </c>
      <c r="K501" s="25">
        <f t="shared" si="43"/>
        <v>3024.979722179144</v>
      </c>
      <c r="M501" s="25">
        <f t="shared" si="41"/>
        <v>3027.110722179144</v>
      </c>
      <c r="N501" s="26">
        <f t="shared" si="42"/>
        <v>3027.110722179144</v>
      </c>
      <c r="O501" s="4">
        <v>10.6</v>
      </c>
      <c r="P501" s="4">
        <v>55.1</v>
      </c>
      <c r="Q501" s="4">
        <v>60.5</v>
      </c>
      <c r="R501" s="5">
        <v>-5.01E-06</v>
      </c>
      <c r="S501" s="27">
        <v>0.102</v>
      </c>
      <c r="V501" s="27">
        <v>4.001</v>
      </c>
      <c r="Y501" s="51">
        <v>13.721</v>
      </c>
      <c r="Z501" s="26">
        <v>3027.110722179144</v>
      </c>
    </row>
    <row r="502" spans="1:26" ht="12.75">
      <c r="A502" s="3">
        <v>36716</v>
      </c>
      <c r="B502" s="22">
        <v>191</v>
      </c>
      <c r="C502" s="2">
        <v>0.790046275</v>
      </c>
      <c r="D502" s="47">
        <v>0.790046275</v>
      </c>
      <c r="E502" s="1">
        <v>5001</v>
      </c>
      <c r="F502" s="23">
        <v>0</v>
      </c>
      <c r="G502" s="2">
        <v>39.09978324</v>
      </c>
      <c r="H502" s="2">
        <v>-76.83292101</v>
      </c>
      <c r="I502" s="24">
        <v>749.9</v>
      </c>
      <c r="J502" s="4">
        <f t="shared" si="40"/>
        <v>704.1999999999999</v>
      </c>
      <c r="K502" s="25">
        <f t="shared" si="43"/>
        <v>3021.441357788415</v>
      </c>
      <c r="M502" s="25">
        <f t="shared" si="41"/>
        <v>3023.572357788415</v>
      </c>
      <c r="N502" s="26">
        <f t="shared" si="42"/>
        <v>3023.572357788415</v>
      </c>
      <c r="O502" s="4">
        <v>10.6</v>
      </c>
      <c r="P502" s="4">
        <v>54.8</v>
      </c>
      <c r="Q502" s="4">
        <v>64</v>
      </c>
      <c r="S502" s="27">
        <v>0.141</v>
      </c>
      <c r="V502" s="27">
        <v>3.343</v>
      </c>
      <c r="Y502" s="51">
        <v>13.597</v>
      </c>
      <c r="Z502" s="26">
        <v>3023.572357788415</v>
      </c>
    </row>
    <row r="503" spans="1:26" ht="12.75">
      <c r="A503" s="3">
        <v>36716</v>
      </c>
      <c r="B503" s="22">
        <v>191</v>
      </c>
      <c r="C503" s="2">
        <v>0.790162027</v>
      </c>
      <c r="D503" s="47">
        <v>0.790162027</v>
      </c>
      <c r="E503" s="1">
        <v>5011</v>
      </c>
      <c r="F503" s="23">
        <v>0</v>
      </c>
      <c r="G503" s="2">
        <v>39.09512488</v>
      </c>
      <c r="H503" s="2">
        <v>-76.82449223</v>
      </c>
      <c r="I503" s="24">
        <v>750.7</v>
      </c>
      <c r="J503" s="4">
        <f t="shared" si="40"/>
        <v>705</v>
      </c>
      <c r="K503" s="25">
        <f t="shared" si="43"/>
        <v>3012.013083858164</v>
      </c>
      <c r="M503" s="25">
        <f t="shared" si="41"/>
        <v>3014.144083858164</v>
      </c>
      <c r="N503" s="26">
        <f t="shared" si="42"/>
        <v>3014.144083858164</v>
      </c>
      <c r="O503" s="4">
        <v>10.8</v>
      </c>
      <c r="P503" s="4">
        <v>54.8</v>
      </c>
      <c r="Q503" s="4">
        <v>58.4</v>
      </c>
      <c r="S503" s="27">
        <v>0.142</v>
      </c>
      <c r="V503" s="27">
        <v>4.575</v>
      </c>
      <c r="Y503" s="51">
        <v>13.133</v>
      </c>
      <c r="Z503" s="26">
        <v>3014.144083858164</v>
      </c>
    </row>
    <row r="504" spans="1:26" ht="12.75">
      <c r="A504" s="3">
        <v>36716</v>
      </c>
      <c r="B504" s="22">
        <v>191</v>
      </c>
      <c r="C504" s="2">
        <v>0.790277779</v>
      </c>
      <c r="D504" s="47">
        <v>0.790277779</v>
      </c>
      <c r="E504" s="1">
        <v>5021</v>
      </c>
      <c r="F504" s="23">
        <v>0</v>
      </c>
      <c r="G504" s="2">
        <v>39.09033381</v>
      </c>
      <c r="H504" s="2">
        <v>-76.8161896</v>
      </c>
      <c r="I504" s="24">
        <v>750.6</v>
      </c>
      <c r="J504" s="4">
        <f t="shared" si="40"/>
        <v>704.9</v>
      </c>
      <c r="K504" s="25">
        <f t="shared" si="43"/>
        <v>3013.1910328454564</v>
      </c>
      <c r="M504" s="25">
        <f t="shared" si="41"/>
        <v>3015.3220328454563</v>
      </c>
      <c r="N504" s="26">
        <f t="shared" si="42"/>
        <v>3015.3220328454563</v>
      </c>
      <c r="O504" s="4">
        <v>10.7</v>
      </c>
      <c r="P504" s="4">
        <v>55.5</v>
      </c>
      <c r="Q504" s="4">
        <v>66.4</v>
      </c>
      <c r="S504" s="27">
        <v>0.131</v>
      </c>
      <c r="V504" s="27">
        <v>3.785</v>
      </c>
      <c r="Y504" s="51">
        <v>12.716</v>
      </c>
      <c r="Z504" s="26">
        <v>3015.3220328454563</v>
      </c>
    </row>
    <row r="505" spans="1:26" ht="12.75">
      <c r="A505" s="3">
        <v>36716</v>
      </c>
      <c r="B505" s="22">
        <v>191</v>
      </c>
      <c r="C505" s="2">
        <v>0.790393531</v>
      </c>
      <c r="D505" s="47">
        <v>0.790393531</v>
      </c>
      <c r="E505" s="1">
        <v>5031</v>
      </c>
      <c r="F505" s="23">
        <v>0</v>
      </c>
      <c r="G505" s="2">
        <v>39.08537123</v>
      </c>
      <c r="H505" s="2">
        <v>-76.80779365</v>
      </c>
      <c r="I505" s="24">
        <v>749.8</v>
      </c>
      <c r="J505" s="4">
        <f t="shared" si="40"/>
        <v>704.0999999999999</v>
      </c>
      <c r="K505" s="25">
        <f t="shared" si="43"/>
        <v>3022.62064506896</v>
      </c>
      <c r="M505" s="25">
        <f t="shared" si="41"/>
        <v>3024.75164506896</v>
      </c>
      <c r="N505" s="26">
        <f t="shared" si="42"/>
        <v>3024.75164506896</v>
      </c>
      <c r="O505" s="4">
        <v>10.5</v>
      </c>
      <c r="P505" s="4">
        <v>55.9</v>
      </c>
      <c r="Q505" s="4">
        <v>59.9</v>
      </c>
      <c r="S505" s="27">
        <v>0.112</v>
      </c>
      <c r="V505" s="27">
        <v>4.112</v>
      </c>
      <c r="Y505" s="51">
        <v>13.054</v>
      </c>
      <c r="Z505" s="26">
        <v>3024.75164506896</v>
      </c>
    </row>
    <row r="506" spans="1:26" ht="12.75">
      <c r="A506" s="3">
        <v>36716</v>
      </c>
      <c r="B506" s="22">
        <v>191</v>
      </c>
      <c r="C506" s="2">
        <v>0.790509284</v>
      </c>
      <c r="D506" s="47">
        <v>0.790509284</v>
      </c>
      <c r="E506" s="1">
        <v>5041</v>
      </c>
      <c r="F506" s="23">
        <v>0</v>
      </c>
      <c r="G506" s="2">
        <v>39.08049888</v>
      </c>
      <c r="H506" s="2">
        <v>-76.79936623</v>
      </c>
      <c r="I506" s="24">
        <v>749.4</v>
      </c>
      <c r="J506" s="4">
        <f t="shared" si="40"/>
        <v>703.6999999999999</v>
      </c>
      <c r="K506" s="25">
        <f t="shared" si="43"/>
        <v>3027.3394696721484</v>
      </c>
      <c r="M506" s="25">
        <f t="shared" si="41"/>
        <v>3029.4704696721483</v>
      </c>
      <c r="N506" s="26">
        <f t="shared" si="42"/>
        <v>3029.4704696721483</v>
      </c>
      <c r="O506" s="4">
        <v>10.4</v>
      </c>
      <c r="P506" s="4">
        <v>57.1</v>
      </c>
      <c r="Q506" s="4">
        <v>65.4</v>
      </c>
      <c r="S506" s="27">
        <v>0.134</v>
      </c>
      <c r="T506" s="22">
        <v>-378.702</v>
      </c>
      <c r="U506" s="22">
        <f>AVERAGE(T501:T506)</f>
        <v>-378.702</v>
      </c>
      <c r="V506" s="27">
        <v>2.859</v>
      </c>
      <c r="W506" s="55">
        <v>0</v>
      </c>
      <c r="X506" s="55">
        <f aca="true" t="shared" si="44" ref="X506:X569">AVERAGE(W501:W506)</f>
        <v>0</v>
      </c>
      <c r="Y506" s="51">
        <v>13.64</v>
      </c>
      <c r="Z506" s="26">
        <v>3029.4704696721483</v>
      </c>
    </row>
    <row r="507" spans="1:26" ht="12.75">
      <c r="A507" s="3">
        <v>36716</v>
      </c>
      <c r="B507" s="22">
        <v>191</v>
      </c>
      <c r="C507" s="2">
        <v>0.790624976</v>
      </c>
      <c r="D507" s="47">
        <v>0.790624976</v>
      </c>
      <c r="E507" s="1">
        <v>5051</v>
      </c>
      <c r="F507" s="23">
        <v>0</v>
      </c>
      <c r="G507" s="2">
        <v>39.07574865</v>
      </c>
      <c r="H507" s="2">
        <v>-76.79081543</v>
      </c>
      <c r="I507" s="24">
        <v>749</v>
      </c>
      <c r="J507" s="4">
        <f t="shared" si="40"/>
        <v>703.3</v>
      </c>
      <c r="K507" s="25">
        <f t="shared" si="43"/>
        <v>3032.060977331404</v>
      </c>
      <c r="M507" s="25">
        <f t="shared" si="41"/>
        <v>3034.191977331404</v>
      </c>
      <c r="N507" s="26">
        <f t="shared" si="42"/>
        <v>3034.191977331404</v>
      </c>
      <c r="O507" s="4">
        <v>10.3</v>
      </c>
      <c r="P507" s="4">
        <v>58.3</v>
      </c>
      <c r="Q507" s="4">
        <v>61.4</v>
      </c>
      <c r="R507" s="5">
        <v>3.13E-06</v>
      </c>
      <c r="S507" s="27">
        <v>0.131</v>
      </c>
      <c r="T507" s="22">
        <v>515.612</v>
      </c>
      <c r="U507" s="22">
        <f aca="true" t="shared" si="45" ref="U507:U570">AVERAGE(T502:T507)</f>
        <v>68.45499999999998</v>
      </c>
      <c r="V507" s="27">
        <v>4.595</v>
      </c>
      <c r="W507" s="55">
        <v>0</v>
      </c>
      <c r="X507" s="55">
        <f t="shared" si="44"/>
        <v>0</v>
      </c>
      <c r="Y507" s="51">
        <v>13.734</v>
      </c>
      <c r="Z507" s="26">
        <v>3034.191977331404</v>
      </c>
    </row>
    <row r="508" spans="1:26" ht="12.75">
      <c r="A508" s="3">
        <v>36716</v>
      </c>
      <c r="B508" s="22">
        <v>191</v>
      </c>
      <c r="C508" s="2">
        <v>0.790740728</v>
      </c>
      <c r="D508" s="47">
        <v>0.790740728</v>
      </c>
      <c r="E508" s="1">
        <v>5061</v>
      </c>
      <c r="F508" s="23">
        <v>0</v>
      </c>
      <c r="G508" s="2">
        <v>39.0712786</v>
      </c>
      <c r="H508" s="2">
        <v>-76.78214934</v>
      </c>
      <c r="I508" s="24">
        <v>748.1</v>
      </c>
      <c r="J508" s="4">
        <f t="shared" si="40"/>
        <v>702.4</v>
      </c>
      <c r="K508" s="25">
        <f t="shared" si="43"/>
        <v>3042.694195309618</v>
      </c>
      <c r="M508" s="25">
        <f t="shared" si="41"/>
        <v>3044.825195309618</v>
      </c>
      <c r="N508" s="26">
        <f t="shared" si="42"/>
        <v>3044.825195309618</v>
      </c>
      <c r="O508" s="4">
        <v>10.2</v>
      </c>
      <c r="P508" s="4">
        <v>58.6</v>
      </c>
      <c r="Q508" s="4">
        <v>65.8</v>
      </c>
      <c r="S508" s="27">
        <v>0.141</v>
      </c>
      <c r="T508" s="22">
        <v>-165.24</v>
      </c>
      <c r="U508" s="22">
        <f t="shared" si="45"/>
        <v>-9.443333333333348</v>
      </c>
      <c r="V508" s="27">
        <v>3.301</v>
      </c>
      <c r="W508" s="55">
        <v>0</v>
      </c>
      <c r="X508" s="55">
        <f t="shared" si="44"/>
        <v>0</v>
      </c>
      <c r="Y508" s="51">
        <v>12.689</v>
      </c>
      <c r="Z508" s="26">
        <v>3044.825195309618</v>
      </c>
    </row>
    <row r="509" spans="1:26" ht="12.75">
      <c r="A509" s="3">
        <v>36716</v>
      </c>
      <c r="B509" s="22">
        <v>191</v>
      </c>
      <c r="C509" s="2">
        <v>0.790856481</v>
      </c>
      <c r="D509" s="47">
        <v>0.790856481</v>
      </c>
      <c r="E509" s="1">
        <v>5071</v>
      </c>
      <c r="F509" s="23">
        <v>0</v>
      </c>
      <c r="G509" s="2">
        <v>39.06726771</v>
      </c>
      <c r="H509" s="2">
        <v>-76.77320695</v>
      </c>
      <c r="I509" s="24">
        <v>748.6</v>
      </c>
      <c r="J509" s="4">
        <f t="shared" si="40"/>
        <v>702.9</v>
      </c>
      <c r="K509" s="25">
        <f t="shared" si="43"/>
        <v>3036.785171099556</v>
      </c>
      <c r="M509" s="25">
        <f t="shared" si="41"/>
        <v>3038.916171099556</v>
      </c>
      <c r="N509" s="26">
        <f t="shared" si="42"/>
        <v>3038.916171099556</v>
      </c>
      <c r="O509" s="4">
        <v>10.2</v>
      </c>
      <c r="P509" s="4">
        <v>58.9</v>
      </c>
      <c r="Q509" s="4">
        <v>59.5</v>
      </c>
      <c r="S509" s="27">
        <v>0.13</v>
      </c>
      <c r="T509" s="22">
        <v>781.245</v>
      </c>
      <c r="U509" s="22">
        <f t="shared" si="45"/>
        <v>188.22875</v>
      </c>
      <c r="V509" s="27">
        <v>5.061</v>
      </c>
      <c r="W509" s="55">
        <v>0</v>
      </c>
      <c r="X509" s="55">
        <f t="shared" si="44"/>
        <v>0</v>
      </c>
      <c r="Y509" s="51">
        <v>13.768</v>
      </c>
      <c r="Z509" s="26">
        <v>3038.916171099556</v>
      </c>
    </row>
    <row r="510" spans="1:26" ht="12.75">
      <c r="A510" s="3">
        <v>36716</v>
      </c>
      <c r="B510" s="22">
        <v>191</v>
      </c>
      <c r="C510" s="2">
        <v>0.790972233</v>
      </c>
      <c r="D510" s="47">
        <v>0.790972233</v>
      </c>
      <c r="E510" s="1">
        <v>5081</v>
      </c>
      <c r="F510" s="23">
        <v>0</v>
      </c>
      <c r="G510" s="2">
        <v>39.0647579</v>
      </c>
      <c r="H510" s="2">
        <v>-76.76348531</v>
      </c>
      <c r="I510" s="24">
        <v>748</v>
      </c>
      <c r="J510" s="4">
        <f t="shared" si="40"/>
        <v>702.3</v>
      </c>
      <c r="K510" s="25">
        <f t="shared" si="43"/>
        <v>3043.8765048968653</v>
      </c>
      <c r="M510" s="25">
        <f t="shared" si="41"/>
        <v>3046.007504896865</v>
      </c>
      <c r="N510" s="26">
        <f t="shared" si="42"/>
        <v>3046.007504896865</v>
      </c>
      <c r="O510" s="4">
        <v>10.2</v>
      </c>
      <c r="P510" s="4">
        <v>58.6</v>
      </c>
      <c r="Q510" s="4">
        <v>63</v>
      </c>
      <c r="S510" s="27">
        <v>0.151</v>
      </c>
      <c r="T510" s="22">
        <v>205.394</v>
      </c>
      <c r="U510" s="22">
        <f t="shared" si="45"/>
        <v>191.6618</v>
      </c>
      <c r="V510" s="27">
        <v>4.033</v>
      </c>
      <c r="W510" s="55">
        <v>1.1099999804301837</v>
      </c>
      <c r="X510" s="55">
        <f t="shared" si="44"/>
        <v>0.22199999608603674</v>
      </c>
      <c r="Y510" s="51">
        <v>13.694</v>
      </c>
      <c r="Z510" s="26">
        <v>3046.007504896865</v>
      </c>
    </row>
    <row r="511" spans="1:26" ht="12.75">
      <c r="A511" s="3">
        <v>36716</v>
      </c>
      <c r="B511" s="22">
        <v>191</v>
      </c>
      <c r="C511" s="2">
        <v>0.791087985</v>
      </c>
      <c r="D511" s="47">
        <v>0.791087985</v>
      </c>
      <c r="E511" s="1">
        <v>5091</v>
      </c>
      <c r="F511" s="23">
        <v>0</v>
      </c>
      <c r="G511" s="2">
        <v>39.06426067</v>
      </c>
      <c r="H511" s="2">
        <v>-76.75330158</v>
      </c>
      <c r="I511" s="24">
        <v>749.4</v>
      </c>
      <c r="J511" s="4">
        <f t="shared" si="40"/>
        <v>703.6999999999999</v>
      </c>
      <c r="K511" s="25">
        <f t="shared" si="43"/>
        <v>3027.3394696721484</v>
      </c>
      <c r="M511" s="25">
        <f t="shared" si="41"/>
        <v>3029.4704696721483</v>
      </c>
      <c r="N511" s="26">
        <f t="shared" si="42"/>
        <v>3029.4704696721483</v>
      </c>
      <c r="O511" s="4">
        <v>10.3</v>
      </c>
      <c r="P511" s="4">
        <v>58.7</v>
      </c>
      <c r="Q511" s="4">
        <v>57.1</v>
      </c>
      <c r="S511" s="27">
        <v>0.132</v>
      </c>
      <c r="T511" s="22">
        <v>49.707</v>
      </c>
      <c r="U511" s="22">
        <f t="shared" si="45"/>
        <v>168.00266666666667</v>
      </c>
      <c r="V511" s="27">
        <v>3.746</v>
      </c>
      <c r="W511" s="55">
        <v>0</v>
      </c>
      <c r="X511" s="55">
        <f t="shared" si="44"/>
        <v>0.18499999673836395</v>
      </c>
      <c r="Y511" s="51">
        <v>13.348</v>
      </c>
      <c r="Z511" s="26">
        <v>3029.4704696721483</v>
      </c>
    </row>
    <row r="512" spans="1:26" ht="12.75">
      <c r="A512" s="3">
        <v>36716</v>
      </c>
      <c r="B512" s="22">
        <v>191</v>
      </c>
      <c r="C512" s="2">
        <v>0.791203678</v>
      </c>
      <c r="D512" s="47">
        <v>0.791203678</v>
      </c>
      <c r="E512" s="1">
        <v>5101</v>
      </c>
      <c r="F512" s="23">
        <v>0</v>
      </c>
      <c r="G512" s="2">
        <v>39.06656806</v>
      </c>
      <c r="H512" s="2">
        <v>-76.74396298</v>
      </c>
      <c r="I512" s="24">
        <v>750.6</v>
      </c>
      <c r="J512" s="4">
        <f t="shared" si="40"/>
        <v>704.9</v>
      </c>
      <c r="K512" s="25">
        <f t="shared" si="43"/>
        <v>3013.1910328454564</v>
      </c>
      <c r="M512" s="25">
        <f t="shared" si="41"/>
        <v>3015.3220328454563</v>
      </c>
      <c r="N512" s="26">
        <f t="shared" si="42"/>
        <v>3015.3220328454563</v>
      </c>
      <c r="O512" s="4">
        <v>10.5</v>
      </c>
      <c r="P512" s="4">
        <v>57.4</v>
      </c>
      <c r="Q512" s="4">
        <v>62.9</v>
      </c>
      <c r="S512" s="27">
        <v>0.141</v>
      </c>
      <c r="T512" s="22">
        <v>418.855</v>
      </c>
      <c r="U512" s="22">
        <f t="shared" si="45"/>
        <v>300.92883333333333</v>
      </c>
      <c r="V512" s="27">
        <v>4.44</v>
      </c>
      <c r="W512" s="55">
        <v>0</v>
      </c>
      <c r="X512" s="55">
        <f t="shared" si="44"/>
        <v>0.18499999673836395</v>
      </c>
      <c r="Y512" s="51">
        <v>13.658</v>
      </c>
      <c r="Z512" s="26">
        <v>3015.3220328454563</v>
      </c>
    </row>
    <row r="513" spans="1:26" ht="12.75">
      <c r="A513" s="3">
        <v>36716</v>
      </c>
      <c r="B513" s="22">
        <v>191</v>
      </c>
      <c r="C513" s="2">
        <v>0.79131943</v>
      </c>
      <c r="D513" s="47">
        <v>0.79131943</v>
      </c>
      <c r="E513" s="1">
        <v>5111</v>
      </c>
      <c r="F513" s="23">
        <v>0</v>
      </c>
      <c r="G513" s="2">
        <v>39.07102413</v>
      </c>
      <c r="H513" s="2">
        <v>-76.73677264</v>
      </c>
      <c r="I513" s="24">
        <v>751.2</v>
      </c>
      <c r="J513" s="4">
        <f aca="true" t="shared" si="46" ref="J513:J576">(I513-45.7)</f>
        <v>705.5</v>
      </c>
      <c r="K513" s="25">
        <f t="shared" si="43"/>
        <v>3006.12584407098</v>
      </c>
      <c r="M513" s="25">
        <f aca="true" t="shared" si="47" ref="M513:M576">(K513+2.131)</f>
        <v>3008.2568440709797</v>
      </c>
      <c r="N513" s="26">
        <f aca="true" t="shared" si="48" ref="N513:N576">AVERAGE(L513:M513)</f>
        <v>3008.2568440709797</v>
      </c>
      <c r="O513" s="4">
        <v>10.4</v>
      </c>
      <c r="P513" s="4">
        <v>57.8</v>
      </c>
      <c r="Q513" s="4">
        <v>58.4</v>
      </c>
      <c r="R513" s="5">
        <v>1.5E-06</v>
      </c>
      <c r="S513" s="27">
        <v>0.143</v>
      </c>
      <c r="T513" s="22">
        <v>-52.161</v>
      </c>
      <c r="U513" s="22">
        <f t="shared" si="45"/>
        <v>206.29999999999998</v>
      </c>
      <c r="V513" s="27">
        <v>3.453</v>
      </c>
      <c r="W513" s="55">
        <v>0</v>
      </c>
      <c r="X513" s="55">
        <f t="shared" si="44"/>
        <v>0.18499999673836395</v>
      </c>
      <c r="Y513" s="51">
        <v>13.023</v>
      </c>
      <c r="Z513" s="26">
        <v>3008.2568440709797</v>
      </c>
    </row>
    <row r="514" spans="1:26" ht="12.75">
      <c r="A514" s="3">
        <v>36716</v>
      </c>
      <c r="B514" s="22">
        <v>191</v>
      </c>
      <c r="C514" s="2">
        <v>0.791435182</v>
      </c>
      <c r="D514" s="47">
        <v>0.791435182</v>
      </c>
      <c r="E514" s="1">
        <v>5121</v>
      </c>
      <c r="F514" s="23">
        <v>0</v>
      </c>
      <c r="G514" s="2">
        <v>39.07664069</v>
      </c>
      <c r="H514" s="2">
        <v>-76.73233841</v>
      </c>
      <c r="I514" s="24">
        <v>752.9</v>
      </c>
      <c r="J514" s="4">
        <f t="shared" si="46"/>
        <v>707.1999999999999</v>
      </c>
      <c r="K514" s="25">
        <f aca="true" t="shared" si="49" ref="K514:K577">(8303.951372*(LN(1013.25/J514)))</f>
        <v>2986.140391892123</v>
      </c>
      <c r="M514" s="25">
        <f t="shared" si="47"/>
        <v>2988.2713918921227</v>
      </c>
      <c r="N514" s="26">
        <f t="shared" si="48"/>
        <v>2988.2713918921227</v>
      </c>
      <c r="O514" s="4">
        <v>10.5</v>
      </c>
      <c r="P514" s="4">
        <v>58.9</v>
      </c>
      <c r="Q514" s="4">
        <v>62.1</v>
      </c>
      <c r="S514" s="27">
        <v>0.154</v>
      </c>
      <c r="T514" s="22">
        <v>159.487</v>
      </c>
      <c r="U514" s="22">
        <f t="shared" si="45"/>
        <v>260.4211666666667</v>
      </c>
      <c r="V514" s="27">
        <v>3.895</v>
      </c>
      <c r="W514" s="55">
        <v>1.1099999804301837</v>
      </c>
      <c r="X514" s="55">
        <f t="shared" si="44"/>
        <v>0.3699999934767279</v>
      </c>
      <c r="Y514" s="51">
        <v>12.701</v>
      </c>
      <c r="Z514" s="26">
        <v>2988.2713918921227</v>
      </c>
    </row>
    <row r="515" spans="1:26" ht="12.75">
      <c r="A515" s="3">
        <v>36716</v>
      </c>
      <c r="B515" s="22">
        <v>191</v>
      </c>
      <c r="C515" s="2">
        <v>0.791550934</v>
      </c>
      <c r="D515" s="47">
        <v>0.791550934</v>
      </c>
      <c r="E515" s="1">
        <v>5131</v>
      </c>
      <c r="F515" s="23">
        <v>0</v>
      </c>
      <c r="G515" s="2">
        <v>39.08263611</v>
      </c>
      <c r="H515" s="2">
        <v>-76.73015552</v>
      </c>
      <c r="I515" s="24">
        <v>754.8</v>
      </c>
      <c r="J515" s="4">
        <f t="shared" si="46"/>
        <v>709.0999999999999</v>
      </c>
      <c r="K515" s="25">
        <f t="shared" si="49"/>
        <v>2963.8604835793894</v>
      </c>
      <c r="M515" s="25">
        <f t="shared" si="47"/>
        <v>2965.9914835793893</v>
      </c>
      <c r="N515" s="26">
        <f t="shared" si="48"/>
        <v>2965.9914835793893</v>
      </c>
      <c r="O515" s="4">
        <v>10.6</v>
      </c>
      <c r="P515" s="4">
        <v>59.3</v>
      </c>
      <c r="Q515" s="4">
        <v>57.5</v>
      </c>
      <c r="S515" s="27">
        <v>0.142</v>
      </c>
      <c r="T515" s="22">
        <v>266.301</v>
      </c>
      <c r="U515" s="22">
        <f t="shared" si="45"/>
        <v>174.59716666666668</v>
      </c>
      <c r="V515" s="27">
        <v>4.111</v>
      </c>
      <c r="W515" s="55">
        <v>0</v>
      </c>
      <c r="X515" s="55">
        <f t="shared" si="44"/>
        <v>0.3699999934767279</v>
      </c>
      <c r="Y515" s="51">
        <v>13.679</v>
      </c>
      <c r="Z515" s="26">
        <v>2965.9914835793893</v>
      </c>
    </row>
    <row r="516" spans="1:26" ht="12.75">
      <c r="A516" s="3">
        <v>36716</v>
      </c>
      <c r="B516" s="22">
        <v>191</v>
      </c>
      <c r="C516" s="2">
        <v>0.791666687</v>
      </c>
      <c r="D516" s="47">
        <v>0.791666687</v>
      </c>
      <c r="E516" s="1">
        <v>5141</v>
      </c>
      <c r="F516" s="23">
        <v>0</v>
      </c>
      <c r="G516" s="2">
        <v>39.08856738</v>
      </c>
      <c r="H516" s="2">
        <v>-76.72968804</v>
      </c>
      <c r="I516" s="24">
        <v>757.8</v>
      </c>
      <c r="J516" s="4">
        <f t="shared" si="46"/>
        <v>712.0999999999999</v>
      </c>
      <c r="K516" s="25">
        <f t="shared" si="49"/>
        <v>2928.802939085452</v>
      </c>
      <c r="M516" s="25">
        <f t="shared" si="47"/>
        <v>2930.933939085452</v>
      </c>
      <c r="N516" s="26">
        <f t="shared" si="48"/>
        <v>2930.933939085452</v>
      </c>
      <c r="O516" s="4">
        <v>10.8</v>
      </c>
      <c r="P516" s="4">
        <v>60.3</v>
      </c>
      <c r="Q516" s="4">
        <v>63.1</v>
      </c>
      <c r="S516" s="27">
        <v>0.143</v>
      </c>
      <c r="T516" s="22">
        <v>372.949</v>
      </c>
      <c r="U516" s="22">
        <f t="shared" si="45"/>
        <v>202.52300000000002</v>
      </c>
      <c r="V516" s="27">
        <v>4.299</v>
      </c>
      <c r="W516" s="55">
        <v>0</v>
      </c>
      <c r="X516" s="55">
        <f t="shared" si="44"/>
        <v>0.18499999673836395</v>
      </c>
      <c r="Y516" s="51">
        <v>13.383</v>
      </c>
      <c r="Z516" s="26">
        <v>2930.933939085452</v>
      </c>
    </row>
    <row r="517" spans="1:26" ht="12.75">
      <c r="A517" s="3">
        <v>36716</v>
      </c>
      <c r="B517" s="22">
        <v>191</v>
      </c>
      <c r="C517" s="2">
        <v>0.791782379</v>
      </c>
      <c r="D517" s="47">
        <v>0.791782379</v>
      </c>
      <c r="E517" s="1">
        <v>5151</v>
      </c>
      <c r="F517" s="23">
        <v>0</v>
      </c>
      <c r="G517" s="2">
        <v>39.09397813</v>
      </c>
      <c r="H517" s="2">
        <v>-76.73150583</v>
      </c>
      <c r="I517" s="24">
        <v>759.7</v>
      </c>
      <c r="J517" s="4">
        <f t="shared" si="46"/>
        <v>714</v>
      </c>
      <c r="K517" s="25">
        <f t="shared" si="49"/>
        <v>2906.6761359972716</v>
      </c>
      <c r="M517" s="25">
        <f t="shared" si="47"/>
        <v>2908.8071359972714</v>
      </c>
      <c r="N517" s="26">
        <f t="shared" si="48"/>
        <v>2908.8071359972714</v>
      </c>
      <c r="O517" s="4">
        <v>11.1</v>
      </c>
      <c r="P517" s="4">
        <v>59.8</v>
      </c>
      <c r="Q517" s="4">
        <v>58.8</v>
      </c>
      <c r="S517" s="27">
        <v>0.151</v>
      </c>
      <c r="T517" s="22">
        <v>216.933</v>
      </c>
      <c r="U517" s="22">
        <f t="shared" si="45"/>
        <v>230.394</v>
      </c>
      <c r="V517" s="27">
        <v>3.981</v>
      </c>
      <c r="W517" s="55">
        <v>1.1099999804301837</v>
      </c>
      <c r="X517" s="55">
        <f t="shared" si="44"/>
        <v>0.3699999934767279</v>
      </c>
      <c r="Y517" s="51">
        <v>13.738</v>
      </c>
      <c r="Z517" s="26">
        <v>2908.8071359972714</v>
      </c>
    </row>
    <row r="518" spans="1:26" ht="12.75">
      <c r="A518" s="3">
        <v>36716</v>
      </c>
      <c r="B518" s="22">
        <v>191</v>
      </c>
      <c r="C518" s="2">
        <v>0.791898131</v>
      </c>
      <c r="D518" s="47">
        <v>0.791898131</v>
      </c>
      <c r="E518" s="1">
        <v>5161</v>
      </c>
      <c r="F518" s="23">
        <v>0</v>
      </c>
      <c r="G518" s="2">
        <v>39.09885969</v>
      </c>
      <c r="H518" s="2">
        <v>-76.73487783</v>
      </c>
      <c r="I518" s="24">
        <v>761.8</v>
      </c>
      <c r="J518" s="4">
        <f t="shared" si="46"/>
        <v>716.0999999999999</v>
      </c>
      <c r="K518" s="25">
        <f t="shared" si="49"/>
        <v>2882.2885960837198</v>
      </c>
      <c r="M518" s="25">
        <f t="shared" si="47"/>
        <v>2884.4195960837196</v>
      </c>
      <c r="N518" s="26">
        <f t="shared" si="48"/>
        <v>2884.4195960837196</v>
      </c>
      <c r="O518" s="4">
        <v>11.3</v>
      </c>
      <c r="P518" s="4">
        <v>59.7</v>
      </c>
      <c r="Q518" s="4">
        <v>61.9</v>
      </c>
      <c r="S518" s="27">
        <v>0.131</v>
      </c>
      <c r="T518" s="22">
        <v>8.583</v>
      </c>
      <c r="U518" s="22">
        <f t="shared" si="45"/>
        <v>162.01533333333333</v>
      </c>
      <c r="V518" s="27">
        <v>3.563</v>
      </c>
      <c r="W518" s="55">
        <v>0</v>
      </c>
      <c r="X518" s="55">
        <f t="shared" si="44"/>
        <v>0.3699999934767279</v>
      </c>
      <c r="Y518" s="51">
        <v>13.708</v>
      </c>
      <c r="Z518" s="26">
        <v>2884.4195960837196</v>
      </c>
    </row>
    <row r="519" spans="1:26" ht="12.75">
      <c r="A519" s="3">
        <v>36716</v>
      </c>
      <c r="B519" s="22">
        <v>191</v>
      </c>
      <c r="C519" s="2">
        <v>0.792013884</v>
      </c>
      <c r="D519" s="47">
        <v>0.792013884</v>
      </c>
      <c r="E519" s="1">
        <v>5171</v>
      </c>
      <c r="F519" s="23">
        <v>0</v>
      </c>
      <c r="G519" s="2">
        <v>39.10307603</v>
      </c>
      <c r="H519" s="2">
        <v>-76.73927918</v>
      </c>
      <c r="I519" s="24">
        <v>762.5</v>
      </c>
      <c r="J519" s="4">
        <f t="shared" si="46"/>
        <v>716.8</v>
      </c>
      <c r="K519" s="25">
        <f t="shared" si="49"/>
        <v>2874.1753063596516</v>
      </c>
      <c r="M519" s="25">
        <f t="shared" si="47"/>
        <v>2876.3063063596514</v>
      </c>
      <c r="N519" s="26">
        <f t="shared" si="48"/>
        <v>2876.3063063596514</v>
      </c>
      <c r="O519" s="4">
        <v>11.4</v>
      </c>
      <c r="P519" s="4">
        <v>59.5</v>
      </c>
      <c r="Q519" s="4">
        <v>56.1</v>
      </c>
      <c r="R519" s="5">
        <v>7.25E-06</v>
      </c>
      <c r="S519" s="27">
        <v>0.112</v>
      </c>
      <c r="T519" s="22">
        <v>377.896</v>
      </c>
      <c r="U519" s="22">
        <f t="shared" si="45"/>
        <v>233.69150000000002</v>
      </c>
      <c r="V519" s="27">
        <v>4.329</v>
      </c>
      <c r="W519" s="55">
        <v>0</v>
      </c>
      <c r="X519" s="55">
        <f t="shared" si="44"/>
        <v>0.3699999934767279</v>
      </c>
      <c r="Y519" s="51">
        <v>13.748</v>
      </c>
      <c r="Z519" s="26">
        <v>2876.3063063596514</v>
      </c>
    </row>
    <row r="520" spans="1:26" ht="12.75">
      <c r="A520" s="3">
        <v>36716</v>
      </c>
      <c r="B520" s="22">
        <v>191</v>
      </c>
      <c r="C520" s="2">
        <v>0.792129636</v>
      </c>
      <c r="D520" s="47">
        <v>0.792129636</v>
      </c>
      <c r="E520" s="1">
        <v>5181</v>
      </c>
      <c r="F520" s="23">
        <v>0</v>
      </c>
      <c r="G520" s="2">
        <v>39.10648315</v>
      </c>
      <c r="H520" s="2">
        <v>-76.74460052</v>
      </c>
      <c r="I520" s="24">
        <v>763.9</v>
      </c>
      <c r="J520" s="4">
        <f t="shared" si="46"/>
        <v>718.1999999999999</v>
      </c>
      <c r="K520" s="25">
        <f t="shared" si="49"/>
        <v>2857.9724692735867</v>
      </c>
      <c r="M520" s="25">
        <f t="shared" si="47"/>
        <v>2860.1034692735866</v>
      </c>
      <c r="N520" s="26">
        <f t="shared" si="48"/>
        <v>2860.1034692735866</v>
      </c>
      <c r="O520" s="4">
        <v>11.3</v>
      </c>
      <c r="P520" s="4">
        <v>61.3</v>
      </c>
      <c r="Q520" s="4">
        <v>61.1</v>
      </c>
      <c r="S520" s="27">
        <v>0.114</v>
      </c>
      <c r="T520" s="22">
        <v>117.044</v>
      </c>
      <c r="U520" s="22">
        <f t="shared" si="45"/>
        <v>226.61766666666668</v>
      </c>
      <c r="V520" s="27">
        <v>3.776</v>
      </c>
      <c r="W520" s="55">
        <v>0</v>
      </c>
      <c r="X520" s="55">
        <f t="shared" si="44"/>
        <v>0.18499999673836395</v>
      </c>
      <c r="Y520" s="51">
        <v>12.749</v>
      </c>
      <c r="Z520" s="26">
        <v>2860.1034692735866</v>
      </c>
    </row>
    <row r="521" spans="1:26" ht="12.75">
      <c r="A521" s="3">
        <v>36716</v>
      </c>
      <c r="B521" s="22">
        <v>191</v>
      </c>
      <c r="C521" s="2">
        <v>0.792245388</v>
      </c>
      <c r="D521" s="47">
        <v>0.792245388</v>
      </c>
      <c r="E521" s="1">
        <v>5191</v>
      </c>
      <c r="F521" s="23">
        <v>0</v>
      </c>
      <c r="G521" s="2">
        <v>39.1086009</v>
      </c>
      <c r="H521" s="2">
        <v>-76.75065859</v>
      </c>
      <c r="I521" s="24">
        <v>766.7</v>
      </c>
      <c r="J521" s="4">
        <f t="shared" si="46"/>
        <v>721</v>
      </c>
      <c r="K521" s="25">
        <f t="shared" si="49"/>
        <v>2825.6613336742375</v>
      </c>
      <c r="M521" s="25">
        <f t="shared" si="47"/>
        <v>2827.7923336742374</v>
      </c>
      <c r="N521" s="26">
        <f t="shared" si="48"/>
        <v>2827.7923336742374</v>
      </c>
      <c r="O521" s="4">
        <v>11.5</v>
      </c>
      <c r="P521" s="4">
        <v>63.7</v>
      </c>
      <c r="Q521" s="4">
        <v>57.1</v>
      </c>
      <c r="S521" s="27">
        <v>0.123</v>
      </c>
      <c r="T521" s="22">
        <v>696.028</v>
      </c>
      <c r="U521" s="22">
        <f t="shared" si="45"/>
        <v>298.2388333333334</v>
      </c>
      <c r="V521" s="27">
        <v>4.937</v>
      </c>
      <c r="W521" s="55">
        <v>0</v>
      </c>
      <c r="X521" s="55">
        <f t="shared" si="44"/>
        <v>0.18499999673836395</v>
      </c>
      <c r="Y521" s="51">
        <v>12.928</v>
      </c>
      <c r="Z521" s="26">
        <v>2827.7923336742374</v>
      </c>
    </row>
    <row r="522" spans="1:26" ht="12.75">
      <c r="A522" s="3">
        <v>36716</v>
      </c>
      <c r="B522" s="22">
        <v>191</v>
      </c>
      <c r="C522" s="2">
        <v>0.79236114</v>
      </c>
      <c r="D522" s="47">
        <v>0.79236114</v>
      </c>
      <c r="E522" s="1">
        <v>5201</v>
      </c>
      <c r="F522" s="23">
        <v>0</v>
      </c>
      <c r="G522" s="2">
        <v>39.1095428</v>
      </c>
      <c r="H522" s="2">
        <v>-76.75715752</v>
      </c>
      <c r="I522" s="24">
        <v>768.5</v>
      </c>
      <c r="J522" s="4">
        <f t="shared" si="46"/>
        <v>722.8</v>
      </c>
      <c r="K522" s="25">
        <f t="shared" si="49"/>
        <v>2804.9560833436717</v>
      </c>
      <c r="M522" s="25">
        <f t="shared" si="47"/>
        <v>2807.0870833436716</v>
      </c>
      <c r="N522" s="26">
        <f t="shared" si="48"/>
        <v>2807.0870833436716</v>
      </c>
      <c r="O522" s="4">
        <v>11.7</v>
      </c>
      <c r="P522" s="4">
        <v>64.2</v>
      </c>
      <c r="Q522" s="4">
        <v>61.4</v>
      </c>
      <c r="S522" s="27">
        <v>0.141</v>
      </c>
      <c r="T522" s="22">
        <v>15.177</v>
      </c>
      <c r="U522" s="22">
        <f t="shared" si="45"/>
        <v>238.61016666666663</v>
      </c>
      <c r="V522" s="27">
        <v>3.616</v>
      </c>
      <c r="W522" s="55">
        <v>0</v>
      </c>
      <c r="X522" s="55">
        <f t="shared" si="44"/>
        <v>0.18499999673836395</v>
      </c>
      <c r="Y522" s="51">
        <v>13.734</v>
      </c>
      <c r="Z522" s="26">
        <v>2807.0870833436716</v>
      </c>
    </row>
    <row r="523" spans="1:26" ht="12.75">
      <c r="A523" s="3">
        <v>36716</v>
      </c>
      <c r="B523" s="22">
        <v>191</v>
      </c>
      <c r="C523" s="2">
        <v>0.792476833</v>
      </c>
      <c r="D523" s="47">
        <v>0.792476833</v>
      </c>
      <c r="E523" s="1">
        <v>5211</v>
      </c>
      <c r="F523" s="23">
        <v>0</v>
      </c>
      <c r="G523" s="2">
        <v>39.10922953</v>
      </c>
      <c r="H523" s="2">
        <v>-76.76389314</v>
      </c>
      <c r="I523" s="24">
        <v>770.3</v>
      </c>
      <c r="J523" s="4">
        <f t="shared" si="46"/>
        <v>724.5999999999999</v>
      </c>
      <c r="K523" s="25">
        <f t="shared" si="49"/>
        <v>2784.3023315471232</v>
      </c>
      <c r="M523" s="25">
        <f t="shared" si="47"/>
        <v>2786.433331547123</v>
      </c>
      <c r="N523" s="26">
        <f t="shared" si="48"/>
        <v>2786.433331547123</v>
      </c>
      <c r="O523" s="4">
        <v>11.7</v>
      </c>
      <c r="P523" s="4">
        <v>64.8</v>
      </c>
      <c r="Q523" s="4">
        <v>56</v>
      </c>
      <c r="S523" s="27">
        <v>0.112</v>
      </c>
      <c r="T523" s="22">
        <v>226.99</v>
      </c>
      <c r="U523" s="22">
        <f t="shared" si="45"/>
        <v>240.28633333333332</v>
      </c>
      <c r="V523" s="27">
        <v>4.011</v>
      </c>
      <c r="W523" s="55">
        <v>0</v>
      </c>
      <c r="X523" s="55">
        <f t="shared" si="44"/>
        <v>0</v>
      </c>
      <c r="Y523" s="51">
        <v>13.576</v>
      </c>
      <c r="Z523" s="26">
        <v>2786.433331547123</v>
      </c>
    </row>
    <row r="524" spans="1:26" ht="12.75">
      <c r="A524" s="3">
        <v>36716</v>
      </c>
      <c r="B524" s="22">
        <v>191</v>
      </c>
      <c r="C524" s="2">
        <v>0.792592585</v>
      </c>
      <c r="D524" s="47">
        <v>0.792592585</v>
      </c>
      <c r="E524" s="1">
        <v>5221</v>
      </c>
      <c r="F524" s="23">
        <v>0</v>
      </c>
      <c r="G524" s="2">
        <v>39.10785545</v>
      </c>
      <c r="H524" s="2">
        <v>-76.77056692</v>
      </c>
      <c r="I524" s="24">
        <v>771.8</v>
      </c>
      <c r="J524" s="4">
        <f t="shared" si="46"/>
        <v>726.0999999999999</v>
      </c>
      <c r="K524" s="25">
        <f t="shared" si="49"/>
        <v>2767.1300264572055</v>
      </c>
      <c r="M524" s="25">
        <f t="shared" si="47"/>
        <v>2769.2610264572054</v>
      </c>
      <c r="N524" s="26">
        <f t="shared" si="48"/>
        <v>2769.2610264572054</v>
      </c>
      <c r="O524" s="4">
        <v>11.9</v>
      </c>
      <c r="P524" s="4">
        <v>64.9</v>
      </c>
      <c r="Q524" s="4">
        <v>60.5</v>
      </c>
      <c r="S524" s="27">
        <v>0.111</v>
      </c>
      <c r="T524" s="22">
        <v>333.639</v>
      </c>
      <c r="U524" s="22">
        <f t="shared" si="45"/>
        <v>294.46233333333333</v>
      </c>
      <c r="V524" s="27">
        <v>4.171</v>
      </c>
      <c r="W524" s="55">
        <v>0</v>
      </c>
      <c r="X524" s="55">
        <f t="shared" si="44"/>
        <v>0</v>
      </c>
      <c r="Y524" s="51">
        <v>13.6</v>
      </c>
      <c r="Z524" s="26">
        <v>2769.2610264572054</v>
      </c>
    </row>
    <row r="525" spans="1:26" ht="12.75">
      <c r="A525" s="3">
        <v>36716</v>
      </c>
      <c r="B525" s="22">
        <v>191</v>
      </c>
      <c r="C525" s="2">
        <v>0.792708337</v>
      </c>
      <c r="D525" s="47">
        <v>0.792708337</v>
      </c>
      <c r="E525" s="1">
        <v>5231</v>
      </c>
      <c r="F525" s="23">
        <v>0</v>
      </c>
      <c r="G525" s="2">
        <v>39.10539564</v>
      </c>
      <c r="H525" s="2">
        <v>-76.77681587</v>
      </c>
      <c r="I525" s="24">
        <v>772.8</v>
      </c>
      <c r="J525" s="4">
        <f t="shared" si="46"/>
        <v>727.0999999999999</v>
      </c>
      <c r="K525" s="25">
        <f t="shared" si="49"/>
        <v>2755.7015201501194</v>
      </c>
      <c r="M525" s="25">
        <f t="shared" si="47"/>
        <v>2757.8325201501193</v>
      </c>
      <c r="N525" s="26">
        <f t="shared" si="48"/>
        <v>2757.8325201501193</v>
      </c>
      <c r="O525" s="4">
        <v>11.9</v>
      </c>
      <c r="P525" s="4">
        <v>64.7</v>
      </c>
      <c r="Q525" s="4">
        <v>57.6</v>
      </c>
      <c r="R525" s="5">
        <v>9.38E-06</v>
      </c>
      <c r="S525" s="27">
        <v>0.123</v>
      </c>
      <c r="T525" s="22">
        <v>-189.878</v>
      </c>
      <c r="U525" s="22">
        <f t="shared" si="45"/>
        <v>199.83333333333337</v>
      </c>
      <c r="V525" s="27">
        <v>3.187</v>
      </c>
      <c r="W525" s="55">
        <v>0</v>
      </c>
      <c r="X525" s="55">
        <f t="shared" si="44"/>
        <v>0</v>
      </c>
      <c r="Y525" s="51">
        <v>13.692</v>
      </c>
      <c r="Z525" s="26">
        <v>2757.8325201501193</v>
      </c>
    </row>
    <row r="526" spans="1:26" ht="12.75">
      <c r="A526" s="3">
        <v>36716</v>
      </c>
      <c r="B526" s="22">
        <v>191</v>
      </c>
      <c r="C526" s="2">
        <v>0.79282409</v>
      </c>
      <c r="D526" s="47">
        <v>0.79282409</v>
      </c>
      <c r="E526" s="1">
        <v>5241</v>
      </c>
      <c r="F526" s="23">
        <v>0</v>
      </c>
      <c r="G526" s="2">
        <v>39.10178491</v>
      </c>
      <c r="H526" s="2">
        <v>-76.78243107</v>
      </c>
      <c r="I526" s="24">
        <v>775.8</v>
      </c>
      <c r="J526" s="4">
        <f t="shared" si="46"/>
        <v>730.0999999999999</v>
      </c>
      <c r="K526" s="25">
        <f t="shared" si="49"/>
        <v>2721.510071739827</v>
      </c>
      <c r="M526" s="25">
        <f t="shared" si="47"/>
        <v>2723.6410717398267</v>
      </c>
      <c r="N526" s="26">
        <f t="shared" si="48"/>
        <v>2723.6410717398267</v>
      </c>
      <c r="O526" s="4">
        <v>12.1</v>
      </c>
      <c r="P526" s="4">
        <v>64.8</v>
      </c>
      <c r="Q526" s="4">
        <v>60.6</v>
      </c>
      <c r="S526" s="27">
        <v>0.132</v>
      </c>
      <c r="T526" s="22">
        <v>389.271</v>
      </c>
      <c r="U526" s="22">
        <f t="shared" si="45"/>
        <v>245.20450000000002</v>
      </c>
      <c r="V526" s="27">
        <v>4.281</v>
      </c>
      <c r="W526" s="55">
        <v>0</v>
      </c>
      <c r="X526" s="55">
        <f t="shared" si="44"/>
        <v>0</v>
      </c>
      <c r="Y526" s="51">
        <v>13.729</v>
      </c>
      <c r="Z526" s="26">
        <v>2723.6410717398267</v>
      </c>
    </row>
    <row r="527" spans="1:26" ht="12.75">
      <c r="A527" s="3">
        <v>36716</v>
      </c>
      <c r="B527" s="22">
        <v>191</v>
      </c>
      <c r="C527" s="2">
        <v>0.792939842</v>
      </c>
      <c r="D527" s="47">
        <v>0.792939842</v>
      </c>
      <c r="E527" s="1">
        <v>5251</v>
      </c>
      <c r="F527" s="23">
        <v>0</v>
      </c>
      <c r="G527" s="2">
        <v>39.0971138</v>
      </c>
      <c r="H527" s="2">
        <v>-76.78695498</v>
      </c>
      <c r="I527" s="24">
        <v>778</v>
      </c>
      <c r="J527" s="4">
        <f t="shared" si="46"/>
        <v>732.3</v>
      </c>
      <c r="K527" s="25">
        <f t="shared" si="49"/>
        <v>2696.525516488178</v>
      </c>
      <c r="M527" s="25">
        <f t="shared" si="47"/>
        <v>2698.6565164881777</v>
      </c>
      <c r="N527" s="26">
        <f t="shared" si="48"/>
        <v>2698.6565164881777</v>
      </c>
      <c r="O527" s="4">
        <v>12.2</v>
      </c>
      <c r="P527" s="4">
        <v>64.5</v>
      </c>
      <c r="Q527" s="4">
        <v>55.4</v>
      </c>
      <c r="S527" s="27">
        <v>0.111</v>
      </c>
      <c r="T527" s="22">
        <v>496.085</v>
      </c>
      <c r="U527" s="22">
        <f t="shared" si="45"/>
        <v>211.88066666666668</v>
      </c>
      <c r="V527" s="27">
        <v>4.499</v>
      </c>
      <c r="W527" s="55">
        <v>0</v>
      </c>
      <c r="X527" s="55">
        <f t="shared" si="44"/>
        <v>0</v>
      </c>
      <c r="Y527" s="51">
        <v>12.602</v>
      </c>
      <c r="Z527" s="26">
        <v>2698.6565164881777</v>
      </c>
    </row>
    <row r="528" spans="1:26" ht="12.75">
      <c r="A528" s="3">
        <v>36716</v>
      </c>
      <c r="B528" s="22">
        <v>191</v>
      </c>
      <c r="C528" s="2">
        <v>0.793055534</v>
      </c>
      <c r="D528" s="47">
        <v>0.793055534</v>
      </c>
      <c r="E528" s="1">
        <v>5261</v>
      </c>
      <c r="F528" s="23">
        <v>0</v>
      </c>
      <c r="G528" s="2">
        <v>39.09119967</v>
      </c>
      <c r="H528" s="2">
        <v>-76.78985829</v>
      </c>
      <c r="I528" s="24">
        <v>778.8</v>
      </c>
      <c r="J528" s="4">
        <f t="shared" si="46"/>
        <v>733.0999999999999</v>
      </c>
      <c r="K528" s="25">
        <f t="shared" si="49"/>
        <v>2687.4588292252256</v>
      </c>
      <c r="M528" s="25">
        <f t="shared" si="47"/>
        <v>2689.5898292252255</v>
      </c>
      <c r="N528" s="26">
        <f t="shared" si="48"/>
        <v>2689.5898292252255</v>
      </c>
      <c r="O528" s="4">
        <v>12.3</v>
      </c>
      <c r="P528" s="4">
        <v>64</v>
      </c>
      <c r="Q528" s="4">
        <v>58</v>
      </c>
      <c r="S528" s="27">
        <v>0.132</v>
      </c>
      <c r="T528" s="22">
        <v>235.068</v>
      </c>
      <c r="U528" s="22">
        <f t="shared" si="45"/>
        <v>248.52916666666667</v>
      </c>
      <c r="V528" s="27">
        <v>3.981</v>
      </c>
      <c r="W528" s="55">
        <v>0</v>
      </c>
      <c r="X528" s="55">
        <f t="shared" si="44"/>
        <v>0</v>
      </c>
      <c r="Y528" s="51">
        <v>12.715</v>
      </c>
      <c r="Z528" s="26">
        <v>2689.5898292252255</v>
      </c>
    </row>
    <row r="529" spans="1:26" ht="12.75">
      <c r="A529" s="3">
        <v>36716</v>
      </c>
      <c r="B529" s="22">
        <v>191</v>
      </c>
      <c r="C529" s="2">
        <v>0.793171287</v>
      </c>
      <c r="D529" s="47">
        <v>0.793171287</v>
      </c>
      <c r="E529" s="1">
        <v>5271</v>
      </c>
      <c r="F529" s="23">
        <v>0</v>
      </c>
      <c r="G529" s="2">
        <v>39.08426635</v>
      </c>
      <c r="H529" s="2">
        <v>-76.7899381</v>
      </c>
      <c r="I529" s="24">
        <v>781.4</v>
      </c>
      <c r="J529" s="4">
        <f t="shared" si="46"/>
        <v>735.6999999999999</v>
      </c>
      <c r="K529" s="25">
        <f t="shared" si="49"/>
        <v>2658.0602778664966</v>
      </c>
      <c r="M529" s="25">
        <f t="shared" si="47"/>
        <v>2660.1912778664964</v>
      </c>
      <c r="N529" s="26">
        <f t="shared" si="48"/>
        <v>2660.1912778664964</v>
      </c>
      <c r="O529" s="4">
        <v>12.6</v>
      </c>
      <c r="P529" s="4">
        <v>63.3</v>
      </c>
      <c r="Q529" s="4">
        <v>56.1</v>
      </c>
      <c r="S529" s="27">
        <v>0.124</v>
      </c>
      <c r="T529" s="22">
        <v>184.217</v>
      </c>
      <c r="U529" s="22">
        <f t="shared" si="45"/>
        <v>241.40033333333335</v>
      </c>
      <c r="V529" s="27">
        <v>3.922</v>
      </c>
      <c r="W529" s="55">
        <v>0</v>
      </c>
      <c r="X529" s="55">
        <f t="shared" si="44"/>
        <v>0</v>
      </c>
      <c r="Y529" s="51">
        <v>12.646</v>
      </c>
      <c r="Z529" s="26">
        <v>2660.1912778664964</v>
      </c>
    </row>
    <row r="530" spans="1:26" ht="12.75">
      <c r="A530" s="3">
        <v>36716</v>
      </c>
      <c r="B530" s="22">
        <v>191</v>
      </c>
      <c r="C530" s="2">
        <v>0.793287039</v>
      </c>
      <c r="D530" s="47">
        <v>0.793287039</v>
      </c>
      <c r="E530" s="1">
        <v>5281</v>
      </c>
      <c r="F530" s="23">
        <v>0</v>
      </c>
      <c r="G530" s="2">
        <v>39.07725756</v>
      </c>
      <c r="H530" s="2">
        <v>-76.7880712</v>
      </c>
      <c r="I530" s="24">
        <v>783.6</v>
      </c>
      <c r="J530" s="4">
        <f t="shared" si="46"/>
        <v>737.9</v>
      </c>
      <c r="K530" s="25">
        <f t="shared" si="49"/>
        <v>2633.265616369062</v>
      </c>
      <c r="M530" s="25">
        <f t="shared" si="47"/>
        <v>2635.396616369062</v>
      </c>
      <c r="N530" s="26">
        <f t="shared" si="48"/>
        <v>2635.396616369062</v>
      </c>
      <c r="O530" s="4">
        <v>12.8</v>
      </c>
      <c r="P530" s="4">
        <v>62.2</v>
      </c>
      <c r="Q530" s="4">
        <v>62.9</v>
      </c>
      <c r="S530" s="27">
        <v>0.132</v>
      </c>
      <c r="T530" s="22">
        <v>343.531</v>
      </c>
      <c r="U530" s="22">
        <f t="shared" si="45"/>
        <v>243.049</v>
      </c>
      <c r="V530" s="27">
        <v>4.201</v>
      </c>
      <c r="W530" s="55">
        <v>0</v>
      </c>
      <c r="X530" s="55">
        <f t="shared" si="44"/>
        <v>0</v>
      </c>
      <c r="Y530" s="51">
        <v>12.904</v>
      </c>
      <c r="Z530" s="26">
        <v>2635.396616369062</v>
      </c>
    </row>
    <row r="531" spans="1:26" ht="12.75">
      <c r="A531" s="3">
        <v>36716</v>
      </c>
      <c r="B531" s="22">
        <v>191</v>
      </c>
      <c r="C531" s="2">
        <v>0.793402791</v>
      </c>
      <c r="D531" s="47">
        <v>0.793402791</v>
      </c>
      <c r="E531" s="1">
        <v>5291</v>
      </c>
      <c r="F531" s="23">
        <v>0</v>
      </c>
      <c r="G531" s="2">
        <v>39.07058078</v>
      </c>
      <c r="H531" s="2">
        <v>-76.78392606</v>
      </c>
      <c r="I531" s="24">
        <v>784.1</v>
      </c>
      <c r="J531" s="4">
        <f t="shared" si="46"/>
        <v>738.4</v>
      </c>
      <c r="K531" s="25">
        <f t="shared" si="49"/>
        <v>2627.640776099803</v>
      </c>
      <c r="M531" s="25">
        <f t="shared" si="47"/>
        <v>2629.771776099803</v>
      </c>
      <c r="N531" s="26">
        <f t="shared" si="48"/>
        <v>2629.771776099803</v>
      </c>
      <c r="O531" s="4">
        <v>12.7</v>
      </c>
      <c r="P531" s="4">
        <v>61.5</v>
      </c>
      <c r="Q531" s="4">
        <v>58.6</v>
      </c>
      <c r="R531" s="5">
        <v>-7.38E-09</v>
      </c>
      <c r="S531" s="27">
        <v>0.124</v>
      </c>
      <c r="T531" s="22">
        <v>607.679</v>
      </c>
      <c r="U531" s="22">
        <f t="shared" si="45"/>
        <v>375.97516666666667</v>
      </c>
      <c r="V531" s="27">
        <v>4.676</v>
      </c>
      <c r="W531" s="55">
        <v>0</v>
      </c>
      <c r="X531" s="55">
        <f t="shared" si="44"/>
        <v>0</v>
      </c>
      <c r="Y531" s="51">
        <v>13.697</v>
      </c>
      <c r="Z531" s="26">
        <v>2629.771776099803</v>
      </c>
    </row>
    <row r="532" spans="1:26" ht="12.75">
      <c r="A532" s="3">
        <v>36716</v>
      </c>
      <c r="B532" s="22">
        <v>191</v>
      </c>
      <c r="C532" s="2">
        <v>0.793518543</v>
      </c>
      <c r="D532" s="47">
        <v>0.793518543</v>
      </c>
      <c r="E532" s="1">
        <v>5301</v>
      </c>
      <c r="F532" s="23">
        <v>0</v>
      </c>
      <c r="G532" s="2">
        <v>39.06492634</v>
      </c>
      <c r="H532" s="2">
        <v>-76.77712422</v>
      </c>
      <c r="I532" s="24">
        <v>785.5</v>
      </c>
      <c r="J532" s="4">
        <f t="shared" si="46"/>
        <v>739.8</v>
      </c>
      <c r="K532" s="25">
        <f t="shared" si="49"/>
        <v>2611.911462885334</v>
      </c>
      <c r="M532" s="25">
        <f t="shared" si="47"/>
        <v>2614.042462885334</v>
      </c>
      <c r="N532" s="26">
        <f t="shared" si="48"/>
        <v>2614.042462885334</v>
      </c>
      <c r="O532" s="4">
        <v>12.7</v>
      </c>
      <c r="P532" s="4">
        <v>62.7</v>
      </c>
      <c r="Q532" s="4">
        <v>63.3</v>
      </c>
      <c r="S532" s="27">
        <v>0.121</v>
      </c>
      <c r="T532" s="22">
        <v>609.163</v>
      </c>
      <c r="U532" s="22">
        <f t="shared" si="45"/>
        <v>412.6238333333333</v>
      </c>
      <c r="V532" s="27">
        <v>4.666</v>
      </c>
      <c r="W532" s="55">
        <v>0</v>
      </c>
      <c r="X532" s="55">
        <f t="shared" si="44"/>
        <v>0</v>
      </c>
      <c r="Y532" s="51">
        <v>13.704</v>
      </c>
      <c r="Z532" s="26">
        <v>2614.042462885334</v>
      </c>
    </row>
    <row r="533" spans="1:26" ht="12.75">
      <c r="A533" s="3">
        <v>36716</v>
      </c>
      <c r="B533" s="22">
        <v>191</v>
      </c>
      <c r="C533" s="2">
        <v>0.793634236</v>
      </c>
      <c r="D533" s="47">
        <v>0.793634236</v>
      </c>
      <c r="E533" s="1">
        <v>5311</v>
      </c>
      <c r="F533" s="23">
        <v>0</v>
      </c>
      <c r="G533" s="2">
        <v>39.06032036</v>
      </c>
      <c r="H533" s="2">
        <v>-76.76921357</v>
      </c>
      <c r="I533" s="24">
        <v>786.5</v>
      </c>
      <c r="J533" s="4">
        <f t="shared" si="46"/>
        <v>740.8</v>
      </c>
      <c r="K533" s="25">
        <f t="shared" si="49"/>
        <v>2600.694452707481</v>
      </c>
      <c r="M533" s="25">
        <f t="shared" si="47"/>
        <v>2602.825452707481</v>
      </c>
      <c r="N533" s="26">
        <f t="shared" si="48"/>
        <v>2602.825452707481</v>
      </c>
      <c r="O533" s="4">
        <v>12.6</v>
      </c>
      <c r="P533" s="4">
        <v>63.9</v>
      </c>
      <c r="Q533" s="4">
        <v>58.8</v>
      </c>
      <c r="S533" s="27">
        <v>0.132</v>
      </c>
      <c r="T533" s="22">
        <v>-386.689</v>
      </c>
      <c r="U533" s="22">
        <f t="shared" si="45"/>
        <v>265.4948333333333</v>
      </c>
      <c r="V533" s="27">
        <v>2.777</v>
      </c>
      <c r="W533" s="55">
        <v>0</v>
      </c>
      <c r="X533" s="55">
        <f t="shared" si="44"/>
        <v>0</v>
      </c>
      <c r="Y533" s="51">
        <v>13.66</v>
      </c>
      <c r="Z533" s="26">
        <v>2602.825452707481</v>
      </c>
    </row>
    <row r="534" spans="1:26" ht="12.75">
      <c r="A534" s="3">
        <v>36716</v>
      </c>
      <c r="B534" s="22">
        <v>191</v>
      </c>
      <c r="C534" s="2">
        <v>0.793749988</v>
      </c>
      <c r="D534" s="47">
        <v>0.793749988</v>
      </c>
      <c r="E534" s="1">
        <v>5321</v>
      </c>
      <c r="F534" s="23">
        <v>0</v>
      </c>
      <c r="G534" s="2">
        <v>39.05718517</v>
      </c>
      <c r="H534" s="2">
        <v>-76.76013367</v>
      </c>
      <c r="I534" s="24">
        <v>788.6</v>
      </c>
      <c r="J534" s="4">
        <f t="shared" si="46"/>
        <v>742.9</v>
      </c>
      <c r="K534" s="25">
        <f t="shared" si="49"/>
        <v>2577.187935856448</v>
      </c>
      <c r="M534" s="25">
        <f t="shared" si="47"/>
        <v>2579.3189358564478</v>
      </c>
      <c r="N534" s="26">
        <f t="shared" si="48"/>
        <v>2579.3189358564478</v>
      </c>
      <c r="O534" s="4">
        <v>12.8</v>
      </c>
      <c r="P534" s="4">
        <v>64.3</v>
      </c>
      <c r="Q534" s="4">
        <v>62.5</v>
      </c>
      <c r="S534" s="27">
        <v>0.113</v>
      </c>
      <c r="T534" s="22">
        <v>-279.876</v>
      </c>
      <c r="U534" s="22">
        <f t="shared" si="45"/>
        <v>179.67083333333335</v>
      </c>
      <c r="V534" s="27">
        <v>2.959</v>
      </c>
      <c r="W534" s="55">
        <v>0</v>
      </c>
      <c r="X534" s="55">
        <f t="shared" si="44"/>
        <v>0</v>
      </c>
      <c r="Y534" s="51">
        <v>12.673</v>
      </c>
      <c r="Z534" s="26">
        <v>2579.3189358564478</v>
      </c>
    </row>
    <row r="535" spans="1:26" ht="12.75">
      <c r="A535" s="3">
        <v>36716</v>
      </c>
      <c r="B535" s="22">
        <v>191</v>
      </c>
      <c r="C535" s="2">
        <v>0.79386574</v>
      </c>
      <c r="D535" s="47">
        <v>0.79386574</v>
      </c>
      <c r="E535" s="1">
        <v>5331</v>
      </c>
      <c r="F535" s="23">
        <v>0</v>
      </c>
      <c r="G535" s="2">
        <v>39.05566159</v>
      </c>
      <c r="H535" s="2">
        <v>-76.75058278</v>
      </c>
      <c r="I535" s="24">
        <v>790.8</v>
      </c>
      <c r="J535" s="4">
        <f t="shared" si="46"/>
        <v>745.0999999999999</v>
      </c>
      <c r="K535" s="25">
        <f t="shared" si="49"/>
        <v>2552.633223047472</v>
      </c>
      <c r="M535" s="25">
        <f t="shared" si="47"/>
        <v>2554.7642230474717</v>
      </c>
      <c r="N535" s="26">
        <f t="shared" si="48"/>
        <v>2554.7642230474717</v>
      </c>
      <c r="O535" s="4">
        <v>13.2</v>
      </c>
      <c r="P535" s="4">
        <v>63.4</v>
      </c>
      <c r="Q535" s="4">
        <v>56.9</v>
      </c>
      <c r="S535" s="27">
        <v>0.142</v>
      </c>
      <c r="T535" s="22">
        <v>614.274</v>
      </c>
      <c r="U535" s="22">
        <f t="shared" si="45"/>
        <v>251.34699999999998</v>
      </c>
      <c r="V535" s="27">
        <v>4.734</v>
      </c>
      <c r="W535" s="55">
        <v>0</v>
      </c>
      <c r="X535" s="55">
        <f t="shared" si="44"/>
        <v>0</v>
      </c>
      <c r="Y535" s="51">
        <v>13.481</v>
      </c>
      <c r="Z535" s="26">
        <v>2554.7642230474717</v>
      </c>
    </row>
    <row r="536" spans="1:26" ht="12.75">
      <c r="A536" s="3">
        <v>36716</v>
      </c>
      <c r="B536" s="22">
        <v>191</v>
      </c>
      <c r="C536" s="2">
        <v>0.793981493</v>
      </c>
      <c r="D536" s="47">
        <v>0.793981493</v>
      </c>
      <c r="E536" s="1">
        <v>5341</v>
      </c>
      <c r="F536" s="23">
        <v>0</v>
      </c>
      <c r="G536" s="2">
        <v>39.05567477</v>
      </c>
      <c r="H536" s="2">
        <v>-76.74093727</v>
      </c>
      <c r="I536" s="24">
        <v>792.1</v>
      </c>
      <c r="J536" s="4">
        <f t="shared" si="46"/>
        <v>746.4</v>
      </c>
      <c r="K536" s="25">
        <f t="shared" si="49"/>
        <v>2538.1576755888354</v>
      </c>
      <c r="M536" s="25">
        <f t="shared" si="47"/>
        <v>2540.2886755888353</v>
      </c>
      <c r="N536" s="26">
        <f t="shared" si="48"/>
        <v>2540.2886755888353</v>
      </c>
      <c r="O536" s="4">
        <v>13.4</v>
      </c>
      <c r="P536" s="4">
        <v>61.6</v>
      </c>
      <c r="Q536" s="4">
        <v>62</v>
      </c>
      <c r="S536" s="27">
        <v>0.124</v>
      </c>
      <c r="T536" s="22">
        <v>-119.243</v>
      </c>
      <c r="U536" s="22">
        <f t="shared" si="45"/>
        <v>174.218</v>
      </c>
      <c r="V536" s="27">
        <v>3.274</v>
      </c>
      <c r="W536" s="55">
        <v>0</v>
      </c>
      <c r="X536" s="55">
        <f t="shared" si="44"/>
        <v>0</v>
      </c>
      <c r="Y536" s="51">
        <v>13.165</v>
      </c>
      <c r="Z536" s="26">
        <v>2540.2886755888353</v>
      </c>
    </row>
    <row r="537" spans="1:26" ht="12.75">
      <c r="A537" s="3">
        <v>36716</v>
      </c>
      <c r="B537" s="22">
        <v>191</v>
      </c>
      <c r="C537" s="2">
        <v>0.794097245</v>
      </c>
      <c r="D537" s="47">
        <v>0.794097245</v>
      </c>
      <c r="E537" s="1">
        <v>5351</v>
      </c>
      <c r="F537" s="23">
        <v>0</v>
      </c>
      <c r="G537" s="2">
        <v>39.05714319</v>
      </c>
      <c r="H537" s="2">
        <v>-76.73155054</v>
      </c>
      <c r="I537" s="24">
        <v>794.3</v>
      </c>
      <c r="J537" s="4">
        <f t="shared" si="46"/>
        <v>748.5999999999999</v>
      </c>
      <c r="K537" s="25">
        <f t="shared" si="49"/>
        <v>2513.7179348456743</v>
      </c>
      <c r="M537" s="25">
        <f t="shared" si="47"/>
        <v>2515.848934845674</v>
      </c>
      <c r="N537" s="26">
        <f t="shared" si="48"/>
        <v>2515.848934845674</v>
      </c>
      <c r="O537" s="4">
        <v>13.5</v>
      </c>
      <c r="P537" s="4">
        <v>60.9</v>
      </c>
      <c r="Q537" s="4">
        <v>59.4</v>
      </c>
      <c r="R537" s="5">
        <v>1.48E-06</v>
      </c>
      <c r="S537" s="27">
        <v>0.131</v>
      </c>
      <c r="T537" s="22">
        <v>564.906</v>
      </c>
      <c r="U537" s="22">
        <f t="shared" si="45"/>
        <v>167.08916666666667</v>
      </c>
      <c r="V537" s="27">
        <v>4.605</v>
      </c>
      <c r="W537" s="55">
        <v>0</v>
      </c>
      <c r="X537" s="55">
        <f t="shared" si="44"/>
        <v>0</v>
      </c>
      <c r="Y537" s="51">
        <v>13.651</v>
      </c>
      <c r="Z537" s="26">
        <v>2515.848934845674</v>
      </c>
    </row>
    <row r="538" spans="1:26" ht="12.75">
      <c r="A538" s="3">
        <v>36716</v>
      </c>
      <c r="B538" s="22">
        <v>191</v>
      </c>
      <c r="C538" s="2">
        <v>0.794212937</v>
      </c>
      <c r="D538" s="47">
        <v>0.794212937</v>
      </c>
      <c r="E538" s="1">
        <v>5361</v>
      </c>
      <c r="F538" s="23">
        <v>0</v>
      </c>
      <c r="G538" s="2">
        <v>39.06003204</v>
      </c>
      <c r="H538" s="2">
        <v>-76.72305496</v>
      </c>
      <c r="I538" s="24">
        <v>795.6</v>
      </c>
      <c r="J538" s="4">
        <f t="shared" si="46"/>
        <v>749.9</v>
      </c>
      <c r="K538" s="25">
        <f t="shared" si="49"/>
        <v>2499.310007596026</v>
      </c>
      <c r="M538" s="25">
        <f t="shared" si="47"/>
        <v>2501.441007596026</v>
      </c>
      <c r="N538" s="26">
        <f t="shared" si="48"/>
        <v>2501.441007596026</v>
      </c>
      <c r="O538" s="4">
        <v>13.4</v>
      </c>
      <c r="P538" s="4">
        <v>62.1</v>
      </c>
      <c r="Q538" s="4">
        <v>63.4</v>
      </c>
      <c r="S538" s="27">
        <v>0.122</v>
      </c>
      <c r="T538" s="22">
        <v>-63.281</v>
      </c>
      <c r="U538" s="22">
        <f t="shared" si="45"/>
        <v>55.01516666666665</v>
      </c>
      <c r="V538" s="27">
        <v>3.373</v>
      </c>
      <c r="W538" s="55">
        <v>0</v>
      </c>
      <c r="X538" s="55">
        <f t="shared" si="44"/>
        <v>0</v>
      </c>
      <c r="Y538" s="51">
        <v>13.456</v>
      </c>
      <c r="Z538" s="26">
        <v>2501.441007596026</v>
      </c>
    </row>
    <row r="539" spans="1:26" ht="12.75">
      <c r="A539" s="3">
        <v>36716</v>
      </c>
      <c r="B539" s="22">
        <v>191</v>
      </c>
      <c r="C539" s="2">
        <v>0.79432869</v>
      </c>
      <c r="D539" s="47">
        <v>0.79432869</v>
      </c>
      <c r="E539" s="1">
        <v>5371</v>
      </c>
      <c r="F539" s="23">
        <v>0</v>
      </c>
      <c r="G539" s="2">
        <v>39.06403565</v>
      </c>
      <c r="H539" s="2">
        <v>-76.71570789</v>
      </c>
      <c r="I539" s="24">
        <v>798.5</v>
      </c>
      <c r="J539" s="4">
        <f t="shared" si="46"/>
        <v>752.8</v>
      </c>
      <c r="K539" s="25">
        <f t="shared" si="49"/>
        <v>2467.2590474910717</v>
      </c>
      <c r="M539" s="25">
        <f t="shared" si="47"/>
        <v>2469.3900474910715</v>
      </c>
      <c r="N539" s="26">
        <f t="shared" si="48"/>
        <v>2469.3900474910715</v>
      </c>
      <c r="O539" s="4">
        <v>13.5</v>
      </c>
      <c r="P539" s="4">
        <v>63.5</v>
      </c>
      <c r="Q539" s="4">
        <v>59.1</v>
      </c>
      <c r="S539" s="27">
        <v>0.132</v>
      </c>
      <c r="T539" s="22">
        <v>-9.132</v>
      </c>
      <c r="U539" s="22">
        <f t="shared" si="45"/>
        <v>117.94133333333333</v>
      </c>
      <c r="V539" s="27">
        <v>3.464</v>
      </c>
      <c r="W539" s="55">
        <v>0</v>
      </c>
      <c r="X539" s="55">
        <f t="shared" si="44"/>
        <v>0</v>
      </c>
      <c r="Y539" s="51">
        <v>13.551</v>
      </c>
      <c r="Z539" s="26">
        <v>2469.3900474910715</v>
      </c>
    </row>
    <row r="540" spans="1:26" ht="12.75">
      <c r="A540" s="3">
        <v>36716</v>
      </c>
      <c r="B540" s="22">
        <v>191</v>
      </c>
      <c r="C540" s="2">
        <v>0.794444442</v>
      </c>
      <c r="D540" s="47">
        <v>0.794444442</v>
      </c>
      <c r="E540" s="1">
        <v>5381</v>
      </c>
      <c r="F540" s="23">
        <v>0</v>
      </c>
      <c r="G540" s="2">
        <v>39.06875447</v>
      </c>
      <c r="H540" s="2">
        <v>-76.70963792</v>
      </c>
      <c r="I540" s="24">
        <v>800.4</v>
      </c>
      <c r="J540" s="4">
        <f t="shared" si="46"/>
        <v>754.6999999999999</v>
      </c>
      <c r="K540" s="25">
        <f t="shared" si="49"/>
        <v>2446.3270196819826</v>
      </c>
      <c r="M540" s="25">
        <f t="shared" si="47"/>
        <v>2448.4580196819825</v>
      </c>
      <c r="N540" s="26">
        <f t="shared" si="48"/>
        <v>2448.4580196819825</v>
      </c>
      <c r="O540" s="4">
        <v>13.7</v>
      </c>
      <c r="P540" s="4">
        <v>63.7</v>
      </c>
      <c r="Q540" s="4">
        <v>65</v>
      </c>
      <c r="S540" s="27">
        <v>0.122</v>
      </c>
      <c r="T540" s="22">
        <v>-480.148</v>
      </c>
      <c r="U540" s="22">
        <f t="shared" si="45"/>
        <v>84.56266666666666</v>
      </c>
      <c r="V540" s="27">
        <v>2.564</v>
      </c>
      <c r="W540" s="55">
        <v>0</v>
      </c>
      <c r="X540" s="55">
        <f t="shared" si="44"/>
        <v>0</v>
      </c>
      <c r="Y540" s="51">
        <v>13.077</v>
      </c>
      <c r="Z540" s="26">
        <v>2448.4580196819825</v>
      </c>
    </row>
    <row r="541" spans="1:26" ht="12.75">
      <c r="A541" s="3">
        <v>36716</v>
      </c>
      <c r="B541" s="22">
        <v>191</v>
      </c>
      <c r="C541" s="2">
        <v>0.794560194</v>
      </c>
      <c r="D541" s="47">
        <v>0.794560194</v>
      </c>
      <c r="E541" s="1">
        <v>5391</v>
      </c>
      <c r="F541" s="23">
        <v>0</v>
      </c>
      <c r="G541" s="2">
        <v>39.07429091</v>
      </c>
      <c r="H541" s="2">
        <v>-76.70551662</v>
      </c>
      <c r="I541" s="24">
        <v>801.4</v>
      </c>
      <c r="J541" s="4">
        <f t="shared" si="46"/>
        <v>755.6999999999999</v>
      </c>
      <c r="K541" s="25">
        <f t="shared" si="49"/>
        <v>2435.3313197543707</v>
      </c>
      <c r="M541" s="25">
        <f t="shared" si="47"/>
        <v>2437.4623197543706</v>
      </c>
      <c r="N541" s="26">
        <f t="shared" si="48"/>
        <v>2437.4623197543706</v>
      </c>
      <c r="O541" s="4">
        <v>13.7</v>
      </c>
      <c r="P541" s="4">
        <v>63.8</v>
      </c>
      <c r="Q541" s="4">
        <v>60.5</v>
      </c>
      <c r="S541" s="27">
        <v>0.131</v>
      </c>
      <c r="T541" s="22">
        <v>466.5</v>
      </c>
      <c r="U541" s="22">
        <f t="shared" si="45"/>
        <v>59.93366666666665</v>
      </c>
      <c r="V541" s="27">
        <v>4.45</v>
      </c>
      <c r="W541" s="55">
        <v>0</v>
      </c>
      <c r="X541" s="55">
        <f t="shared" si="44"/>
        <v>0</v>
      </c>
      <c r="Y541" s="51">
        <v>12.662</v>
      </c>
      <c r="Z541" s="26">
        <v>2437.4623197543706</v>
      </c>
    </row>
    <row r="542" spans="1:26" ht="12.75">
      <c r="A542" s="3">
        <v>36716</v>
      </c>
      <c r="B542" s="22">
        <v>191</v>
      </c>
      <c r="C542" s="2">
        <v>0.794675946</v>
      </c>
      <c r="D542" s="47">
        <v>0.794675946</v>
      </c>
      <c r="E542" s="1">
        <v>5401</v>
      </c>
      <c r="F542" s="23">
        <v>0</v>
      </c>
      <c r="G542" s="2">
        <v>39.08033351</v>
      </c>
      <c r="H542" s="2">
        <v>-76.70359333</v>
      </c>
      <c r="I542" s="24">
        <v>802.9</v>
      </c>
      <c r="J542" s="4">
        <f t="shared" si="46"/>
        <v>757.1999999999999</v>
      </c>
      <c r="K542" s="25">
        <f t="shared" si="49"/>
        <v>2418.865021731402</v>
      </c>
      <c r="M542" s="25">
        <f t="shared" si="47"/>
        <v>2420.996021731402</v>
      </c>
      <c r="N542" s="26">
        <f t="shared" si="48"/>
        <v>2420.996021731402</v>
      </c>
      <c r="O542" s="4">
        <v>13.7</v>
      </c>
      <c r="P542" s="4">
        <v>64.5</v>
      </c>
      <c r="Q542" s="4">
        <v>63.5</v>
      </c>
      <c r="S542" s="27">
        <v>0.123</v>
      </c>
      <c r="T542" s="22">
        <v>415.813</v>
      </c>
      <c r="U542" s="22">
        <f t="shared" si="45"/>
        <v>149.10966666666664</v>
      </c>
      <c r="V542" s="27">
        <v>4.259</v>
      </c>
      <c r="W542" s="55">
        <v>0</v>
      </c>
      <c r="X542" s="55">
        <f t="shared" si="44"/>
        <v>0</v>
      </c>
      <c r="Y542" s="51">
        <v>12.705</v>
      </c>
      <c r="Z542" s="26">
        <v>2420.996021731402</v>
      </c>
    </row>
    <row r="543" spans="1:26" ht="12.75">
      <c r="A543" s="3">
        <v>36716</v>
      </c>
      <c r="B543" s="22">
        <v>191</v>
      </c>
      <c r="C543" s="2">
        <v>0.794791639</v>
      </c>
      <c r="D543" s="47">
        <v>0.794791639</v>
      </c>
      <c r="E543" s="1">
        <v>5411</v>
      </c>
      <c r="F543" s="23">
        <v>0</v>
      </c>
      <c r="G543" s="2">
        <v>39.08623249</v>
      </c>
      <c r="H543" s="2">
        <v>-76.70329387</v>
      </c>
      <c r="I543" s="24">
        <v>804.9</v>
      </c>
      <c r="J543" s="4">
        <f t="shared" si="46"/>
        <v>759.1999999999999</v>
      </c>
      <c r="K543" s="25">
        <f t="shared" si="49"/>
        <v>2396.9606266192905</v>
      </c>
      <c r="M543" s="25">
        <f t="shared" si="47"/>
        <v>2399.0916266192903</v>
      </c>
      <c r="N543" s="26">
        <f t="shared" si="48"/>
        <v>2399.0916266192903</v>
      </c>
      <c r="O543" s="4">
        <v>13.7</v>
      </c>
      <c r="P543" s="4">
        <v>65.3</v>
      </c>
      <c r="Q543" s="4">
        <v>60.6</v>
      </c>
      <c r="R543" s="5">
        <v>5.32E-06</v>
      </c>
      <c r="S543" s="27">
        <v>0.133</v>
      </c>
      <c r="T543" s="22">
        <v>154.962</v>
      </c>
      <c r="U543" s="22">
        <f t="shared" si="45"/>
        <v>80.78566666666666</v>
      </c>
      <c r="V543" s="27">
        <v>3.826</v>
      </c>
      <c r="W543" s="55">
        <v>0</v>
      </c>
      <c r="X543" s="55">
        <f t="shared" si="44"/>
        <v>0</v>
      </c>
      <c r="Y543" s="51">
        <v>12.699</v>
      </c>
      <c r="Z543" s="26">
        <v>2399.0916266192903</v>
      </c>
    </row>
    <row r="544" spans="1:26" ht="12.75">
      <c r="A544" s="3">
        <v>36716</v>
      </c>
      <c r="B544" s="22">
        <v>191</v>
      </c>
      <c r="C544" s="2">
        <v>0.794907391</v>
      </c>
      <c r="D544" s="47">
        <v>0.794907391</v>
      </c>
      <c r="E544" s="1">
        <v>5421</v>
      </c>
      <c r="F544" s="23">
        <v>0</v>
      </c>
      <c r="G544" s="2">
        <v>39.09157408</v>
      </c>
      <c r="H544" s="2">
        <v>-76.70434834</v>
      </c>
      <c r="I544" s="24">
        <v>806.7</v>
      </c>
      <c r="J544" s="4">
        <f t="shared" si="46"/>
        <v>761</v>
      </c>
      <c r="K544" s="25">
        <f t="shared" si="49"/>
        <v>2377.295951635974</v>
      </c>
      <c r="M544" s="25">
        <f t="shared" si="47"/>
        <v>2379.4269516359736</v>
      </c>
      <c r="N544" s="26">
        <f t="shared" si="48"/>
        <v>2379.4269516359736</v>
      </c>
      <c r="O544" s="4">
        <v>13.7</v>
      </c>
      <c r="P544" s="4">
        <v>65.9</v>
      </c>
      <c r="Q544" s="4">
        <v>62</v>
      </c>
      <c r="S544" s="27">
        <v>0.133</v>
      </c>
      <c r="T544" s="22">
        <v>628.946</v>
      </c>
      <c r="U544" s="22">
        <f t="shared" si="45"/>
        <v>196.1568333333333</v>
      </c>
      <c r="V544" s="27">
        <v>4.716</v>
      </c>
      <c r="W544" s="55">
        <v>0</v>
      </c>
      <c r="X544" s="55">
        <f t="shared" si="44"/>
        <v>0</v>
      </c>
      <c r="Y544" s="51">
        <v>12.705</v>
      </c>
      <c r="Z544" s="26">
        <v>2379.4269516359736</v>
      </c>
    </row>
    <row r="545" spans="1:26" ht="12.75">
      <c r="A545" s="3">
        <v>36716</v>
      </c>
      <c r="B545" s="22">
        <v>191</v>
      </c>
      <c r="C545" s="2">
        <v>0.795023143</v>
      </c>
      <c r="D545" s="47">
        <v>0.795023143</v>
      </c>
      <c r="E545" s="1">
        <v>5431</v>
      </c>
      <c r="F545" s="23">
        <v>0</v>
      </c>
      <c r="G545" s="2">
        <v>39.0962758</v>
      </c>
      <c r="H545" s="2">
        <v>-76.70696546</v>
      </c>
      <c r="I545" s="24">
        <v>809.4</v>
      </c>
      <c r="J545" s="4">
        <f t="shared" si="46"/>
        <v>763.6999999999999</v>
      </c>
      <c r="K545" s="25">
        <f t="shared" si="49"/>
        <v>2347.885979653838</v>
      </c>
      <c r="M545" s="25">
        <f t="shared" si="47"/>
        <v>2350.016979653838</v>
      </c>
      <c r="N545" s="26">
        <f t="shared" si="48"/>
        <v>2350.016979653838</v>
      </c>
      <c r="O545" s="4">
        <v>13.9</v>
      </c>
      <c r="P545" s="4">
        <v>65.4</v>
      </c>
      <c r="Q545" s="4">
        <v>56.5</v>
      </c>
      <c r="S545" s="27">
        <v>0.124</v>
      </c>
      <c r="T545" s="22">
        <v>-51.905</v>
      </c>
      <c r="U545" s="22">
        <f t="shared" si="45"/>
        <v>189.028</v>
      </c>
      <c r="V545" s="27">
        <v>3.414</v>
      </c>
      <c r="W545" s="55">
        <v>0</v>
      </c>
      <c r="X545" s="55">
        <f t="shared" si="44"/>
        <v>0</v>
      </c>
      <c r="Y545" s="51">
        <v>13.687</v>
      </c>
      <c r="Z545" s="26">
        <v>2350.016979653838</v>
      </c>
    </row>
    <row r="546" spans="1:26" ht="12.75">
      <c r="A546" s="3">
        <v>36716</v>
      </c>
      <c r="B546" s="22">
        <v>191</v>
      </c>
      <c r="C546" s="2">
        <v>0.795138896</v>
      </c>
      <c r="D546" s="47">
        <v>0.795138896</v>
      </c>
      <c r="E546" s="1">
        <v>5441</v>
      </c>
      <c r="F546" s="23">
        <v>0</v>
      </c>
      <c r="G546" s="2">
        <v>39.10029273</v>
      </c>
      <c r="H546" s="2">
        <v>-76.71075786</v>
      </c>
      <c r="I546" s="24">
        <v>811.4</v>
      </c>
      <c r="J546" s="4">
        <f t="shared" si="46"/>
        <v>765.6999999999999</v>
      </c>
      <c r="K546" s="25">
        <f t="shared" si="49"/>
        <v>2326.1677735455783</v>
      </c>
      <c r="M546" s="25">
        <f t="shared" si="47"/>
        <v>2328.298773545578</v>
      </c>
      <c r="N546" s="26">
        <f t="shared" si="48"/>
        <v>2328.298773545578</v>
      </c>
      <c r="O546" s="4">
        <v>14</v>
      </c>
      <c r="P546" s="4">
        <v>65</v>
      </c>
      <c r="Q546" s="4">
        <v>59.9</v>
      </c>
      <c r="S546" s="27">
        <v>0.1</v>
      </c>
      <c r="T546" s="22">
        <v>317.408</v>
      </c>
      <c r="U546" s="22">
        <f t="shared" si="45"/>
        <v>321.954</v>
      </c>
      <c r="V546" s="27">
        <v>4.05</v>
      </c>
      <c r="W546" s="55">
        <v>0</v>
      </c>
      <c r="X546" s="55">
        <f t="shared" si="44"/>
        <v>0</v>
      </c>
      <c r="Y546" s="51">
        <v>13.613</v>
      </c>
      <c r="Z546" s="26">
        <v>2328.298773545578</v>
      </c>
    </row>
    <row r="547" spans="1:26" ht="12.75">
      <c r="A547" s="3">
        <v>36716</v>
      </c>
      <c r="B547" s="22">
        <v>191</v>
      </c>
      <c r="C547" s="2">
        <v>0.795254648</v>
      </c>
      <c r="D547" s="47">
        <v>0.795254648</v>
      </c>
      <c r="E547" s="1">
        <v>5451</v>
      </c>
      <c r="F547" s="23">
        <v>0</v>
      </c>
      <c r="G547" s="2">
        <v>39.10369339</v>
      </c>
      <c r="H547" s="2">
        <v>-76.71548008</v>
      </c>
      <c r="I547" s="24">
        <v>813.3</v>
      </c>
      <c r="J547" s="4">
        <f t="shared" si="46"/>
        <v>767.5999999999999</v>
      </c>
      <c r="K547" s="25">
        <f t="shared" si="49"/>
        <v>2305.5879578769936</v>
      </c>
      <c r="M547" s="25">
        <f t="shared" si="47"/>
        <v>2307.7189578769935</v>
      </c>
      <c r="N547" s="26">
        <f t="shared" si="48"/>
        <v>2307.7189578769935</v>
      </c>
      <c r="O547" s="4">
        <v>14.1</v>
      </c>
      <c r="P547" s="4">
        <v>65.2</v>
      </c>
      <c r="Q547" s="4">
        <v>57</v>
      </c>
      <c r="S547" s="27">
        <v>0.112</v>
      </c>
      <c r="T547" s="22">
        <v>161.556</v>
      </c>
      <c r="U547" s="22">
        <f t="shared" si="45"/>
        <v>271.13000000000005</v>
      </c>
      <c r="V547" s="27">
        <v>3.776</v>
      </c>
      <c r="W547" s="55">
        <v>0</v>
      </c>
      <c r="X547" s="55">
        <f t="shared" si="44"/>
        <v>0</v>
      </c>
      <c r="Y547" s="51">
        <v>12.993</v>
      </c>
      <c r="Z547" s="26">
        <v>2307.7189578769935</v>
      </c>
    </row>
    <row r="548" spans="1:26" ht="12.75">
      <c r="A548" s="3">
        <v>36716</v>
      </c>
      <c r="B548" s="22">
        <v>191</v>
      </c>
      <c r="C548" s="2">
        <v>0.7953704</v>
      </c>
      <c r="D548" s="47">
        <v>0.7953704</v>
      </c>
      <c r="E548" s="1">
        <v>5461</v>
      </c>
      <c r="F548" s="23">
        <v>0</v>
      </c>
      <c r="G548" s="2">
        <v>39.10629731</v>
      </c>
      <c r="H548" s="2">
        <v>-76.72080474</v>
      </c>
      <c r="I548" s="24">
        <v>815.7</v>
      </c>
      <c r="J548" s="4">
        <f t="shared" si="46"/>
        <v>770</v>
      </c>
      <c r="K548" s="25">
        <f t="shared" si="49"/>
        <v>2279.6650917508973</v>
      </c>
      <c r="M548" s="25">
        <f t="shared" si="47"/>
        <v>2281.796091750897</v>
      </c>
      <c r="N548" s="26">
        <f t="shared" si="48"/>
        <v>2281.796091750897</v>
      </c>
      <c r="O548" s="4">
        <v>14</v>
      </c>
      <c r="P548" s="4">
        <v>66.9</v>
      </c>
      <c r="Q548" s="4">
        <v>61.4</v>
      </c>
      <c r="S548" s="27">
        <v>0.131</v>
      </c>
      <c r="T548" s="22">
        <v>268.041</v>
      </c>
      <c r="U548" s="22">
        <f t="shared" si="45"/>
        <v>246.50133333333335</v>
      </c>
      <c r="V548" s="27">
        <v>4.002</v>
      </c>
      <c r="W548" s="55">
        <v>0</v>
      </c>
      <c r="X548" s="55">
        <f t="shared" si="44"/>
        <v>0</v>
      </c>
      <c r="Y548" s="51">
        <v>13.633</v>
      </c>
      <c r="Z548" s="26">
        <v>2281.796091750897</v>
      </c>
    </row>
    <row r="549" spans="1:26" ht="12.75">
      <c r="A549" s="3">
        <v>36716</v>
      </c>
      <c r="B549" s="22">
        <v>191</v>
      </c>
      <c r="C549" s="2">
        <v>0.795486093</v>
      </c>
      <c r="D549" s="47">
        <v>0.795486093</v>
      </c>
      <c r="E549" s="1">
        <v>5471</v>
      </c>
      <c r="F549" s="23">
        <v>0</v>
      </c>
      <c r="G549" s="2">
        <v>39.1084225</v>
      </c>
      <c r="H549" s="2">
        <v>-76.72651664</v>
      </c>
      <c r="I549" s="24">
        <v>816.7</v>
      </c>
      <c r="J549" s="4">
        <f t="shared" si="46"/>
        <v>771</v>
      </c>
      <c r="K549" s="25">
        <f t="shared" si="49"/>
        <v>2268.887736088829</v>
      </c>
      <c r="M549" s="25">
        <f t="shared" si="47"/>
        <v>2271.018736088829</v>
      </c>
      <c r="N549" s="26">
        <f t="shared" si="48"/>
        <v>2271.018736088829</v>
      </c>
      <c r="O549" s="4">
        <v>14.1</v>
      </c>
      <c r="P549" s="4">
        <v>67.5</v>
      </c>
      <c r="Q549" s="4">
        <v>57.7</v>
      </c>
      <c r="R549" s="5">
        <v>3.54E-06</v>
      </c>
      <c r="S549" s="27">
        <v>0.103</v>
      </c>
      <c r="T549" s="22">
        <v>-45.31</v>
      </c>
      <c r="U549" s="22">
        <f t="shared" si="45"/>
        <v>213.12266666666667</v>
      </c>
      <c r="V549" s="27">
        <v>3.414</v>
      </c>
      <c r="W549" s="55">
        <v>0</v>
      </c>
      <c r="X549" s="55">
        <f t="shared" si="44"/>
        <v>0</v>
      </c>
      <c r="Y549" s="51">
        <v>13.604</v>
      </c>
      <c r="Z549" s="26">
        <v>2271.018736088829</v>
      </c>
    </row>
    <row r="550" spans="1:26" ht="12.75">
      <c r="A550" s="3">
        <v>36716</v>
      </c>
      <c r="B550" s="22">
        <v>191</v>
      </c>
      <c r="C550" s="2">
        <v>0.795601845</v>
      </c>
      <c r="D550" s="47">
        <v>0.795601845</v>
      </c>
      <c r="E550" s="1">
        <v>5481</v>
      </c>
      <c r="F550" s="23">
        <v>0</v>
      </c>
      <c r="G550" s="2">
        <v>39.11016378</v>
      </c>
      <c r="H550" s="2">
        <v>-76.7324512</v>
      </c>
      <c r="I550" s="24">
        <v>819.2</v>
      </c>
      <c r="J550" s="4">
        <f t="shared" si="46"/>
        <v>773.5</v>
      </c>
      <c r="K550" s="25">
        <f t="shared" si="49"/>
        <v>2242.0053837930136</v>
      </c>
      <c r="M550" s="25">
        <f t="shared" si="47"/>
        <v>2244.1363837930135</v>
      </c>
      <c r="N550" s="26">
        <f t="shared" si="48"/>
        <v>2244.1363837930135</v>
      </c>
      <c r="O550" s="4">
        <v>14.2</v>
      </c>
      <c r="P550" s="4">
        <v>67.6</v>
      </c>
      <c r="Q550" s="4">
        <v>60.1</v>
      </c>
      <c r="S550" s="27">
        <v>0.114</v>
      </c>
      <c r="T550" s="22">
        <v>114.004</v>
      </c>
      <c r="U550" s="22">
        <f t="shared" si="45"/>
        <v>127.29900000000004</v>
      </c>
      <c r="V550" s="27">
        <v>3.706</v>
      </c>
      <c r="W550" s="55">
        <v>0</v>
      </c>
      <c r="X550" s="55">
        <f t="shared" si="44"/>
        <v>0</v>
      </c>
      <c r="Y550" s="51">
        <v>13.641</v>
      </c>
      <c r="Z550" s="26">
        <v>2244.1363837930135</v>
      </c>
    </row>
    <row r="551" spans="1:26" ht="12.75">
      <c r="A551" s="3">
        <v>36716</v>
      </c>
      <c r="B551" s="22">
        <v>191</v>
      </c>
      <c r="C551" s="2">
        <v>0.795717597</v>
      </c>
      <c r="D551" s="47">
        <v>0.795717597</v>
      </c>
      <c r="E551" s="1">
        <v>5491</v>
      </c>
      <c r="F551" s="23">
        <v>0</v>
      </c>
      <c r="G551" s="2">
        <v>39.11089089</v>
      </c>
      <c r="H551" s="2">
        <v>-76.73863613</v>
      </c>
      <c r="I551" s="24">
        <v>821.1</v>
      </c>
      <c r="J551" s="4">
        <f t="shared" si="46"/>
        <v>775.4</v>
      </c>
      <c r="K551" s="25">
        <f t="shared" si="49"/>
        <v>2221.6328413171013</v>
      </c>
      <c r="M551" s="25">
        <f t="shared" si="47"/>
        <v>2223.763841317101</v>
      </c>
      <c r="N551" s="26">
        <f t="shared" si="48"/>
        <v>2223.763841317101</v>
      </c>
      <c r="O551" s="4">
        <v>14.3</v>
      </c>
      <c r="P551" s="4">
        <v>65.5</v>
      </c>
      <c r="Q551" s="4">
        <v>56.1</v>
      </c>
      <c r="S551" s="27">
        <v>0.121</v>
      </c>
      <c r="T551" s="22">
        <v>430.487</v>
      </c>
      <c r="U551" s="22">
        <f t="shared" si="45"/>
        <v>207.6976666666667</v>
      </c>
      <c r="V551" s="27">
        <v>4.28</v>
      </c>
      <c r="W551" s="55">
        <v>0</v>
      </c>
      <c r="X551" s="55">
        <f t="shared" si="44"/>
        <v>0</v>
      </c>
      <c r="Y551" s="51">
        <v>12.853</v>
      </c>
      <c r="Z551" s="26">
        <v>2223.763841317101</v>
      </c>
    </row>
    <row r="552" spans="1:26" ht="12.75">
      <c r="A552" s="3">
        <v>36716</v>
      </c>
      <c r="B552" s="22">
        <v>191</v>
      </c>
      <c r="C552" s="2">
        <v>0.795833349</v>
      </c>
      <c r="D552" s="47">
        <v>0.795833349</v>
      </c>
      <c r="E552" s="1">
        <v>5501</v>
      </c>
      <c r="F552" s="23">
        <v>0</v>
      </c>
      <c r="G552" s="2">
        <v>39.11090381</v>
      </c>
      <c r="H552" s="2">
        <v>-76.74492218</v>
      </c>
      <c r="I552" s="24">
        <v>822.8</v>
      </c>
      <c r="J552" s="4">
        <f t="shared" si="46"/>
        <v>777.0999999999999</v>
      </c>
      <c r="K552" s="25">
        <f t="shared" si="49"/>
        <v>2203.447046824881</v>
      </c>
      <c r="M552" s="25">
        <f t="shared" si="47"/>
        <v>2205.578046824881</v>
      </c>
      <c r="N552" s="26">
        <f t="shared" si="48"/>
        <v>2205.578046824881</v>
      </c>
      <c r="O552" s="4">
        <v>14.5</v>
      </c>
      <c r="P552" s="4">
        <v>64.6</v>
      </c>
      <c r="Q552" s="4">
        <v>60</v>
      </c>
      <c r="S552" s="27">
        <v>0.122</v>
      </c>
      <c r="T552" s="22">
        <v>-617.865</v>
      </c>
      <c r="U552" s="22">
        <f t="shared" si="45"/>
        <v>51.81883333333334</v>
      </c>
      <c r="V552" s="27">
        <v>2.278</v>
      </c>
      <c r="W552" s="55">
        <v>0</v>
      </c>
      <c r="X552" s="55">
        <f t="shared" si="44"/>
        <v>0</v>
      </c>
      <c r="Y552" s="51">
        <v>12.679</v>
      </c>
      <c r="Z552" s="26">
        <v>2205.578046824881</v>
      </c>
    </row>
    <row r="553" spans="1:26" ht="12.75">
      <c r="A553" s="3">
        <v>36716</v>
      </c>
      <c r="B553" s="22">
        <v>191</v>
      </c>
      <c r="C553" s="2">
        <v>0.795949101</v>
      </c>
      <c r="D553" s="47">
        <v>0.795949101</v>
      </c>
      <c r="E553" s="1">
        <v>5511</v>
      </c>
      <c r="F553" s="23">
        <v>0</v>
      </c>
      <c r="G553" s="2">
        <v>39.11022907</v>
      </c>
      <c r="H553" s="2">
        <v>-76.75127722</v>
      </c>
      <c r="I553" s="24">
        <v>824.9</v>
      </c>
      <c r="J553" s="4">
        <f t="shared" si="46"/>
        <v>779.1999999999999</v>
      </c>
      <c r="K553" s="25">
        <f t="shared" si="49"/>
        <v>2181.0370892783344</v>
      </c>
      <c r="M553" s="25">
        <f t="shared" si="47"/>
        <v>2183.1680892783343</v>
      </c>
      <c r="N553" s="26">
        <f t="shared" si="48"/>
        <v>2183.1680892783343</v>
      </c>
      <c r="O553" s="4">
        <v>14.8</v>
      </c>
      <c r="P553" s="4">
        <v>64</v>
      </c>
      <c r="Q553" s="4">
        <v>57.5</v>
      </c>
      <c r="S553" s="27">
        <v>0.144</v>
      </c>
      <c r="T553" s="22">
        <v>1483.949</v>
      </c>
      <c r="U553" s="22">
        <f t="shared" si="45"/>
        <v>272.2176666666667</v>
      </c>
      <c r="V553" s="27">
        <v>6.316</v>
      </c>
      <c r="W553" s="55">
        <v>0</v>
      </c>
      <c r="X553" s="55">
        <f t="shared" si="44"/>
        <v>0</v>
      </c>
      <c r="Y553" s="51">
        <v>13.128</v>
      </c>
      <c r="Z553" s="26">
        <v>2183.1680892783343</v>
      </c>
    </row>
    <row r="554" spans="1:26" ht="12.75">
      <c r="A554" s="3">
        <v>36716</v>
      </c>
      <c r="B554" s="22">
        <v>191</v>
      </c>
      <c r="C554" s="2">
        <v>0.796064794</v>
      </c>
      <c r="D554" s="47">
        <v>0.796064794</v>
      </c>
      <c r="E554" s="1">
        <v>5521</v>
      </c>
      <c r="F554" s="23">
        <v>0</v>
      </c>
      <c r="G554" s="2">
        <v>39.10847899</v>
      </c>
      <c r="H554" s="2">
        <v>-76.75751148</v>
      </c>
      <c r="I554" s="24">
        <v>825.6</v>
      </c>
      <c r="J554" s="4">
        <f t="shared" si="46"/>
        <v>779.9</v>
      </c>
      <c r="K554" s="25">
        <f t="shared" si="49"/>
        <v>2173.5805228605554</v>
      </c>
      <c r="M554" s="25">
        <f t="shared" si="47"/>
        <v>2175.7115228605553</v>
      </c>
      <c r="N554" s="26">
        <f t="shared" si="48"/>
        <v>2175.7115228605553</v>
      </c>
      <c r="O554" s="4">
        <v>14.9</v>
      </c>
      <c r="P554" s="4">
        <v>63.7</v>
      </c>
      <c r="Q554" s="4">
        <v>62.1</v>
      </c>
      <c r="S554" s="27">
        <v>0.131</v>
      </c>
      <c r="T554" s="22">
        <v>-771.903</v>
      </c>
      <c r="U554" s="22">
        <f t="shared" si="45"/>
        <v>98.89366666666668</v>
      </c>
      <c r="V554" s="27">
        <v>2.039</v>
      </c>
      <c r="W554" s="55">
        <v>0</v>
      </c>
      <c r="X554" s="55">
        <f t="shared" si="44"/>
        <v>0</v>
      </c>
      <c r="Y554" s="51">
        <v>12.865</v>
      </c>
      <c r="Z554" s="26">
        <v>2175.7115228605553</v>
      </c>
    </row>
    <row r="555" spans="1:26" ht="12.75">
      <c r="A555" s="3">
        <v>36716</v>
      </c>
      <c r="B555" s="22">
        <v>191</v>
      </c>
      <c r="C555" s="2">
        <v>0.796180546</v>
      </c>
      <c r="D555" s="47">
        <v>0.796180546</v>
      </c>
      <c r="E555" s="1">
        <v>5531</v>
      </c>
      <c r="F555" s="23">
        <v>0</v>
      </c>
      <c r="G555" s="2">
        <v>39.10590141</v>
      </c>
      <c r="H555" s="2">
        <v>-76.76357653</v>
      </c>
      <c r="I555" s="24">
        <v>826.7</v>
      </c>
      <c r="J555" s="4">
        <f t="shared" si="46"/>
        <v>781</v>
      </c>
      <c r="K555" s="25">
        <f t="shared" si="49"/>
        <v>2161.876572548122</v>
      </c>
      <c r="M555" s="25">
        <f t="shared" si="47"/>
        <v>2164.007572548122</v>
      </c>
      <c r="N555" s="26">
        <f t="shared" si="48"/>
        <v>2164.007572548122</v>
      </c>
      <c r="O555" s="4">
        <v>15</v>
      </c>
      <c r="P555" s="4">
        <v>63.6</v>
      </c>
      <c r="Q555" s="4">
        <v>58.6</v>
      </c>
      <c r="R555" s="5">
        <v>-9.45E-07</v>
      </c>
      <c r="S555" s="27">
        <v>0.112</v>
      </c>
      <c r="T555" s="22">
        <v>489.745</v>
      </c>
      <c r="U555" s="22">
        <f t="shared" si="45"/>
        <v>188.06949999999998</v>
      </c>
      <c r="V555" s="27">
        <v>4.4</v>
      </c>
      <c r="W555" s="55">
        <v>0</v>
      </c>
      <c r="X555" s="55">
        <f t="shared" si="44"/>
        <v>0</v>
      </c>
      <c r="Y555" s="51">
        <v>13.508</v>
      </c>
      <c r="Z555" s="26">
        <v>2164.007572548122</v>
      </c>
    </row>
    <row r="556" spans="1:26" ht="12.75">
      <c r="A556" s="3">
        <v>36716</v>
      </c>
      <c r="B556" s="22">
        <v>191</v>
      </c>
      <c r="C556" s="2">
        <v>0.796296299</v>
      </c>
      <c r="D556" s="47">
        <v>0.796296299</v>
      </c>
      <c r="E556" s="1">
        <v>5541</v>
      </c>
      <c r="F556" s="23">
        <v>0</v>
      </c>
      <c r="G556" s="2">
        <v>39.10284001</v>
      </c>
      <c r="H556" s="2">
        <v>-76.76936603</v>
      </c>
      <c r="I556" s="24">
        <v>827.8</v>
      </c>
      <c r="J556" s="4">
        <f t="shared" si="46"/>
        <v>782.0999999999999</v>
      </c>
      <c r="K556" s="25">
        <f t="shared" si="49"/>
        <v>2150.1890950776024</v>
      </c>
      <c r="M556" s="25">
        <f t="shared" si="47"/>
        <v>2152.320095077602</v>
      </c>
      <c r="N556" s="26">
        <f t="shared" si="48"/>
        <v>2152.320095077602</v>
      </c>
      <c r="O556" s="4">
        <v>15</v>
      </c>
      <c r="P556" s="4">
        <v>63.4</v>
      </c>
      <c r="Q556" s="4">
        <v>62.4</v>
      </c>
      <c r="S556" s="27">
        <v>0.141</v>
      </c>
      <c r="T556" s="22">
        <v>71.23</v>
      </c>
      <c r="U556" s="22">
        <f t="shared" si="45"/>
        <v>180.94050000000001</v>
      </c>
      <c r="V556" s="27">
        <v>3.596</v>
      </c>
      <c r="W556" s="55">
        <v>0</v>
      </c>
      <c r="X556" s="55">
        <f t="shared" si="44"/>
        <v>0</v>
      </c>
      <c r="Y556" s="51">
        <v>13.703</v>
      </c>
      <c r="Z556" s="26">
        <v>2152.320095077602</v>
      </c>
    </row>
    <row r="557" spans="1:26" ht="12.75">
      <c r="A557" s="3">
        <v>36716</v>
      </c>
      <c r="B557" s="22">
        <v>191</v>
      </c>
      <c r="C557" s="2">
        <v>0.796412051</v>
      </c>
      <c r="D557" s="47">
        <v>0.796412051</v>
      </c>
      <c r="E557" s="1">
        <v>5551</v>
      </c>
      <c r="F557" s="23">
        <v>0</v>
      </c>
      <c r="G557" s="2">
        <v>39.09925126</v>
      </c>
      <c r="H557" s="2">
        <v>-76.77482375</v>
      </c>
      <c r="I557" s="24">
        <v>829.2</v>
      </c>
      <c r="J557" s="4">
        <f t="shared" si="46"/>
        <v>783.5</v>
      </c>
      <c r="K557" s="25">
        <f t="shared" si="49"/>
        <v>2135.337875073069</v>
      </c>
      <c r="M557" s="25">
        <f t="shared" si="47"/>
        <v>2137.468875073069</v>
      </c>
      <c r="N557" s="26">
        <f t="shared" si="48"/>
        <v>2137.468875073069</v>
      </c>
      <c r="O557" s="4">
        <v>15.1</v>
      </c>
      <c r="P557" s="4">
        <v>63.4</v>
      </c>
      <c r="Q557" s="4">
        <v>57.5</v>
      </c>
      <c r="S557" s="27">
        <v>0.121</v>
      </c>
      <c r="T557" s="22">
        <v>178.042</v>
      </c>
      <c r="U557" s="22">
        <f t="shared" si="45"/>
        <v>138.86633333333336</v>
      </c>
      <c r="V557" s="27">
        <v>3.805</v>
      </c>
      <c r="W557" s="55">
        <v>0</v>
      </c>
      <c r="X557" s="55">
        <f t="shared" si="44"/>
        <v>0</v>
      </c>
      <c r="Y557" s="51">
        <v>13.186</v>
      </c>
      <c r="Z557" s="26">
        <v>2137.468875073069</v>
      </c>
    </row>
    <row r="558" spans="1:26" ht="12.75">
      <c r="A558" s="3">
        <v>36716</v>
      </c>
      <c r="B558" s="22">
        <v>191</v>
      </c>
      <c r="C558" s="2">
        <v>0.796527803</v>
      </c>
      <c r="D558" s="47">
        <v>0.796527803</v>
      </c>
      <c r="E558" s="1">
        <v>5561</v>
      </c>
      <c r="F558" s="23">
        <v>0</v>
      </c>
      <c r="G558" s="2">
        <v>39.09497215</v>
      </c>
      <c r="H558" s="2">
        <v>-76.77961504</v>
      </c>
      <c r="I558" s="24">
        <v>830.7</v>
      </c>
      <c r="J558" s="4">
        <f t="shared" si="46"/>
        <v>785</v>
      </c>
      <c r="K558" s="25">
        <f t="shared" si="49"/>
        <v>2119.455272771196</v>
      </c>
      <c r="M558" s="25">
        <f t="shared" si="47"/>
        <v>2121.586272771196</v>
      </c>
      <c r="N558" s="26">
        <f t="shared" si="48"/>
        <v>2121.586272771196</v>
      </c>
      <c r="O558" s="4">
        <v>15.3</v>
      </c>
      <c r="P558" s="4">
        <v>63.2</v>
      </c>
      <c r="Q558" s="4">
        <v>61.9</v>
      </c>
      <c r="S558" s="27">
        <v>0.132</v>
      </c>
      <c r="T558" s="22">
        <v>22.192</v>
      </c>
      <c r="U558" s="22">
        <f t="shared" si="45"/>
        <v>245.54250000000002</v>
      </c>
      <c r="V558" s="27">
        <v>3.514</v>
      </c>
      <c r="W558" s="55">
        <v>0</v>
      </c>
      <c r="X558" s="55">
        <f t="shared" si="44"/>
        <v>0</v>
      </c>
      <c r="Y558" s="51">
        <v>13.558</v>
      </c>
      <c r="Z558" s="26">
        <v>2121.586272771196</v>
      </c>
    </row>
    <row r="559" spans="1:26" ht="12.75">
      <c r="A559" s="3">
        <v>36716</v>
      </c>
      <c r="B559" s="22">
        <v>191</v>
      </c>
      <c r="C559" s="2">
        <v>0.796643496</v>
      </c>
      <c r="D559" s="47">
        <v>0.796643496</v>
      </c>
      <c r="E559" s="1">
        <v>5571</v>
      </c>
      <c r="F559" s="23">
        <v>0</v>
      </c>
      <c r="G559" s="2">
        <v>39.08994232</v>
      </c>
      <c r="H559" s="2">
        <v>-76.7834477</v>
      </c>
      <c r="I559" s="24">
        <v>832.2</v>
      </c>
      <c r="J559" s="4">
        <f t="shared" si="46"/>
        <v>786.5</v>
      </c>
      <c r="K559" s="25">
        <f t="shared" si="49"/>
        <v>2103.602990441244</v>
      </c>
      <c r="M559" s="25">
        <f t="shared" si="47"/>
        <v>2105.733990441244</v>
      </c>
      <c r="N559" s="26">
        <f t="shared" si="48"/>
        <v>2105.733990441244</v>
      </c>
      <c r="O559" s="4">
        <v>15.2</v>
      </c>
      <c r="P559" s="4">
        <v>63.8</v>
      </c>
      <c r="Q559" s="4">
        <v>58.5</v>
      </c>
      <c r="S559" s="27">
        <v>0.133</v>
      </c>
      <c r="T559" s="22">
        <v>391.176</v>
      </c>
      <c r="U559" s="22">
        <f t="shared" si="45"/>
        <v>63.413666666666664</v>
      </c>
      <c r="V559" s="27">
        <v>4.152</v>
      </c>
      <c r="W559" s="55">
        <v>0</v>
      </c>
      <c r="X559" s="55">
        <f t="shared" si="44"/>
        <v>0</v>
      </c>
      <c r="Y559" s="51">
        <v>13.573</v>
      </c>
      <c r="Z559" s="26">
        <v>2105.733990441244</v>
      </c>
    </row>
    <row r="560" spans="1:26" ht="12.75">
      <c r="A560" s="3">
        <v>36716</v>
      </c>
      <c r="B560" s="22">
        <v>191</v>
      </c>
      <c r="C560" s="2">
        <v>0.796759248</v>
      </c>
      <c r="D560" s="47">
        <v>0.796759248</v>
      </c>
      <c r="E560" s="1">
        <v>5581</v>
      </c>
      <c r="F560" s="23">
        <v>0</v>
      </c>
      <c r="G560" s="2">
        <v>39.08422378</v>
      </c>
      <c r="H560" s="2">
        <v>-76.78620933</v>
      </c>
      <c r="I560" s="24">
        <v>833.6</v>
      </c>
      <c r="J560" s="4">
        <f t="shared" si="46"/>
        <v>787.9</v>
      </c>
      <c r="K560" s="25">
        <f t="shared" si="49"/>
        <v>2088.834780348505</v>
      </c>
      <c r="M560" s="25">
        <f t="shared" si="47"/>
        <v>2090.9657803485047</v>
      </c>
      <c r="N560" s="26">
        <f t="shared" si="48"/>
        <v>2090.9657803485047</v>
      </c>
      <c r="O560" s="4">
        <v>15.3</v>
      </c>
      <c r="P560" s="4">
        <v>64.2</v>
      </c>
      <c r="Q560" s="4">
        <v>62.8</v>
      </c>
      <c r="S560" s="27">
        <v>0.132</v>
      </c>
      <c r="T560" s="22">
        <v>25.324</v>
      </c>
      <c r="U560" s="22">
        <f t="shared" si="45"/>
        <v>196.28483333333335</v>
      </c>
      <c r="V560" s="27">
        <v>3.453</v>
      </c>
      <c r="W560" s="55">
        <v>0</v>
      </c>
      <c r="X560" s="55">
        <f t="shared" si="44"/>
        <v>0</v>
      </c>
      <c r="Y560" s="51">
        <v>12.868</v>
      </c>
      <c r="Z560" s="26">
        <v>2090.9657803485047</v>
      </c>
    </row>
    <row r="561" spans="1:26" ht="12.75">
      <c r="A561" s="3">
        <v>36716</v>
      </c>
      <c r="B561" s="22">
        <v>191</v>
      </c>
      <c r="C561" s="2">
        <v>0.796875</v>
      </c>
      <c r="D561" s="47">
        <v>0.796875</v>
      </c>
      <c r="E561" s="1">
        <v>5591</v>
      </c>
      <c r="F561" s="23">
        <v>0</v>
      </c>
      <c r="G561" s="2">
        <v>39.07802236</v>
      </c>
      <c r="H561" s="2">
        <v>-76.78742489</v>
      </c>
      <c r="I561" s="24">
        <v>835.1</v>
      </c>
      <c r="J561" s="4">
        <f t="shared" si="46"/>
        <v>789.4</v>
      </c>
      <c r="K561" s="25">
        <f t="shared" si="49"/>
        <v>2073.040789588356</v>
      </c>
      <c r="M561" s="25">
        <f t="shared" si="47"/>
        <v>2075.1717895883558</v>
      </c>
      <c r="N561" s="26">
        <f t="shared" si="48"/>
        <v>2075.1717895883558</v>
      </c>
      <c r="O561" s="4">
        <v>15.5</v>
      </c>
      <c r="P561" s="4">
        <v>63.5</v>
      </c>
      <c r="Q561" s="4">
        <v>58.9</v>
      </c>
      <c r="R561" s="5">
        <v>1.83E-06</v>
      </c>
      <c r="S561" s="27">
        <v>0.121</v>
      </c>
      <c r="T561" s="22">
        <v>184.637</v>
      </c>
      <c r="U561" s="22">
        <f t="shared" si="45"/>
        <v>145.43349999999998</v>
      </c>
      <c r="V561" s="27">
        <v>3.806</v>
      </c>
      <c r="W561" s="55">
        <v>0</v>
      </c>
      <c r="X561" s="55">
        <f t="shared" si="44"/>
        <v>0</v>
      </c>
      <c r="Y561" s="51">
        <v>13.702</v>
      </c>
      <c r="Z561" s="26">
        <v>2075.1717895883558</v>
      </c>
    </row>
    <row r="562" spans="1:26" ht="12.75">
      <c r="A562" s="3">
        <v>36716</v>
      </c>
      <c r="B562" s="22">
        <v>191</v>
      </c>
      <c r="C562" s="2">
        <v>0.796990752</v>
      </c>
      <c r="D562" s="47">
        <v>0.796990752</v>
      </c>
      <c r="E562" s="1">
        <v>5601</v>
      </c>
      <c r="F562" s="23">
        <v>0</v>
      </c>
      <c r="G562" s="2">
        <v>39.07158104</v>
      </c>
      <c r="H562" s="2">
        <v>-76.78723606</v>
      </c>
      <c r="I562" s="24">
        <v>835.7</v>
      </c>
      <c r="J562" s="4">
        <f t="shared" si="46"/>
        <v>790</v>
      </c>
      <c r="K562" s="25">
        <f t="shared" si="49"/>
        <v>2066.731594877857</v>
      </c>
      <c r="M562" s="25">
        <f t="shared" si="47"/>
        <v>2068.8625948778567</v>
      </c>
      <c r="N562" s="26">
        <f t="shared" si="48"/>
        <v>2068.8625948778567</v>
      </c>
      <c r="O562" s="4">
        <v>15.6</v>
      </c>
      <c r="P562" s="4">
        <v>63</v>
      </c>
      <c r="Q562" s="4">
        <v>61.5</v>
      </c>
      <c r="S562" s="27">
        <v>0.141</v>
      </c>
      <c r="T562" s="22">
        <v>133.786</v>
      </c>
      <c r="U562" s="22">
        <f t="shared" si="45"/>
        <v>155.8595</v>
      </c>
      <c r="V562" s="27">
        <v>3.735</v>
      </c>
      <c r="W562" s="55">
        <v>0</v>
      </c>
      <c r="X562" s="55">
        <f t="shared" si="44"/>
        <v>0</v>
      </c>
      <c r="Y562" s="51">
        <v>13.591</v>
      </c>
      <c r="Z562" s="26">
        <v>2068.8625948778567</v>
      </c>
    </row>
    <row r="563" spans="1:26" ht="12.75">
      <c r="A563" s="3">
        <v>36716</v>
      </c>
      <c r="B563" s="22">
        <v>191</v>
      </c>
      <c r="C563" s="2">
        <v>0.797106504</v>
      </c>
      <c r="D563" s="47">
        <v>0.797106504</v>
      </c>
      <c r="E563" s="1">
        <v>5611</v>
      </c>
      <c r="F563" s="23">
        <v>0</v>
      </c>
      <c r="G563" s="2">
        <v>39.06515862</v>
      </c>
      <c r="H563" s="2">
        <v>-76.78539409</v>
      </c>
      <c r="I563" s="24">
        <v>837</v>
      </c>
      <c r="J563" s="4">
        <f t="shared" si="46"/>
        <v>791.3</v>
      </c>
      <c r="K563" s="25">
        <f t="shared" si="49"/>
        <v>2053.0780955853647</v>
      </c>
      <c r="M563" s="25">
        <f t="shared" si="47"/>
        <v>2055.2090955853646</v>
      </c>
      <c r="N563" s="26">
        <f t="shared" si="48"/>
        <v>2055.2090955853646</v>
      </c>
      <c r="O563" s="4">
        <v>15.8</v>
      </c>
      <c r="P563" s="4">
        <v>62.4</v>
      </c>
      <c r="Q563" s="4">
        <v>57</v>
      </c>
      <c r="S563" s="27">
        <v>0.141</v>
      </c>
      <c r="T563" s="22">
        <v>-127.23</v>
      </c>
      <c r="U563" s="22">
        <f t="shared" si="45"/>
        <v>104.98083333333334</v>
      </c>
      <c r="V563" s="27">
        <v>3.226</v>
      </c>
      <c r="W563" s="55">
        <v>0</v>
      </c>
      <c r="X563" s="55">
        <f t="shared" si="44"/>
        <v>0</v>
      </c>
      <c r="Y563" s="51">
        <v>13.701</v>
      </c>
      <c r="Z563" s="26">
        <v>2055.2090955853646</v>
      </c>
    </row>
    <row r="564" spans="1:26" ht="12.75">
      <c r="A564" s="3">
        <v>36716</v>
      </c>
      <c r="B564" s="22">
        <v>191</v>
      </c>
      <c r="C564" s="2">
        <v>0.797222197</v>
      </c>
      <c r="D564" s="47">
        <v>0.797222197</v>
      </c>
      <c r="E564" s="1">
        <v>5621</v>
      </c>
      <c r="F564" s="23">
        <v>0</v>
      </c>
      <c r="G564" s="2">
        <v>39.05912726</v>
      </c>
      <c r="H564" s="2">
        <v>-76.78220082</v>
      </c>
      <c r="I564" s="24">
        <v>838.2</v>
      </c>
      <c r="J564" s="4">
        <f t="shared" si="46"/>
        <v>792.5</v>
      </c>
      <c r="K564" s="25">
        <f t="shared" si="49"/>
        <v>2040.494759869735</v>
      </c>
      <c r="M564" s="25">
        <f t="shared" si="47"/>
        <v>2042.625759869735</v>
      </c>
      <c r="N564" s="26">
        <f t="shared" si="48"/>
        <v>2042.625759869735</v>
      </c>
      <c r="O564" s="4">
        <v>16</v>
      </c>
      <c r="P564" s="4">
        <v>61.8</v>
      </c>
      <c r="Q564" s="4">
        <v>63</v>
      </c>
      <c r="S564" s="27">
        <v>0.135</v>
      </c>
      <c r="T564" s="22">
        <v>31.918</v>
      </c>
      <c r="U564" s="22">
        <f t="shared" si="45"/>
        <v>106.60183333333333</v>
      </c>
      <c r="V564" s="27">
        <v>3.543</v>
      </c>
      <c r="W564" s="55">
        <v>0</v>
      </c>
      <c r="X564" s="55">
        <f t="shared" si="44"/>
        <v>0</v>
      </c>
      <c r="Y564" s="51">
        <v>12.783</v>
      </c>
      <c r="Z564" s="26">
        <v>2042.625759869735</v>
      </c>
    </row>
    <row r="565" spans="1:26" ht="12.75">
      <c r="A565" s="3">
        <v>36716</v>
      </c>
      <c r="B565" s="22">
        <v>191</v>
      </c>
      <c r="C565" s="2">
        <v>0.797337949</v>
      </c>
      <c r="D565" s="47">
        <v>0.797337949</v>
      </c>
      <c r="E565" s="1">
        <v>5631</v>
      </c>
      <c r="F565" s="23">
        <v>0</v>
      </c>
      <c r="G565" s="2">
        <v>39.0535211</v>
      </c>
      <c r="H565" s="2">
        <v>-76.77739897</v>
      </c>
      <c r="I565" s="24">
        <v>839.5</v>
      </c>
      <c r="J565" s="4">
        <f t="shared" si="46"/>
        <v>793.8</v>
      </c>
      <c r="K565" s="25">
        <f t="shared" si="49"/>
        <v>2026.8842962748265</v>
      </c>
      <c r="M565" s="25">
        <f t="shared" si="47"/>
        <v>2029.0152962748266</v>
      </c>
      <c r="N565" s="26">
        <f t="shared" si="48"/>
        <v>2029.0152962748266</v>
      </c>
      <c r="O565" s="4">
        <v>15.7</v>
      </c>
      <c r="P565" s="4">
        <v>63</v>
      </c>
      <c r="Q565" s="4">
        <v>58.9</v>
      </c>
      <c r="S565" s="27">
        <v>0.113</v>
      </c>
      <c r="T565" s="22">
        <v>873.732</v>
      </c>
      <c r="U565" s="22">
        <f t="shared" si="45"/>
        <v>187.02783333333332</v>
      </c>
      <c r="V565" s="27">
        <v>5.109</v>
      </c>
      <c r="W565" s="55">
        <v>0</v>
      </c>
      <c r="X565" s="55">
        <f t="shared" si="44"/>
        <v>0</v>
      </c>
      <c r="Y565" s="51">
        <v>13.556</v>
      </c>
      <c r="Z565" s="26">
        <v>2029.0152962748266</v>
      </c>
    </row>
    <row r="566" spans="1:26" ht="12.75">
      <c r="A566" s="3">
        <v>36716</v>
      </c>
      <c r="B566" s="22">
        <v>191</v>
      </c>
      <c r="C566" s="2">
        <v>0.797453701</v>
      </c>
      <c r="D566" s="47">
        <v>0.797453701</v>
      </c>
      <c r="E566" s="1">
        <v>5641</v>
      </c>
      <c r="F566" s="23">
        <v>0</v>
      </c>
      <c r="G566" s="2">
        <v>39.0489034</v>
      </c>
      <c r="H566" s="2">
        <v>-76.77086059</v>
      </c>
      <c r="I566" s="24">
        <v>840.2</v>
      </c>
      <c r="J566" s="4">
        <f t="shared" si="46"/>
        <v>794.5</v>
      </c>
      <c r="K566" s="25">
        <f t="shared" si="49"/>
        <v>2019.5648146444657</v>
      </c>
      <c r="M566" s="25">
        <f t="shared" si="47"/>
        <v>2021.6958146444658</v>
      </c>
      <c r="N566" s="26">
        <f t="shared" si="48"/>
        <v>2021.6958146444658</v>
      </c>
      <c r="O566" s="4">
        <v>15.5</v>
      </c>
      <c r="P566" s="4">
        <v>64</v>
      </c>
      <c r="Q566" s="4">
        <v>63.1</v>
      </c>
      <c r="S566" s="27">
        <v>0.133</v>
      </c>
      <c r="T566" s="22">
        <v>-332.119</v>
      </c>
      <c r="U566" s="22">
        <f t="shared" si="45"/>
        <v>127.45399999999997</v>
      </c>
      <c r="V566" s="27">
        <v>2.779</v>
      </c>
      <c r="W566" s="55">
        <v>0</v>
      </c>
      <c r="X566" s="55">
        <f t="shared" si="44"/>
        <v>0</v>
      </c>
      <c r="Y566" s="51">
        <v>12.84</v>
      </c>
      <c r="Z566" s="26">
        <v>2021.6958146444658</v>
      </c>
    </row>
    <row r="567" spans="1:26" ht="12.75">
      <c r="A567" s="3">
        <v>36716</v>
      </c>
      <c r="B567" s="22">
        <v>191</v>
      </c>
      <c r="C567" s="2">
        <v>0.797569454</v>
      </c>
      <c r="D567" s="47">
        <v>0.797569454</v>
      </c>
      <c r="E567" s="1">
        <v>5651</v>
      </c>
      <c r="F567" s="23">
        <v>0</v>
      </c>
      <c r="G567" s="2">
        <v>39.04558589</v>
      </c>
      <c r="H567" s="2">
        <v>-76.76319578</v>
      </c>
      <c r="I567" s="24">
        <v>841.6</v>
      </c>
      <c r="J567" s="4">
        <f t="shared" si="46"/>
        <v>795.9</v>
      </c>
      <c r="K567" s="25">
        <f t="shared" si="49"/>
        <v>2004.9451781710509</v>
      </c>
      <c r="M567" s="25">
        <f t="shared" si="47"/>
        <v>2007.076178171051</v>
      </c>
      <c r="N567" s="26">
        <f t="shared" si="48"/>
        <v>2007.076178171051</v>
      </c>
      <c r="O567" s="4">
        <v>15.5</v>
      </c>
      <c r="P567" s="4">
        <v>65.2</v>
      </c>
      <c r="Q567" s="4">
        <v>59.4</v>
      </c>
      <c r="R567" s="5">
        <v>2.59E-06</v>
      </c>
      <c r="S567" s="27">
        <v>0.114</v>
      </c>
      <c r="T567" s="22">
        <v>246.864</v>
      </c>
      <c r="U567" s="22">
        <f t="shared" si="45"/>
        <v>137.82516666666666</v>
      </c>
      <c r="V567" s="27">
        <v>3.866</v>
      </c>
      <c r="W567" s="55">
        <v>0</v>
      </c>
      <c r="X567" s="55">
        <f t="shared" si="44"/>
        <v>0</v>
      </c>
      <c r="Y567" s="51">
        <v>12.801</v>
      </c>
      <c r="Z567" s="26">
        <v>2007.076178171051</v>
      </c>
    </row>
    <row r="568" spans="1:26" ht="12.75">
      <c r="A568" s="3">
        <v>36716</v>
      </c>
      <c r="B568" s="22">
        <v>191</v>
      </c>
      <c r="C568" s="2">
        <v>0.797685206</v>
      </c>
      <c r="D568" s="47">
        <v>0.797685206</v>
      </c>
      <c r="E568" s="1">
        <v>5661</v>
      </c>
      <c r="F568" s="23">
        <v>0</v>
      </c>
      <c r="G568" s="2">
        <v>39.04361303</v>
      </c>
      <c r="H568" s="2">
        <v>-76.75472959</v>
      </c>
      <c r="I568" s="24">
        <v>841.4</v>
      </c>
      <c r="J568" s="4">
        <f t="shared" si="46"/>
        <v>795.6999999999999</v>
      </c>
      <c r="K568" s="25">
        <f t="shared" si="49"/>
        <v>2007.0321224826125</v>
      </c>
      <c r="M568" s="25">
        <f t="shared" si="47"/>
        <v>2009.1631224826126</v>
      </c>
      <c r="N568" s="26">
        <f t="shared" si="48"/>
        <v>2009.1631224826126</v>
      </c>
      <c r="O568" s="4">
        <v>15.6</v>
      </c>
      <c r="P568" s="4">
        <v>65</v>
      </c>
      <c r="Q568" s="4">
        <v>63.4</v>
      </c>
      <c r="S568" s="27">
        <v>0.094</v>
      </c>
      <c r="U568" s="22">
        <f t="shared" si="45"/>
        <v>138.63299999999998</v>
      </c>
      <c r="V568" s="27">
        <v>4.052</v>
      </c>
      <c r="X568" s="55">
        <f t="shared" si="44"/>
        <v>0</v>
      </c>
      <c r="Y568" s="51">
        <v>0.013</v>
      </c>
      <c r="Z568" s="26">
        <v>2009.1631224826126</v>
      </c>
    </row>
    <row r="569" spans="1:26" ht="12.75">
      <c r="A569" s="3">
        <v>36716</v>
      </c>
      <c r="B569" s="22">
        <v>191</v>
      </c>
      <c r="C569" s="2">
        <v>0.797800899</v>
      </c>
      <c r="D569" s="47">
        <v>0.797800899</v>
      </c>
      <c r="E569" s="1">
        <v>5671</v>
      </c>
      <c r="F569" s="23">
        <v>0</v>
      </c>
      <c r="G569" s="2">
        <v>39.04316642</v>
      </c>
      <c r="H569" s="2">
        <v>-76.74594547</v>
      </c>
      <c r="I569" s="24">
        <v>842.3</v>
      </c>
      <c r="J569" s="4">
        <f t="shared" si="46"/>
        <v>796.5999999999999</v>
      </c>
      <c r="K569" s="25">
        <f t="shared" si="49"/>
        <v>1997.645000670557</v>
      </c>
      <c r="M569" s="25">
        <f t="shared" si="47"/>
        <v>1999.776000670557</v>
      </c>
      <c r="N569" s="26">
        <f t="shared" si="48"/>
        <v>1999.776000670557</v>
      </c>
      <c r="O569" s="4">
        <v>15.5</v>
      </c>
      <c r="P569" s="4">
        <v>65.4</v>
      </c>
      <c r="Q569" s="4">
        <v>60.9</v>
      </c>
      <c r="S569" s="27">
        <v>0.122</v>
      </c>
      <c r="U569" s="22">
        <f t="shared" si="45"/>
        <v>205.09875</v>
      </c>
      <c r="V569" s="27">
        <v>3.705</v>
      </c>
      <c r="X569" s="55">
        <f t="shared" si="44"/>
        <v>0</v>
      </c>
      <c r="Y569" s="51">
        <v>0.012</v>
      </c>
      <c r="Z569" s="26">
        <v>1999.776000670557</v>
      </c>
    </row>
    <row r="570" spans="1:26" ht="12.75">
      <c r="A570" s="3">
        <v>36716</v>
      </c>
      <c r="B570" s="22">
        <v>191</v>
      </c>
      <c r="C570" s="2">
        <v>0.797916651</v>
      </c>
      <c r="D570" s="47">
        <v>0.797916651</v>
      </c>
      <c r="E570" s="1">
        <v>5681</v>
      </c>
      <c r="F570" s="23">
        <v>0</v>
      </c>
      <c r="G570" s="2">
        <v>39.04389857</v>
      </c>
      <c r="H570" s="2">
        <v>-76.73740762</v>
      </c>
      <c r="I570" s="24">
        <v>842.4</v>
      </c>
      <c r="J570" s="4">
        <f t="shared" si="46"/>
        <v>796.6999999999999</v>
      </c>
      <c r="K570" s="25">
        <f t="shared" si="49"/>
        <v>1996.6026418702174</v>
      </c>
      <c r="M570" s="25">
        <f t="shared" si="47"/>
        <v>1998.7336418702175</v>
      </c>
      <c r="N570" s="26">
        <f t="shared" si="48"/>
        <v>1998.7336418702175</v>
      </c>
      <c r="O570" s="4">
        <v>15.5</v>
      </c>
      <c r="P570" s="4">
        <v>65.6</v>
      </c>
      <c r="Q570" s="4">
        <v>63.7</v>
      </c>
      <c r="S570" s="27">
        <v>0.133</v>
      </c>
      <c r="U570" s="22">
        <f t="shared" si="45"/>
        <v>262.8256666666667</v>
      </c>
      <c r="V570" s="27">
        <v>3.758</v>
      </c>
      <c r="X570" s="55">
        <f>AVERAGE(W565:W570)</f>
        <v>0</v>
      </c>
      <c r="Y570" s="51">
        <v>-0.104</v>
      </c>
      <c r="Z570" s="26">
        <v>1998.7336418702175</v>
      </c>
    </row>
    <row r="571" spans="1:26" ht="12.75">
      <c r="A571" s="3">
        <v>36716</v>
      </c>
      <c r="B571" s="22">
        <v>191</v>
      </c>
      <c r="C571" s="2">
        <v>0.798032403</v>
      </c>
      <c r="D571" s="47">
        <v>0.798032403</v>
      </c>
      <c r="E571" s="1">
        <v>5691</v>
      </c>
      <c r="F571" s="23">
        <v>0</v>
      </c>
      <c r="G571" s="2">
        <v>39.04575092</v>
      </c>
      <c r="H571" s="2">
        <v>-76.72943175</v>
      </c>
      <c r="I571" s="24">
        <v>843.1</v>
      </c>
      <c r="J571" s="4">
        <f t="shared" si="46"/>
        <v>797.4</v>
      </c>
      <c r="K571" s="25">
        <f t="shared" si="49"/>
        <v>1989.3097915672035</v>
      </c>
      <c r="M571" s="25">
        <f t="shared" si="47"/>
        <v>1991.4407915672036</v>
      </c>
      <c r="N571" s="26">
        <f t="shared" si="48"/>
        <v>1991.4407915672036</v>
      </c>
      <c r="O571" s="4">
        <v>15.5</v>
      </c>
      <c r="P571" s="4">
        <v>65.6</v>
      </c>
      <c r="Q571" s="4">
        <v>58.1</v>
      </c>
      <c r="S571" s="27">
        <v>0.112</v>
      </c>
      <c r="V571" s="27">
        <v>3.666</v>
      </c>
      <c r="Y571" s="51">
        <v>-0.114</v>
      </c>
      <c r="Z571" s="26">
        <v>1991.4407915672036</v>
      </c>
    </row>
    <row r="572" spans="1:26" ht="12.75">
      <c r="A572" s="3">
        <v>36716</v>
      </c>
      <c r="B572" s="22">
        <v>191</v>
      </c>
      <c r="C572" s="2">
        <v>0.798148155</v>
      </c>
      <c r="D572" s="47">
        <v>0.798148155</v>
      </c>
      <c r="E572" s="1">
        <v>5701</v>
      </c>
      <c r="F572" s="23">
        <v>0</v>
      </c>
      <c r="G572" s="2">
        <v>39.04852993</v>
      </c>
      <c r="H572" s="2">
        <v>-76.72199848</v>
      </c>
      <c r="I572" s="24">
        <v>842.3</v>
      </c>
      <c r="J572" s="4">
        <f t="shared" si="46"/>
        <v>796.5999999999999</v>
      </c>
      <c r="K572" s="25">
        <f t="shared" si="49"/>
        <v>1997.645000670557</v>
      </c>
      <c r="M572" s="25">
        <f t="shared" si="47"/>
        <v>1999.776000670557</v>
      </c>
      <c r="N572" s="26">
        <f t="shared" si="48"/>
        <v>1999.776000670557</v>
      </c>
      <c r="O572" s="4">
        <v>15.5</v>
      </c>
      <c r="P572" s="4">
        <v>65.5</v>
      </c>
      <c r="Q572" s="4">
        <v>62.1</v>
      </c>
      <c r="S572" s="27">
        <v>0.121</v>
      </c>
      <c r="V572" s="27">
        <v>2.798</v>
      </c>
      <c r="Y572" s="51">
        <v>0.009</v>
      </c>
      <c r="Z572" s="26">
        <v>1999.776000670557</v>
      </c>
    </row>
    <row r="573" spans="1:26" ht="12.75">
      <c r="A573" s="3">
        <v>36716</v>
      </c>
      <c r="B573" s="22">
        <v>191</v>
      </c>
      <c r="C573" s="2">
        <v>0.798263907</v>
      </c>
      <c r="D573" s="47">
        <v>0.798263907</v>
      </c>
      <c r="E573" s="1">
        <v>5711</v>
      </c>
      <c r="F573" s="23">
        <v>0</v>
      </c>
      <c r="G573" s="2">
        <v>39.05215595</v>
      </c>
      <c r="H573" s="2">
        <v>-76.715553</v>
      </c>
      <c r="I573" s="24">
        <v>841.5</v>
      </c>
      <c r="J573" s="4">
        <f t="shared" si="46"/>
        <v>795.8</v>
      </c>
      <c r="K573" s="25">
        <f t="shared" si="49"/>
        <v>2005.9885847656258</v>
      </c>
      <c r="M573" s="25">
        <f t="shared" si="47"/>
        <v>2008.1195847656259</v>
      </c>
      <c r="N573" s="26">
        <f t="shared" si="48"/>
        <v>2008.1195847656259</v>
      </c>
      <c r="O573" s="4">
        <v>15.4</v>
      </c>
      <c r="P573" s="4">
        <v>65.2</v>
      </c>
      <c r="Q573" s="4">
        <v>59.1</v>
      </c>
      <c r="R573" s="5">
        <v>6.85E-07</v>
      </c>
      <c r="S573" s="27">
        <v>0.124</v>
      </c>
      <c r="V573" s="27">
        <v>3.657</v>
      </c>
      <c r="Y573" s="51">
        <v>0.012</v>
      </c>
      <c r="Z573" s="26">
        <v>2008.1195847656259</v>
      </c>
    </row>
    <row r="574" spans="1:26" ht="12.75">
      <c r="A574" s="3">
        <v>36716</v>
      </c>
      <c r="B574" s="22">
        <v>191</v>
      </c>
      <c r="C574" s="2">
        <v>0.7983796</v>
      </c>
      <c r="D574" s="47">
        <v>0.7983796</v>
      </c>
      <c r="E574" s="1">
        <v>5721</v>
      </c>
      <c r="F574" s="23">
        <v>0</v>
      </c>
      <c r="G574" s="2">
        <v>39.05658308</v>
      </c>
      <c r="H574" s="2">
        <v>-76.71050922</v>
      </c>
      <c r="I574" s="24">
        <v>841.7</v>
      </c>
      <c r="J574" s="4">
        <f t="shared" si="46"/>
        <v>796</v>
      </c>
      <c r="K574" s="25">
        <f t="shared" si="49"/>
        <v>2003.9019026659403</v>
      </c>
      <c r="M574" s="25">
        <f t="shared" si="47"/>
        <v>2006.0329026659404</v>
      </c>
      <c r="N574" s="26">
        <f t="shared" si="48"/>
        <v>2006.0329026659404</v>
      </c>
      <c r="O574" s="4">
        <v>15.4</v>
      </c>
      <c r="P574" s="4">
        <v>65.2</v>
      </c>
      <c r="Q574" s="4">
        <v>60.7</v>
      </c>
      <c r="S574" s="27">
        <v>0.114</v>
      </c>
      <c r="V574" s="27">
        <v>2.544</v>
      </c>
      <c r="Y574" s="51">
        <v>0.012</v>
      </c>
      <c r="Z574" s="26">
        <v>2006.0329026659404</v>
      </c>
    </row>
    <row r="575" spans="1:26" ht="12.75">
      <c r="A575" s="3">
        <v>36716</v>
      </c>
      <c r="B575" s="22">
        <v>191</v>
      </c>
      <c r="C575" s="2">
        <v>0.798495352</v>
      </c>
      <c r="D575" s="47">
        <v>0.798495352</v>
      </c>
      <c r="E575" s="1">
        <v>5731</v>
      </c>
      <c r="F575" s="23">
        <v>0</v>
      </c>
      <c r="G575" s="2">
        <v>39.06148222</v>
      </c>
      <c r="H575" s="2">
        <v>-76.70718687</v>
      </c>
      <c r="I575" s="24">
        <v>842.1</v>
      </c>
      <c r="J575" s="4">
        <f t="shared" si="46"/>
        <v>796.4</v>
      </c>
      <c r="K575" s="25">
        <f t="shared" si="49"/>
        <v>1999.730110881638</v>
      </c>
      <c r="M575" s="25">
        <f t="shared" si="47"/>
        <v>2001.861110881638</v>
      </c>
      <c r="N575" s="26">
        <f t="shared" si="48"/>
        <v>2001.861110881638</v>
      </c>
      <c r="O575" s="4">
        <v>15.3</v>
      </c>
      <c r="P575" s="4">
        <v>65.6</v>
      </c>
      <c r="Q575" s="4">
        <v>56.5</v>
      </c>
      <c r="S575" s="27">
        <v>0.131</v>
      </c>
      <c r="V575" s="27">
        <v>3.953</v>
      </c>
      <c r="Y575" s="51">
        <v>0.011</v>
      </c>
      <c r="Z575" s="26">
        <v>2001.861110881638</v>
      </c>
    </row>
    <row r="576" spans="1:26" ht="12.75">
      <c r="A576" s="3">
        <v>36716</v>
      </c>
      <c r="B576" s="22">
        <v>191</v>
      </c>
      <c r="C576" s="2">
        <v>0.798611104</v>
      </c>
      <c r="D576" s="47">
        <v>0.798611104</v>
      </c>
      <c r="E576" s="1">
        <v>5741</v>
      </c>
      <c r="F576" s="23">
        <v>0</v>
      </c>
      <c r="G576" s="2">
        <v>39.06665904</v>
      </c>
      <c r="H576" s="2">
        <v>-76.70557903</v>
      </c>
      <c r="I576" s="24">
        <v>841.6</v>
      </c>
      <c r="J576" s="4">
        <f t="shared" si="46"/>
        <v>795.9</v>
      </c>
      <c r="K576" s="25">
        <f t="shared" si="49"/>
        <v>2004.9451781710509</v>
      </c>
      <c r="M576" s="25">
        <f t="shared" si="47"/>
        <v>2007.076178171051</v>
      </c>
      <c r="N576" s="26">
        <f t="shared" si="48"/>
        <v>2007.076178171051</v>
      </c>
      <c r="O576" s="4">
        <v>15.3</v>
      </c>
      <c r="P576" s="4">
        <v>65.6</v>
      </c>
      <c r="Q576" s="4">
        <v>59.9</v>
      </c>
      <c r="S576" s="27">
        <v>0.121</v>
      </c>
      <c r="V576" s="27">
        <v>3.098</v>
      </c>
      <c r="Y576" s="51">
        <v>0.01</v>
      </c>
      <c r="Z576" s="26">
        <v>2007.076178171051</v>
      </c>
    </row>
    <row r="577" spans="1:26" ht="12.75">
      <c r="A577" s="3">
        <v>36716</v>
      </c>
      <c r="B577" s="22">
        <v>191</v>
      </c>
      <c r="C577" s="2">
        <v>0.798726857</v>
      </c>
      <c r="D577" s="47">
        <v>0.798726857</v>
      </c>
      <c r="E577" s="1">
        <v>5751</v>
      </c>
      <c r="F577" s="23">
        <v>0</v>
      </c>
      <c r="G577" s="2">
        <v>39.07199765</v>
      </c>
      <c r="H577" s="2">
        <v>-76.7050565</v>
      </c>
      <c r="I577" s="24">
        <v>841.4</v>
      </c>
      <c r="J577" s="4">
        <f aca="true" t="shared" si="50" ref="J577:J640">(I577-45.7)</f>
        <v>795.6999999999999</v>
      </c>
      <c r="K577" s="25">
        <f t="shared" si="49"/>
        <v>2007.0321224826125</v>
      </c>
      <c r="M577" s="25">
        <f aca="true" t="shared" si="51" ref="M577:M640">(K577+2.131)</f>
        <v>2009.1631224826126</v>
      </c>
      <c r="N577" s="26">
        <f aca="true" t="shared" si="52" ref="N577:N640">AVERAGE(L577:M577)</f>
        <v>2009.1631224826126</v>
      </c>
      <c r="O577" s="4">
        <v>15.3</v>
      </c>
      <c r="P577" s="4">
        <v>65.4</v>
      </c>
      <c r="Q577" s="4">
        <v>57.1</v>
      </c>
      <c r="S577" s="27">
        <v>0.122</v>
      </c>
      <c r="V577" s="27">
        <v>2.899</v>
      </c>
      <c r="Y577" s="51">
        <v>0.01</v>
      </c>
      <c r="Z577" s="26">
        <v>2009.1631224826126</v>
      </c>
    </row>
    <row r="578" spans="1:26" ht="12.75">
      <c r="A578" s="3">
        <v>36716</v>
      </c>
      <c r="B578" s="22">
        <v>191</v>
      </c>
      <c r="C578" s="2">
        <v>0.798842609</v>
      </c>
      <c r="D578" s="47">
        <v>0.798842609</v>
      </c>
      <c r="E578" s="1">
        <v>5761</v>
      </c>
      <c r="F578" s="23">
        <v>0</v>
      </c>
      <c r="G578" s="2">
        <v>39.07726651</v>
      </c>
      <c r="H578" s="2">
        <v>-76.70498725</v>
      </c>
      <c r="I578" s="24">
        <v>841.3</v>
      </c>
      <c r="J578" s="4">
        <f t="shared" si="50"/>
        <v>795.5999999999999</v>
      </c>
      <c r="K578" s="25">
        <f aca="true" t="shared" si="53" ref="K578:K641">(8303.951372*(LN(1013.25/J578)))</f>
        <v>2008.0757913549733</v>
      </c>
      <c r="M578" s="25">
        <f t="shared" si="51"/>
        <v>2010.2067913549733</v>
      </c>
      <c r="N578" s="26">
        <f t="shared" si="52"/>
        <v>2010.2067913549733</v>
      </c>
      <c r="O578" s="4">
        <v>15.3</v>
      </c>
      <c r="P578" s="4">
        <v>65.6</v>
      </c>
      <c r="Q578" s="4">
        <v>62.1</v>
      </c>
      <c r="S578" s="27">
        <v>0.113</v>
      </c>
      <c r="V578" s="27">
        <v>2.761</v>
      </c>
      <c r="Y578" s="51">
        <v>0.013</v>
      </c>
      <c r="Z578" s="26">
        <v>2010.2067913549733</v>
      </c>
    </row>
    <row r="579" spans="1:26" ht="12.75">
      <c r="A579" s="3">
        <v>36716</v>
      </c>
      <c r="B579" s="22">
        <v>191</v>
      </c>
      <c r="C579" s="2">
        <v>0.798958361</v>
      </c>
      <c r="D579" s="47">
        <v>0.798958361</v>
      </c>
      <c r="E579" s="1">
        <v>5771</v>
      </c>
      <c r="F579" s="23">
        <v>0</v>
      </c>
      <c r="G579" s="2">
        <v>39.08240251</v>
      </c>
      <c r="H579" s="2">
        <v>-76.70551748</v>
      </c>
      <c r="I579" s="24">
        <v>840.9</v>
      </c>
      <c r="J579" s="4">
        <f t="shared" si="50"/>
        <v>795.1999999999999</v>
      </c>
      <c r="K579" s="25">
        <f t="shared" si="53"/>
        <v>2012.2517790577663</v>
      </c>
      <c r="M579" s="25">
        <f t="shared" si="51"/>
        <v>2014.3827790577664</v>
      </c>
      <c r="N579" s="26">
        <f t="shared" si="52"/>
        <v>2014.3827790577664</v>
      </c>
      <c r="O579" s="4">
        <v>15.2</v>
      </c>
      <c r="P579" s="4">
        <v>65.5</v>
      </c>
      <c r="Q579" s="4">
        <v>57.1</v>
      </c>
      <c r="R579" s="5">
        <v>-1.05E-06</v>
      </c>
      <c r="S579" s="27">
        <v>0.131</v>
      </c>
      <c r="V579" s="27">
        <v>4.491</v>
      </c>
      <c r="Y579" s="51">
        <v>0.012</v>
      </c>
      <c r="Z579" s="26">
        <v>2014.3827790577664</v>
      </c>
    </row>
    <row r="580" spans="1:26" ht="12.75">
      <c r="A580" s="3">
        <v>36716</v>
      </c>
      <c r="B580" s="22">
        <v>191</v>
      </c>
      <c r="C580" s="2">
        <v>0.799074054</v>
      </c>
      <c r="D580" s="47">
        <v>0.799074054</v>
      </c>
      <c r="E580" s="1">
        <v>5781</v>
      </c>
      <c r="F580" s="23">
        <v>0</v>
      </c>
      <c r="G580" s="2">
        <v>39.0874067</v>
      </c>
      <c r="H580" s="2">
        <v>-76.70683622</v>
      </c>
      <c r="I580" s="24">
        <v>841.6</v>
      </c>
      <c r="J580" s="4">
        <f t="shared" si="50"/>
        <v>795.9</v>
      </c>
      <c r="K580" s="25">
        <f t="shared" si="53"/>
        <v>2004.9451781710509</v>
      </c>
      <c r="M580" s="25">
        <f t="shared" si="51"/>
        <v>2007.076178171051</v>
      </c>
      <c r="N580" s="26">
        <f t="shared" si="52"/>
        <v>2007.076178171051</v>
      </c>
      <c r="O580" s="4">
        <v>15.3</v>
      </c>
      <c r="P580" s="4">
        <v>65.6</v>
      </c>
      <c r="Q580" s="4">
        <v>60.9</v>
      </c>
      <c r="S580" s="27">
        <v>0.141</v>
      </c>
      <c r="V580" s="27">
        <v>3.582</v>
      </c>
      <c r="Y580" s="51">
        <v>0.011</v>
      </c>
      <c r="Z580" s="26">
        <v>2007.076178171051</v>
      </c>
    </row>
    <row r="581" spans="1:26" ht="12.75">
      <c r="A581" s="3">
        <v>36716</v>
      </c>
      <c r="B581" s="22">
        <v>191</v>
      </c>
      <c r="C581" s="2">
        <v>0.799189806</v>
      </c>
      <c r="D581" s="47">
        <v>0.799189806</v>
      </c>
      <c r="E581" s="1">
        <v>5791</v>
      </c>
      <c r="F581" s="23">
        <v>0</v>
      </c>
      <c r="G581" s="2">
        <v>39.09204455</v>
      </c>
      <c r="H581" s="2">
        <v>-76.70929041</v>
      </c>
      <c r="I581" s="24">
        <v>842.3</v>
      </c>
      <c r="J581" s="4">
        <f t="shared" si="50"/>
        <v>796.5999999999999</v>
      </c>
      <c r="K581" s="25">
        <f t="shared" si="53"/>
        <v>1997.645000670557</v>
      </c>
      <c r="M581" s="25">
        <f t="shared" si="51"/>
        <v>1999.776000670557</v>
      </c>
      <c r="N581" s="26">
        <f t="shared" si="52"/>
        <v>1999.776000670557</v>
      </c>
      <c r="O581" s="4">
        <v>15.4</v>
      </c>
      <c r="P581" s="4">
        <v>65.5</v>
      </c>
      <c r="Q581" s="4">
        <v>58.5</v>
      </c>
      <c r="S581" s="27">
        <v>0.111</v>
      </c>
      <c r="V581" s="27">
        <v>2.824</v>
      </c>
      <c r="Y581" s="51">
        <v>0.011</v>
      </c>
      <c r="Z581" s="26">
        <v>1999.776000670557</v>
      </c>
    </row>
    <row r="582" spans="1:26" ht="12.75">
      <c r="A582" s="3">
        <v>36716</v>
      </c>
      <c r="B582" s="22">
        <v>191</v>
      </c>
      <c r="C582" s="2">
        <v>0.799305558</v>
      </c>
      <c r="D582" s="47">
        <v>0.799305558</v>
      </c>
      <c r="E582" s="1">
        <v>5801</v>
      </c>
      <c r="F582" s="23">
        <v>0</v>
      </c>
      <c r="G582" s="2">
        <v>39.09638315</v>
      </c>
      <c r="H582" s="2">
        <v>-76.7125843</v>
      </c>
      <c r="I582" s="24">
        <v>842.3</v>
      </c>
      <c r="J582" s="4">
        <f t="shared" si="50"/>
        <v>796.5999999999999</v>
      </c>
      <c r="K582" s="25">
        <f t="shared" si="53"/>
        <v>1997.645000670557</v>
      </c>
      <c r="M582" s="25">
        <f t="shared" si="51"/>
        <v>1999.776000670557</v>
      </c>
      <c r="N582" s="26">
        <f t="shared" si="52"/>
        <v>1999.776000670557</v>
      </c>
      <c r="O582" s="4">
        <v>15.4</v>
      </c>
      <c r="P582" s="4">
        <v>65.2</v>
      </c>
      <c r="Q582" s="4">
        <v>63.3</v>
      </c>
      <c r="S582" s="27">
        <v>0.122</v>
      </c>
      <c r="V582" s="27">
        <v>3.301</v>
      </c>
      <c r="Y582" s="51">
        <v>0.012</v>
      </c>
      <c r="Z582" s="26">
        <v>1999.776000670557</v>
      </c>
    </row>
    <row r="583" spans="1:26" ht="12.75">
      <c r="A583" s="3">
        <v>36716</v>
      </c>
      <c r="B583" s="22">
        <v>191</v>
      </c>
      <c r="C583" s="2">
        <v>0.79942131</v>
      </c>
      <c r="D583" s="47">
        <v>0.79942131</v>
      </c>
      <c r="E583" s="1">
        <v>5811</v>
      </c>
      <c r="F583" s="23">
        <v>0</v>
      </c>
      <c r="G583" s="2">
        <v>39.10038984</v>
      </c>
      <c r="H583" s="2">
        <v>-76.71653996</v>
      </c>
      <c r="I583" s="24">
        <v>842.8</v>
      </c>
      <c r="J583" s="4">
        <f t="shared" si="50"/>
        <v>797.0999999999999</v>
      </c>
      <c r="K583" s="25">
        <f t="shared" si="53"/>
        <v>1992.4345146038872</v>
      </c>
      <c r="M583" s="25">
        <f t="shared" si="51"/>
        <v>1994.5655146038873</v>
      </c>
      <c r="N583" s="26">
        <f t="shared" si="52"/>
        <v>1994.5655146038873</v>
      </c>
      <c r="O583" s="4">
        <v>15.7</v>
      </c>
      <c r="P583" s="4">
        <v>64.9</v>
      </c>
      <c r="Q583" s="4">
        <v>59.6</v>
      </c>
      <c r="S583" s="27">
        <v>0.102</v>
      </c>
      <c r="V583" s="27">
        <v>3.932</v>
      </c>
      <c r="Y583" s="51">
        <v>0.013</v>
      </c>
      <c r="Z583" s="26">
        <v>1994.5655146038873</v>
      </c>
    </row>
    <row r="584" spans="1:26" ht="12.75">
      <c r="A584" s="3">
        <v>36716</v>
      </c>
      <c r="B584" s="22">
        <v>191</v>
      </c>
      <c r="C584" s="2">
        <v>0.799537063</v>
      </c>
      <c r="D584" s="47">
        <v>0.799537063</v>
      </c>
      <c r="E584" s="1">
        <v>5821</v>
      </c>
      <c r="F584" s="23">
        <v>0</v>
      </c>
      <c r="G584" s="2">
        <v>39.10381699</v>
      </c>
      <c r="H584" s="2">
        <v>-76.72143891</v>
      </c>
      <c r="I584" s="24">
        <v>842.7</v>
      </c>
      <c r="J584" s="4">
        <f t="shared" si="50"/>
        <v>797</v>
      </c>
      <c r="K584" s="25">
        <f t="shared" si="53"/>
        <v>1993.476350295861</v>
      </c>
      <c r="M584" s="25">
        <f t="shared" si="51"/>
        <v>1995.6073502958611</v>
      </c>
      <c r="N584" s="26">
        <f t="shared" si="52"/>
        <v>1995.6073502958611</v>
      </c>
      <c r="O584" s="4">
        <v>15.7</v>
      </c>
      <c r="P584" s="4">
        <v>64.4</v>
      </c>
      <c r="Q584" s="4">
        <v>64.5</v>
      </c>
      <c r="S584" s="27">
        <v>0.133</v>
      </c>
      <c r="V584" s="27">
        <v>3.384</v>
      </c>
      <c r="Y584" s="51">
        <v>0.011</v>
      </c>
      <c r="Z584" s="26">
        <v>1995.6073502958611</v>
      </c>
    </row>
    <row r="585" spans="1:26" ht="12.75">
      <c r="A585" s="3">
        <v>36716</v>
      </c>
      <c r="B585" s="22">
        <v>191</v>
      </c>
      <c r="C585" s="2">
        <v>0.799652755</v>
      </c>
      <c r="D585" s="47">
        <v>0.799652755</v>
      </c>
      <c r="E585" s="1">
        <v>5831</v>
      </c>
      <c r="F585" s="23">
        <v>0</v>
      </c>
      <c r="G585" s="2">
        <v>39.10663374</v>
      </c>
      <c r="H585" s="2">
        <v>-76.72700889</v>
      </c>
      <c r="I585" s="24">
        <v>843</v>
      </c>
      <c r="J585" s="4">
        <f t="shared" si="50"/>
        <v>797.3</v>
      </c>
      <c r="K585" s="25">
        <f t="shared" si="53"/>
        <v>1990.351235272338</v>
      </c>
      <c r="M585" s="25">
        <f t="shared" si="51"/>
        <v>1992.4822352723381</v>
      </c>
      <c r="N585" s="26">
        <f t="shared" si="52"/>
        <v>1992.4822352723381</v>
      </c>
      <c r="O585" s="4">
        <v>15.8</v>
      </c>
      <c r="P585" s="4">
        <v>64.2</v>
      </c>
      <c r="Q585" s="4">
        <v>60.9</v>
      </c>
      <c r="R585" s="5">
        <v>6.6E-08</v>
      </c>
      <c r="S585" s="27">
        <v>0.122</v>
      </c>
      <c r="V585" s="27">
        <v>3.197</v>
      </c>
      <c r="Y585" s="51">
        <v>0.009</v>
      </c>
      <c r="Z585" s="26">
        <v>1992.4822352723381</v>
      </c>
    </row>
    <row r="586" spans="1:26" ht="12.75">
      <c r="A586" s="3">
        <v>36716</v>
      </c>
      <c r="B586" s="22">
        <v>191</v>
      </c>
      <c r="C586" s="2">
        <v>0.799768507</v>
      </c>
      <c r="D586" s="47">
        <v>0.799768507</v>
      </c>
      <c r="E586" s="1">
        <v>5841</v>
      </c>
      <c r="F586" s="23">
        <v>0</v>
      </c>
      <c r="G586" s="2">
        <v>39.10880372</v>
      </c>
      <c r="H586" s="2">
        <v>-76.73300939</v>
      </c>
      <c r="I586" s="24">
        <v>842.8</v>
      </c>
      <c r="J586" s="4">
        <f t="shared" si="50"/>
        <v>797.0999999999999</v>
      </c>
      <c r="K586" s="25">
        <f t="shared" si="53"/>
        <v>1992.4345146038872</v>
      </c>
      <c r="M586" s="25">
        <f t="shared" si="51"/>
        <v>1994.5655146038873</v>
      </c>
      <c r="N586" s="26">
        <f t="shared" si="52"/>
        <v>1994.5655146038873</v>
      </c>
      <c r="O586" s="4">
        <v>15.7</v>
      </c>
      <c r="P586" s="4">
        <v>64.2</v>
      </c>
      <c r="Q586" s="4">
        <v>63.9</v>
      </c>
      <c r="S586" s="27">
        <v>0.113</v>
      </c>
      <c r="V586" s="27">
        <v>3.381</v>
      </c>
      <c r="Y586" s="51">
        <v>0.012</v>
      </c>
      <c r="Z586" s="26">
        <v>1994.5655146038873</v>
      </c>
    </row>
    <row r="587" spans="1:26" ht="12.75">
      <c r="A587" s="3">
        <v>36716</v>
      </c>
      <c r="B587" s="22">
        <v>191</v>
      </c>
      <c r="C587" s="2">
        <v>0.79988426</v>
      </c>
      <c r="D587" s="47">
        <v>0.79988426</v>
      </c>
      <c r="E587" s="1">
        <v>5851</v>
      </c>
      <c r="F587" s="23">
        <v>0</v>
      </c>
      <c r="G587" s="2">
        <v>39.11021058</v>
      </c>
      <c r="H587" s="2">
        <v>-76.73922335</v>
      </c>
      <c r="I587" s="24">
        <v>842.8</v>
      </c>
      <c r="J587" s="4">
        <f t="shared" si="50"/>
        <v>797.0999999999999</v>
      </c>
      <c r="K587" s="25">
        <f t="shared" si="53"/>
        <v>1992.4345146038872</v>
      </c>
      <c r="M587" s="25">
        <f t="shared" si="51"/>
        <v>1994.5655146038873</v>
      </c>
      <c r="N587" s="26">
        <f t="shared" si="52"/>
        <v>1994.5655146038873</v>
      </c>
      <c r="O587" s="4">
        <v>15.6</v>
      </c>
      <c r="P587" s="4">
        <v>64.5</v>
      </c>
      <c r="Q587" s="4">
        <v>59.9</v>
      </c>
      <c r="S587" s="27">
        <v>0.11</v>
      </c>
      <c r="V587" s="27">
        <v>2.849</v>
      </c>
      <c r="Y587" s="51">
        <v>0.009</v>
      </c>
      <c r="Z587" s="26">
        <v>1994.5655146038873</v>
      </c>
    </row>
    <row r="588" spans="1:26" ht="12.75">
      <c r="A588" s="3">
        <v>36716</v>
      </c>
      <c r="B588" s="22">
        <v>191</v>
      </c>
      <c r="C588" s="2">
        <v>0.800000012</v>
      </c>
      <c r="D588" s="47">
        <v>0.800000012</v>
      </c>
      <c r="E588" s="1">
        <v>5861</v>
      </c>
      <c r="F588" s="23">
        <v>0</v>
      </c>
      <c r="G588" s="2">
        <v>39.1106703</v>
      </c>
      <c r="H588" s="2">
        <v>-76.74573453</v>
      </c>
      <c r="I588" s="24">
        <v>842.4</v>
      </c>
      <c r="J588" s="4">
        <f t="shared" si="50"/>
        <v>796.6999999999999</v>
      </c>
      <c r="K588" s="25">
        <f t="shared" si="53"/>
        <v>1996.6026418702174</v>
      </c>
      <c r="M588" s="25">
        <f t="shared" si="51"/>
        <v>1998.7336418702175</v>
      </c>
      <c r="N588" s="26">
        <f t="shared" si="52"/>
        <v>1998.7336418702175</v>
      </c>
      <c r="O588" s="4">
        <v>15.5</v>
      </c>
      <c r="P588" s="4">
        <v>64.6</v>
      </c>
      <c r="Q588" s="4">
        <v>63.6</v>
      </c>
      <c r="S588" s="27">
        <v>0.112</v>
      </c>
      <c r="V588" s="27">
        <v>3.445</v>
      </c>
      <c r="Y588" s="51">
        <v>0.01</v>
      </c>
      <c r="Z588" s="26">
        <v>1998.7336418702175</v>
      </c>
    </row>
    <row r="589" spans="1:26" ht="12.75">
      <c r="A589" s="3">
        <v>36716</v>
      </c>
      <c r="B589" s="22">
        <v>191</v>
      </c>
      <c r="C589" s="2">
        <v>0.800115764</v>
      </c>
      <c r="D589" s="47">
        <v>0.800115764</v>
      </c>
      <c r="E589" s="1">
        <v>5871</v>
      </c>
      <c r="F589" s="23">
        <v>0</v>
      </c>
      <c r="G589" s="2">
        <v>39.11010835</v>
      </c>
      <c r="H589" s="2">
        <v>-76.75231914</v>
      </c>
      <c r="I589" s="24">
        <v>841.8</v>
      </c>
      <c r="J589" s="4">
        <f t="shared" si="50"/>
        <v>796.0999999999999</v>
      </c>
      <c r="K589" s="25">
        <f t="shared" si="53"/>
        <v>2002.8587582173614</v>
      </c>
      <c r="M589" s="25">
        <f t="shared" si="51"/>
        <v>2004.9897582173614</v>
      </c>
      <c r="N589" s="26">
        <f t="shared" si="52"/>
        <v>2004.9897582173614</v>
      </c>
      <c r="O589" s="4">
        <v>15.4</v>
      </c>
      <c r="P589" s="4">
        <v>64.7</v>
      </c>
      <c r="Q589" s="4">
        <v>60.1</v>
      </c>
      <c r="S589" s="27">
        <v>0.114</v>
      </c>
      <c r="V589" s="27">
        <v>3.857</v>
      </c>
      <c r="Y589" s="51">
        <v>0.012</v>
      </c>
      <c r="Z589" s="26">
        <v>2004.9897582173614</v>
      </c>
    </row>
    <row r="590" spans="1:26" ht="12.75">
      <c r="A590" s="3">
        <v>36716</v>
      </c>
      <c r="B590" s="22">
        <v>191</v>
      </c>
      <c r="C590" s="2">
        <v>0.800231457</v>
      </c>
      <c r="D590" s="47">
        <v>0.800231457</v>
      </c>
      <c r="E590" s="1">
        <v>5881</v>
      </c>
      <c r="F590" s="23">
        <v>0</v>
      </c>
      <c r="G590" s="2">
        <v>39.10861971</v>
      </c>
      <c r="H590" s="2">
        <v>-76.7586391</v>
      </c>
      <c r="I590" s="24">
        <v>842.1</v>
      </c>
      <c r="J590" s="4">
        <f t="shared" si="50"/>
        <v>796.4</v>
      </c>
      <c r="K590" s="25">
        <f t="shared" si="53"/>
        <v>1999.730110881638</v>
      </c>
      <c r="M590" s="25">
        <f t="shared" si="51"/>
        <v>2001.861110881638</v>
      </c>
      <c r="N590" s="26">
        <f t="shared" si="52"/>
        <v>2001.861110881638</v>
      </c>
      <c r="O590" s="4">
        <v>15.5</v>
      </c>
      <c r="P590" s="4">
        <v>64.8</v>
      </c>
      <c r="Q590" s="4">
        <v>63.3</v>
      </c>
      <c r="S590" s="27">
        <v>0.111</v>
      </c>
      <c r="V590" s="27">
        <v>3.107</v>
      </c>
      <c r="Y590" s="51">
        <v>0.009</v>
      </c>
      <c r="Z590" s="26">
        <v>2001.861110881638</v>
      </c>
    </row>
    <row r="591" spans="1:26" ht="12.75">
      <c r="A591" s="3">
        <v>36716</v>
      </c>
      <c r="B591" s="22">
        <v>191</v>
      </c>
      <c r="C591" s="2">
        <v>0.800347209</v>
      </c>
      <c r="D591" s="47">
        <v>0.800347209</v>
      </c>
      <c r="E591" s="1">
        <v>5891</v>
      </c>
      <c r="F591" s="23">
        <v>0</v>
      </c>
      <c r="G591" s="2">
        <v>39.10653361</v>
      </c>
      <c r="H591" s="2">
        <v>-76.76479952</v>
      </c>
      <c r="I591" s="24">
        <v>841.2</v>
      </c>
      <c r="J591" s="4">
        <f t="shared" si="50"/>
        <v>795.5</v>
      </c>
      <c r="K591" s="25">
        <f t="shared" si="53"/>
        <v>2009.1195914156763</v>
      </c>
      <c r="M591" s="25">
        <f t="shared" si="51"/>
        <v>2011.2505914156764</v>
      </c>
      <c r="N591" s="26">
        <f t="shared" si="52"/>
        <v>2011.2505914156764</v>
      </c>
      <c r="O591" s="4">
        <v>15.4</v>
      </c>
      <c r="P591" s="4">
        <v>64.7</v>
      </c>
      <c r="Q591" s="4">
        <v>58.9</v>
      </c>
      <c r="R591" s="5">
        <v>8.53E-08</v>
      </c>
      <c r="S591" s="27">
        <v>0.101</v>
      </c>
      <c r="V591" s="27">
        <v>4.152</v>
      </c>
      <c r="Y591" s="51">
        <v>0.01</v>
      </c>
      <c r="Z591" s="26">
        <v>2011.2505914156764</v>
      </c>
    </row>
    <row r="592" spans="1:26" ht="12.75">
      <c r="A592" s="3">
        <v>36716</v>
      </c>
      <c r="B592" s="22">
        <v>191</v>
      </c>
      <c r="C592" s="2">
        <v>0.800462961</v>
      </c>
      <c r="D592" s="47">
        <v>0.800462961</v>
      </c>
      <c r="E592" s="1">
        <v>5901</v>
      </c>
      <c r="F592" s="23">
        <v>0</v>
      </c>
      <c r="G592" s="2">
        <v>39.10380936</v>
      </c>
      <c r="H592" s="2">
        <v>-76.77068344</v>
      </c>
      <c r="I592" s="24">
        <v>840.9</v>
      </c>
      <c r="J592" s="4">
        <f t="shared" si="50"/>
        <v>795.1999999999999</v>
      </c>
      <c r="K592" s="25">
        <f t="shared" si="53"/>
        <v>2012.2517790577663</v>
      </c>
      <c r="M592" s="25">
        <f t="shared" si="51"/>
        <v>2014.3827790577664</v>
      </c>
      <c r="N592" s="26">
        <f t="shared" si="52"/>
        <v>2014.3827790577664</v>
      </c>
      <c r="O592" s="4">
        <v>15.3</v>
      </c>
      <c r="P592" s="4">
        <v>64.9</v>
      </c>
      <c r="Q592" s="4">
        <v>61.5</v>
      </c>
      <c r="S592" s="27">
        <v>0.111</v>
      </c>
      <c r="V592" s="27">
        <v>3.494</v>
      </c>
      <c r="Y592" s="51">
        <v>0.01</v>
      </c>
      <c r="Z592" s="26">
        <v>2014.3827790577664</v>
      </c>
    </row>
    <row r="593" spans="1:26" ht="12.75">
      <c r="A593" s="3">
        <v>36716</v>
      </c>
      <c r="B593" s="22">
        <v>191</v>
      </c>
      <c r="C593" s="2">
        <v>0.800578713</v>
      </c>
      <c r="D593" s="47">
        <v>0.800578713</v>
      </c>
      <c r="E593" s="1">
        <v>5911</v>
      </c>
      <c r="F593" s="23">
        <v>0</v>
      </c>
      <c r="G593" s="2">
        <v>39.10036705</v>
      </c>
      <c r="H593" s="2">
        <v>-76.7759797</v>
      </c>
      <c r="I593" s="24">
        <v>842</v>
      </c>
      <c r="J593" s="4">
        <f t="shared" si="50"/>
        <v>796.3</v>
      </c>
      <c r="K593" s="25">
        <f t="shared" si="53"/>
        <v>2000.772862358113</v>
      </c>
      <c r="M593" s="25">
        <f t="shared" si="51"/>
        <v>2002.903862358113</v>
      </c>
      <c r="N593" s="26">
        <f t="shared" si="52"/>
        <v>2002.903862358113</v>
      </c>
      <c r="O593" s="4">
        <v>15.3</v>
      </c>
      <c r="P593" s="4">
        <v>65.1</v>
      </c>
      <c r="Q593" s="4">
        <v>58.1</v>
      </c>
      <c r="S593" s="27">
        <v>0.122</v>
      </c>
      <c r="V593" s="27">
        <v>3.826</v>
      </c>
      <c r="Y593" s="51">
        <v>0.011</v>
      </c>
      <c r="Z593" s="26">
        <v>2002.903862358113</v>
      </c>
    </row>
    <row r="594" spans="1:26" ht="12.75">
      <c r="A594" s="3">
        <v>36716</v>
      </c>
      <c r="B594" s="22">
        <v>191</v>
      </c>
      <c r="C594" s="2">
        <v>0.800694466</v>
      </c>
      <c r="D594" s="47">
        <v>0.800694466</v>
      </c>
      <c r="E594" s="1">
        <v>5921</v>
      </c>
      <c r="F594" s="23">
        <v>0</v>
      </c>
      <c r="G594" s="2">
        <v>39.09609326</v>
      </c>
      <c r="H594" s="2">
        <v>-76.78029211</v>
      </c>
      <c r="I594" s="24">
        <v>841</v>
      </c>
      <c r="J594" s="4">
        <f t="shared" si="50"/>
        <v>795.3</v>
      </c>
      <c r="K594" s="25">
        <f t="shared" si="53"/>
        <v>2011.2075852340704</v>
      </c>
      <c r="M594" s="25">
        <f t="shared" si="51"/>
        <v>2013.3385852340705</v>
      </c>
      <c r="N594" s="26">
        <f t="shared" si="52"/>
        <v>2013.3385852340705</v>
      </c>
      <c r="O594" s="4">
        <v>15.2</v>
      </c>
      <c r="P594" s="4">
        <v>65.4</v>
      </c>
      <c r="Q594" s="4">
        <v>62.6</v>
      </c>
      <c r="S594" s="27">
        <v>0.123</v>
      </c>
      <c r="V594" s="27">
        <v>4.201</v>
      </c>
      <c r="Y594" s="51">
        <v>0.012</v>
      </c>
      <c r="Z594" s="26">
        <v>2013.3385852340705</v>
      </c>
    </row>
    <row r="595" spans="1:26" ht="12.75">
      <c r="A595" s="3">
        <v>36716</v>
      </c>
      <c r="B595" s="22">
        <v>191</v>
      </c>
      <c r="C595" s="2">
        <v>0.800810158</v>
      </c>
      <c r="D595" s="47">
        <v>0.800810158</v>
      </c>
      <c r="E595" s="1">
        <v>5931</v>
      </c>
      <c r="F595" s="23">
        <v>0</v>
      </c>
      <c r="G595" s="2">
        <v>39.09083776</v>
      </c>
      <c r="H595" s="2">
        <v>-76.78369277</v>
      </c>
      <c r="I595" s="24">
        <v>840.3</v>
      </c>
      <c r="J595" s="4">
        <f t="shared" si="50"/>
        <v>794.5999999999999</v>
      </c>
      <c r="K595" s="25">
        <f t="shared" si="53"/>
        <v>2018.5197008841044</v>
      </c>
      <c r="M595" s="25">
        <f t="shared" si="51"/>
        <v>2020.6507008841045</v>
      </c>
      <c r="N595" s="26">
        <f t="shared" si="52"/>
        <v>2020.6507008841045</v>
      </c>
      <c r="O595" s="4">
        <v>14.9</v>
      </c>
      <c r="P595" s="4">
        <v>66.1</v>
      </c>
      <c r="Q595" s="4">
        <v>58.5</v>
      </c>
      <c r="S595" s="27">
        <v>0.122</v>
      </c>
      <c r="V595" s="27">
        <v>2.333</v>
      </c>
      <c r="Y595" s="51">
        <v>0.01</v>
      </c>
      <c r="Z595" s="26">
        <v>2020.6507008841045</v>
      </c>
    </row>
    <row r="596" spans="1:26" ht="12.75">
      <c r="A596" s="3">
        <v>36716</v>
      </c>
      <c r="B596" s="22">
        <v>191</v>
      </c>
      <c r="C596" s="2">
        <v>0.80092591</v>
      </c>
      <c r="D596" s="47">
        <v>0.80092591</v>
      </c>
      <c r="E596" s="1">
        <v>5941</v>
      </c>
      <c r="F596" s="23">
        <v>0</v>
      </c>
      <c r="G596" s="2">
        <v>39.08505632</v>
      </c>
      <c r="H596" s="2">
        <v>-76.78555726</v>
      </c>
      <c r="I596" s="24">
        <v>839.7</v>
      </c>
      <c r="J596" s="4">
        <f t="shared" si="50"/>
        <v>794</v>
      </c>
      <c r="K596" s="25">
        <f t="shared" si="53"/>
        <v>2024.792357386826</v>
      </c>
      <c r="M596" s="25">
        <f t="shared" si="51"/>
        <v>2026.9233573868262</v>
      </c>
      <c r="N596" s="26">
        <f t="shared" si="52"/>
        <v>2026.9233573868262</v>
      </c>
      <c r="O596" s="4">
        <v>14.9</v>
      </c>
      <c r="P596" s="4">
        <v>66.5</v>
      </c>
      <c r="Q596" s="4">
        <v>62.1</v>
      </c>
      <c r="S596" s="27">
        <v>0.113</v>
      </c>
      <c r="V596" s="27">
        <v>2.364</v>
      </c>
      <c r="Y596" s="51">
        <v>0.01</v>
      </c>
      <c r="Z596" s="26">
        <v>2026.9233573868262</v>
      </c>
    </row>
    <row r="597" spans="1:26" ht="12.75">
      <c r="A597" s="3">
        <v>36716</v>
      </c>
      <c r="B597" s="22">
        <v>191</v>
      </c>
      <c r="C597" s="2">
        <v>0.801041663</v>
      </c>
      <c r="D597" s="47">
        <v>0.801041663</v>
      </c>
      <c r="E597" s="1">
        <v>5951</v>
      </c>
      <c r="F597" s="23">
        <v>0</v>
      </c>
      <c r="G597" s="2">
        <v>39.07897285</v>
      </c>
      <c r="H597" s="2">
        <v>-76.78570572</v>
      </c>
      <c r="I597" s="24">
        <v>839.5</v>
      </c>
      <c r="J597" s="4">
        <f t="shared" si="50"/>
        <v>793.8</v>
      </c>
      <c r="K597" s="25">
        <f t="shared" si="53"/>
        <v>2026.8842962748265</v>
      </c>
      <c r="M597" s="25">
        <f t="shared" si="51"/>
        <v>2029.0152962748266</v>
      </c>
      <c r="N597" s="26">
        <f t="shared" si="52"/>
        <v>2029.0152962748266</v>
      </c>
      <c r="O597" s="4">
        <v>15.2</v>
      </c>
      <c r="P597" s="4">
        <v>66.2</v>
      </c>
      <c r="Q597" s="4">
        <v>58</v>
      </c>
      <c r="R597" s="5">
        <v>6.77E-07</v>
      </c>
      <c r="S597" s="27">
        <v>0.124</v>
      </c>
      <c r="V597" s="27">
        <v>4.814</v>
      </c>
      <c r="Y597" s="51">
        <v>0.011</v>
      </c>
      <c r="Z597" s="26">
        <v>2029.0152962748266</v>
      </c>
    </row>
    <row r="598" spans="1:26" ht="12.75">
      <c r="A598" s="3">
        <v>36716</v>
      </c>
      <c r="B598" s="22">
        <v>191</v>
      </c>
      <c r="C598" s="2">
        <v>0.801157415</v>
      </c>
      <c r="D598" s="47">
        <v>0.801157415</v>
      </c>
      <c r="E598" s="1">
        <v>5961</v>
      </c>
      <c r="F598" s="23">
        <v>0</v>
      </c>
      <c r="G598" s="2">
        <v>39.07308831</v>
      </c>
      <c r="H598" s="2">
        <v>-76.78400776</v>
      </c>
      <c r="I598" s="24">
        <v>839.6</v>
      </c>
      <c r="J598" s="4">
        <f t="shared" si="50"/>
        <v>793.9</v>
      </c>
      <c r="K598" s="25">
        <f t="shared" si="53"/>
        <v>2025.838260955436</v>
      </c>
      <c r="M598" s="25">
        <f t="shared" si="51"/>
        <v>2027.969260955436</v>
      </c>
      <c r="N598" s="26">
        <f t="shared" si="52"/>
        <v>2027.969260955436</v>
      </c>
      <c r="O598" s="4">
        <v>15.2</v>
      </c>
      <c r="P598" s="4">
        <v>65.5</v>
      </c>
      <c r="Q598" s="4">
        <v>61.1</v>
      </c>
      <c r="S598" s="27">
        <v>0.122</v>
      </c>
      <c r="V598" s="27">
        <v>2.227</v>
      </c>
      <c r="Y598" s="51">
        <v>0.014</v>
      </c>
      <c r="Z598" s="26">
        <v>2027.969260955436</v>
      </c>
    </row>
    <row r="599" spans="1:26" ht="12.75">
      <c r="A599" s="3">
        <v>36716</v>
      </c>
      <c r="B599" s="22">
        <v>191</v>
      </c>
      <c r="C599" s="2">
        <v>0.801273167</v>
      </c>
      <c r="D599" s="47">
        <v>0.801273167</v>
      </c>
      <c r="E599" s="1">
        <v>5971</v>
      </c>
      <c r="F599" s="23">
        <v>0</v>
      </c>
      <c r="G599" s="2">
        <v>39.0674585</v>
      </c>
      <c r="H599" s="2">
        <v>-76.78040324</v>
      </c>
      <c r="I599" s="24">
        <v>840.7</v>
      </c>
      <c r="J599" s="4">
        <f t="shared" si="50"/>
        <v>795</v>
      </c>
      <c r="K599" s="25">
        <f t="shared" si="53"/>
        <v>2014.3405606992674</v>
      </c>
      <c r="M599" s="25">
        <f t="shared" si="51"/>
        <v>2016.4715606992675</v>
      </c>
      <c r="N599" s="26">
        <f t="shared" si="52"/>
        <v>2016.4715606992675</v>
      </c>
      <c r="O599" s="4">
        <v>15.4</v>
      </c>
      <c r="P599" s="4">
        <v>65</v>
      </c>
      <c r="Q599" s="4">
        <v>58.2</v>
      </c>
      <c r="S599" s="27">
        <v>0.104</v>
      </c>
      <c r="V599" s="27">
        <v>3.504</v>
      </c>
      <c r="Y599" s="51">
        <v>0.013</v>
      </c>
      <c r="Z599" s="26">
        <v>2016.4715606992675</v>
      </c>
    </row>
    <row r="600" spans="1:26" ht="12.75">
      <c r="A600" s="3">
        <v>36716</v>
      </c>
      <c r="B600" s="22">
        <v>191</v>
      </c>
      <c r="C600" s="2">
        <v>0.80138886</v>
      </c>
      <c r="D600" s="47">
        <v>0.80138886</v>
      </c>
      <c r="E600" s="1">
        <v>5981</v>
      </c>
      <c r="F600" s="23">
        <v>0</v>
      </c>
      <c r="G600" s="2">
        <v>39.06242081</v>
      </c>
      <c r="H600" s="2">
        <v>-76.77504842</v>
      </c>
      <c r="I600" s="24">
        <v>840.9</v>
      </c>
      <c r="J600" s="4">
        <f t="shared" si="50"/>
        <v>795.1999999999999</v>
      </c>
      <c r="K600" s="25">
        <f t="shared" si="53"/>
        <v>2012.2517790577663</v>
      </c>
      <c r="M600" s="25">
        <f t="shared" si="51"/>
        <v>2014.3827790577664</v>
      </c>
      <c r="N600" s="26">
        <f t="shared" si="52"/>
        <v>2014.3827790577664</v>
      </c>
      <c r="O600" s="4">
        <v>15.7</v>
      </c>
      <c r="P600" s="4">
        <v>64.5</v>
      </c>
      <c r="Q600" s="4">
        <v>62.9</v>
      </c>
      <c r="S600" s="27">
        <v>0.111</v>
      </c>
      <c r="V600" s="27">
        <v>3.382</v>
      </c>
      <c r="Y600" s="51">
        <v>0.008</v>
      </c>
      <c r="Z600" s="26">
        <v>2014.3827790577664</v>
      </c>
    </row>
    <row r="601" spans="1:26" ht="12.75">
      <c r="A601" s="3">
        <v>36716</v>
      </c>
      <c r="B601" s="22">
        <v>191</v>
      </c>
      <c r="C601" s="2">
        <v>0.801504612</v>
      </c>
      <c r="D601" s="47">
        <v>0.801504612</v>
      </c>
      <c r="E601" s="1">
        <v>5991</v>
      </c>
      <c r="F601" s="23">
        <v>0</v>
      </c>
      <c r="G601" s="2">
        <v>39.05832235</v>
      </c>
      <c r="H601" s="2">
        <v>-76.76847288</v>
      </c>
      <c r="I601" s="24">
        <v>840.6</v>
      </c>
      <c r="J601" s="4">
        <f t="shared" si="50"/>
        <v>794.9</v>
      </c>
      <c r="K601" s="25">
        <f t="shared" si="53"/>
        <v>2015.3851485831524</v>
      </c>
      <c r="M601" s="25">
        <f t="shared" si="51"/>
        <v>2017.5161485831525</v>
      </c>
      <c r="N601" s="26">
        <f t="shared" si="52"/>
        <v>2017.5161485831525</v>
      </c>
      <c r="O601" s="4">
        <v>15.9</v>
      </c>
      <c r="P601" s="4">
        <v>62.9</v>
      </c>
      <c r="Q601" s="4">
        <v>58.6</v>
      </c>
      <c r="S601" s="27">
        <v>0.112</v>
      </c>
      <c r="V601" s="27">
        <v>2.999</v>
      </c>
      <c r="Y601" s="51">
        <v>13.646</v>
      </c>
      <c r="Z601" s="26">
        <v>2017.5161485831525</v>
      </c>
    </row>
    <row r="602" spans="1:26" ht="12.75">
      <c r="A602" s="3">
        <v>36716</v>
      </c>
      <c r="B602" s="22">
        <v>191</v>
      </c>
      <c r="C602" s="2">
        <v>0.801620364</v>
      </c>
      <c r="D602" s="47">
        <v>0.801620364</v>
      </c>
      <c r="E602" s="1">
        <v>6001</v>
      </c>
      <c r="F602" s="23">
        <v>0</v>
      </c>
      <c r="G602" s="2">
        <v>39.0552402</v>
      </c>
      <c r="H602" s="2">
        <v>-76.76097644</v>
      </c>
      <c r="I602" s="24">
        <v>841.3</v>
      </c>
      <c r="J602" s="4">
        <f t="shared" si="50"/>
        <v>795.5999999999999</v>
      </c>
      <c r="K602" s="25">
        <f t="shared" si="53"/>
        <v>2008.0757913549733</v>
      </c>
      <c r="M602" s="25">
        <f t="shared" si="51"/>
        <v>2010.2067913549733</v>
      </c>
      <c r="N602" s="26">
        <f t="shared" si="52"/>
        <v>2010.2067913549733</v>
      </c>
      <c r="O602" s="4">
        <v>15.8</v>
      </c>
      <c r="P602" s="4">
        <v>62.7</v>
      </c>
      <c r="Q602" s="4">
        <v>62.5</v>
      </c>
      <c r="S602" s="27">
        <v>0.113</v>
      </c>
      <c r="V602" s="27">
        <v>3.119</v>
      </c>
      <c r="Y602" s="51">
        <v>12.666</v>
      </c>
      <c r="Z602" s="26">
        <v>2010.2067913549733</v>
      </c>
    </row>
    <row r="603" spans="1:26" ht="12.75">
      <c r="A603" s="3">
        <v>36716</v>
      </c>
      <c r="B603" s="22">
        <v>191</v>
      </c>
      <c r="C603" s="2">
        <v>0.801736116</v>
      </c>
      <c r="D603" s="47">
        <v>0.801736116</v>
      </c>
      <c r="E603" s="1">
        <v>6011</v>
      </c>
      <c r="F603" s="23">
        <v>0</v>
      </c>
      <c r="G603" s="2">
        <v>39.05342201</v>
      </c>
      <c r="H603" s="2">
        <v>-76.7527957</v>
      </c>
      <c r="I603" s="24">
        <v>841.4</v>
      </c>
      <c r="J603" s="4">
        <f t="shared" si="50"/>
        <v>795.6999999999999</v>
      </c>
      <c r="K603" s="25">
        <f t="shared" si="53"/>
        <v>2007.0321224826125</v>
      </c>
      <c r="M603" s="25">
        <f t="shared" si="51"/>
        <v>2009.1631224826126</v>
      </c>
      <c r="N603" s="26">
        <f t="shared" si="52"/>
        <v>2009.1631224826126</v>
      </c>
      <c r="O603" s="4">
        <v>15.6</v>
      </c>
      <c r="P603" s="4">
        <v>63.5</v>
      </c>
      <c r="Q603" s="4">
        <v>58.4</v>
      </c>
      <c r="R603" s="5">
        <v>-4.55E-07</v>
      </c>
      <c r="S603" s="27">
        <v>0.132</v>
      </c>
      <c r="V603" s="27">
        <v>4.471</v>
      </c>
      <c r="Y603" s="51">
        <v>13.613</v>
      </c>
      <c r="Z603" s="26">
        <v>2009.1631224826126</v>
      </c>
    </row>
    <row r="604" spans="1:26" ht="12.75">
      <c r="A604" s="3">
        <v>36716</v>
      </c>
      <c r="B604" s="22">
        <v>191</v>
      </c>
      <c r="C604" s="2">
        <v>0.801851869</v>
      </c>
      <c r="D604" s="47">
        <v>0.801851869</v>
      </c>
      <c r="E604" s="1">
        <v>6021</v>
      </c>
      <c r="F604" s="23">
        <v>0</v>
      </c>
      <c r="G604" s="2">
        <v>39.05310397</v>
      </c>
      <c r="H604" s="2">
        <v>-76.74433965</v>
      </c>
      <c r="I604" s="24">
        <v>841.4</v>
      </c>
      <c r="J604" s="4">
        <f t="shared" si="50"/>
        <v>795.6999999999999</v>
      </c>
      <c r="K604" s="25">
        <f t="shared" si="53"/>
        <v>2007.0321224826125</v>
      </c>
      <c r="M604" s="25">
        <f t="shared" si="51"/>
        <v>2009.1631224826126</v>
      </c>
      <c r="N604" s="26">
        <f t="shared" si="52"/>
        <v>2009.1631224826126</v>
      </c>
      <c r="O604" s="4">
        <v>15.5</v>
      </c>
      <c r="P604" s="4">
        <v>63.9</v>
      </c>
      <c r="Q604" s="4">
        <v>63.1</v>
      </c>
      <c r="S604" s="27">
        <v>0.13</v>
      </c>
      <c r="V604" s="27">
        <v>4.106</v>
      </c>
      <c r="Y604" s="51">
        <v>13.531</v>
      </c>
      <c r="Z604" s="26">
        <v>2009.1631224826126</v>
      </c>
    </row>
    <row r="605" spans="1:26" ht="12.75">
      <c r="A605" s="3">
        <v>36716</v>
      </c>
      <c r="B605" s="22">
        <v>191</v>
      </c>
      <c r="C605" s="2">
        <v>0.801967621</v>
      </c>
      <c r="D605" s="47">
        <v>0.801967621</v>
      </c>
      <c r="E605" s="1">
        <v>6031</v>
      </c>
      <c r="F605" s="23">
        <v>0</v>
      </c>
      <c r="G605" s="2">
        <v>39.05431336</v>
      </c>
      <c r="H605" s="2">
        <v>-76.73597614</v>
      </c>
      <c r="I605" s="24">
        <v>841.3</v>
      </c>
      <c r="J605" s="4">
        <f t="shared" si="50"/>
        <v>795.5999999999999</v>
      </c>
      <c r="K605" s="25">
        <f t="shared" si="53"/>
        <v>2008.0757913549733</v>
      </c>
      <c r="M605" s="25">
        <f t="shared" si="51"/>
        <v>2010.2067913549733</v>
      </c>
      <c r="N605" s="26">
        <f t="shared" si="52"/>
        <v>2010.2067913549733</v>
      </c>
      <c r="O605" s="4">
        <v>15.4</v>
      </c>
      <c r="P605" s="4">
        <v>64.6</v>
      </c>
      <c r="Q605" s="4">
        <v>60.3</v>
      </c>
      <c r="S605" s="27">
        <v>0.137</v>
      </c>
      <c r="V605" s="27">
        <v>3.181</v>
      </c>
      <c r="Y605" s="51">
        <v>12.661</v>
      </c>
      <c r="Z605" s="26">
        <v>2010.2067913549733</v>
      </c>
    </row>
    <row r="606" spans="1:26" ht="12.75">
      <c r="A606" s="3">
        <v>36716</v>
      </c>
      <c r="B606" s="22">
        <v>191</v>
      </c>
      <c r="C606" s="2">
        <v>0.802083313</v>
      </c>
      <c r="D606" s="47">
        <v>0.802083313</v>
      </c>
      <c r="E606" s="1">
        <v>6041</v>
      </c>
      <c r="F606" s="23">
        <v>0</v>
      </c>
      <c r="G606" s="2">
        <v>39.0566572</v>
      </c>
      <c r="H606" s="2">
        <v>-76.72819185</v>
      </c>
      <c r="I606" s="24">
        <v>840.1</v>
      </c>
      <c r="J606" s="4">
        <f t="shared" si="50"/>
        <v>794.4</v>
      </c>
      <c r="K606" s="25">
        <f t="shared" si="53"/>
        <v>2020.6100599566903</v>
      </c>
      <c r="M606" s="25">
        <f t="shared" si="51"/>
        <v>2022.7410599566904</v>
      </c>
      <c r="N606" s="26">
        <f t="shared" si="52"/>
        <v>2022.7410599566904</v>
      </c>
      <c r="O606" s="4">
        <v>15.4</v>
      </c>
      <c r="P606" s="4">
        <v>64.8</v>
      </c>
      <c r="Q606" s="4">
        <v>62.8</v>
      </c>
      <c r="S606" s="27">
        <v>0.123</v>
      </c>
      <c r="V606" s="27">
        <v>2.907</v>
      </c>
      <c r="Y606" s="51">
        <v>13.578</v>
      </c>
      <c r="Z606" s="26">
        <v>2022.7410599566904</v>
      </c>
    </row>
    <row r="607" spans="1:26" ht="12.75">
      <c r="A607" s="3">
        <v>36716</v>
      </c>
      <c r="B607" s="22">
        <v>191</v>
      </c>
      <c r="C607" s="2">
        <v>0.802199066</v>
      </c>
      <c r="D607" s="47">
        <v>0.802199066</v>
      </c>
      <c r="E607" s="1">
        <v>6051</v>
      </c>
      <c r="F607" s="23">
        <v>0</v>
      </c>
      <c r="G607" s="2">
        <v>39.05995639</v>
      </c>
      <c r="H607" s="2">
        <v>-76.7210852</v>
      </c>
      <c r="I607" s="24">
        <v>839.9</v>
      </c>
      <c r="J607" s="4">
        <f t="shared" si="50"/>
        <v>794.1999999999999</v>
      </c>
      <c r="K607" s="25">
        <f t="shared" si="53"/>
        <v>2022.7009453692235</v>
      </c>
      <c r="M607" s="25">
        <f t="shared" si="51"/>
        <v>2024.8319453692236</v>
      </c>
      <c r="N607" s="26">
        <f t="shared" si="52"/>
        <v>2024.8319453692236</v>
      </c>
      <c r="O607" s="4">
        <v>15.5</v>
      </c>
      <c r="P607" s="4">
        <v>64.7</v>
      </c>
      <c r="Q607" s="4">
        <v>59.6</v>
      </c>
      <c r="S607" s="27">
        <v>0.134</v>
      </c>
      <c r="T607" s="22">
        <v>316.706</v>
      </c>
      <c r="U607" s="22">
        <f>AVERAGE(T602:T607)</f>
        <v>316.706</v>
      </c>
      <c r="V607" s="27">
        <v>3.981</v>
      </c>
      <c r="W607" s="55">
        <v>-0.014429999745592387</v>
      </c>
      <c r="X607" s="55">
        <f aca="true" t="shared" si="54" ref="X607:X670">AVERAGE(W602:W607)</f>
        <v>-0.014429999745592387</v>
      </c>
      <c r="Y607" s="51">
        <v>12.683</v>
      </c>
      <c r="Z607" s="26">
        <v>2024.8319453692236</v>
      </c>
    </row>
    <row r="608" spans="1:26" ht="12.75">
      <c r="A608" s="3">
        <v>36716</v>
      </c>
      <c r="B608" s="22">
        <v>191</v>
      </c>
      <c r="C608" s="2">
        <v>0.802314818</v>
      </c>
      <c r="D608" s="47">
        <v>0.802314818</v>
      </c>
      <c r="E608" s="1">
        <v>6061</v>
      </c>
      <c r="F608" s="23">
        <v>0</v>
      </c>
      <c r="G608" s="2">
        <v>39.06427484</v>
      </c>
      <c r="H608" s="2">
        <v>-76.7155599</v>
      </c>
      <c r="I608" s="24">
        <v>840.5</v>
      </c>
      <c r="J608" s="4">
        <f t="shared" si="50"/>
        <v>794.8</v>
      </c>
      <c r="K608" s="25">
        <f t="shared" si="53"/>
        <v>2016.4298678865375</v>
      </c>
      <c r="M608" s="25">
        <f t="shared" si="51"/>
        <v>2018.5608678865376</v>
      </c>
      <c r="N608" s="26">
        <f t="shared" si="52"/>
        <v>2018.5608678865376</v>
      </c>
      <c r="O608" s="4">
        <v>15.5</v>
      </c>
      <c r="P608" s="4">
        <v>64.5</v>
      </c>
      <c r="Q608" s="4">
        <v>62.9</v>
      </c>
      <c r="S608" s="27">
        <v>0.132</v>
      </c>
      <c r="T608" s="22">
        <v>210.916</v>
      </c>
      <c r="U608" s="22">
        <f aca="true" t="shared" si="55" ref="U608:U671">AVERAGE(T603:T608)</f>
        <v>263.81100000000004</v>
      </c>
      <c r="V608" s="27">
        <v>3.767</v>
      </c>
      <c r="W608" s="55">
        <v>-0.015539999726022569</v>
      </c>
      <c r="X608" s="55">
        <f t="shared" si="54"/>
        <v>-0.014984999735807478</v>
      </c>
      <c r="Y608" s="51">
        <v>13.686</v>
      </c>
      <c r="Z608" s="26">
        <v>2018.5608678865376</v>
      </c>
    </row>
    <row r="609" spans="1:26" ht="12.75">
      <c r="A609" s="3">
        <v>36716</v>
      </c>
      <c r="B609" s="22">
        <v>191</v>
      </c>
      <c r="C609" s="2">
        <v>0.80243057</v>
      </c>
      <c r="D609" s="47">
        <v>0.80243057</v>
      </c>
      <c r="E609" s="1">
        <v>6071</v>
      </c>
      <c r="F609" s="23">
        <v>0</v>
      </c>
      <c r="G609" s="2">
        <v>39.06922235</v>
      </c>
      <c r="H609" s="2">
        <v>-76.71146752</v>
      </c>
      <c r="I609" s="24">
        <v>841.2</v>
      </c>
      <c r="J609" s="4">
        <f t="shared" si="50"/>
        <v>795.5</v>
      </c>
      <c r="K609" s="25">
        <f t="shared" si="53"/>
        <v>2009.1195914156763</v>
      </c>
      <c r="M609" s="25">
        <f t="shared" si="51"/>
        <v>2011.2505914156764</v>
      </c>
      <c r="N609" s="26">
        <f t="shared" si="52"/>
        <v>2011.2505914156764</v>
      </c>
      <c r="O609" s="4">
        <v>15.4</v>
      </c>
      <c r="P609" s="4">
        <v>64.5</v>
      </c>
      <c r="Q609" s="4">
        <v>60.1</v>
      </c>
      <c r="R609" s="5">
        <v>1.55E-06</v>
      </c>
      <c r="S609" s="27">
        <v>0.151</v>
      </c>
      <c r="T609" s="22">
        <v>630.205</v>
      </c>
      <c r="U609" s="22">
        <f t="shared" si="55"/>
        <v>385.9423333333334</v>
      </c>
      <c r="V609" s="27">
        <v>4.591</v>
      </c>
      <c r="W609" s="55">
        <v>1.094459980704161</v>
      </c>
      <c r="X609" s="55">
        <f t="shared" si="54"/>
        <v>0.35482999374418206</v>
      </c>
      <c r="Y609" s="51">
        <v>12.97</v>
      </c>
      <c r="Z609" s="26">
        <v>2011.2505914156764</v>
      </c>
    </row>
    <row r="610" spans="1:26" ht="12.75">
      <c r="A610" s="3">
        <v>36716</v>
      </c>
      <c r="B610" s="22">
        <v>191</v>
      </c>
      <c r="C610" s="2">
        <v>0.802546322</v>
      </c>
      <c r="D610" s="47">
        <v>0.802546322</v>
      </c>
      <c r="E610" s="1">
        <v>6081</v>
      </c>
      <c r="F610" s="23">
        <v>0</v>
      </c>
      <c r="G610" s="2">
        <v>39.07450564</v>
      </c>
      <c r="H610" s="2">
        <v>-76.70870963</v>
      </c>
      <c r="I610" s="24">
        <v>843.5</v>
      </c>
      <c r="J610" s="4">
        <f t="shared" si="50"/>
        <v>797.8</v>
      </c>
      <c r="K610" s="25">
        <f t="shared" si="53"/>
        <v>1985.1453223866415</v>
      </c>
      <c r="M610" s="25">
        <f t="shared" si="51"/>
        <v>1987.2763223866416</v>
      </c>
      <c r="N610" s="26">
        <f t="shared" si="52"/>
        <v>1987.2763223866416</v>
      </c>
      <c r="O610" s="4">
        <v>15.2</v>
      </c>
      <c r="P610" s="4">
        <v>65.1</v>
      </c>
      <c r="Q610" s="4">
        <v>62.6</v>
      </c>
      <c r="S610" s="27">
        <v>0.117</v>
      </c>
      <c r="T610" s="22">
        <v>-53.084</v>
      </c>
      <c r="U610" s="22">
        <f t="shared" si="55"/>
        <v>276.18575000000004</v>
      </c>
      <c r="V610" s="27">
        <v>3.344</v>
      </c>
      <c r="W610" s="55">
        <v>-0.016649999706452753</v>
      </c>
      <c r="X610" s="55">
        <f t="shared" si="54"/>
        <v>0.26195999538152337</v>
      </c>
      <c r="Y610" s="51">
        <v>13.684</v>
      </c>
      <c r="Z610" s="26">
        <v>1987.2763223866416</v>
      </c>
    </row>
    <row r="611" spans="1:26" ht="12.75">
      <c r="A611" s="3">
        <v>36716</v>
      </c>
      <c r="B611" s="22">
        <v>191</v>
      </c>
      <c r="C611" s="2">
        <v>0.802662015</v>
      </c>
      <c r="D611" s="47">
        <v>0.802662015</v>
      </c>
      <c r="E611" s="1">
        <v>6091</v>
      </c>
      <c r="F611" s="23">
        <v>0</v>
      </c>
      <c r="G611" s="2">
        <v>39.08001755</v>
      </c>
      <c r="H611" s="2">
        <v>-76.70701879</v>
      </c>
      <c r="I611" s="24">
        <v>844.6</v>
      </c>
      <c r="J611" s="4">
        <f t="shared" si="50"/>
        <v>798.9</v>
      </c>
      <c r="K611" s="25">
        <f t="shared" si="53"/>
        <v>1973.7037892817484</v>
      </c>
      <c r="M611" s="25">
        <f t="shared" si="51"/>
        <v>1975.8347892817485</v>
      </c>
      <c r="N611" s="26">
        <f t="shared" si="52"/>
        <v>1975.8347892817485</v>
      </c>
      <c r="O611" s="4">
        <v>15.4</v>
      </c>
      <c r="P611" s="4">
        <v>65.8</v>
      </c>
      <c r="Q611" s="4">
        <v>59.1</v>
      </c>
      <c r="S611" s="27">
        <v>0.122</v>
      </c>
      <c r="T611" s="22">
        <v>-106.453</v>
      </c>
      <c r="U611" s="22">
        <f t="shared" si="55"/>
        <v>199.65800000000004</v>
      </c>
      <c r="V611" s="27">
        <v>3.207</v>
      </c>
      <c r="W611" s="55">
        <v>-0.017759999686882938</v>
      </c>
      <c r="X611" s="55">
        <f t="shared" si="54"/>
        <v>0.20601599636784212</v>
      </c>
      <c r="Y611" s="51">
        <v>13.645</v>
      </c>
      <c r="Z611" s="26">
        <v>1975.8347892817485</v>
      </c>
    </row>
    <row r="612" spans="1:26" ht="12.75">
      <c r="A612" s="3">
        <v>36716</v>
      </c>
      <c r="B612" s="22">
        <v>191</v>
      </c>
      <c r="C612" s="2">
        <v>0.802777767</v>
      </c>
      <c r="D612" s="47">
        <v>0.802777767</v>
      </c>
      <c r="E612" s="1">
        <v>6101</v>
      </c>
      <c r="F612" s="23">
        <v>0</v>
      </c>
      <c r="G612" s="2">
        <v>39.08556543</v>
      </c>
      <c r="H612" s="2">
        <v>-76.70717549</v>
      </c>
      <c r="I612" s="24">
        <v>845.4</v>
      </c>
      <c r="J612" s="4">
        <f t="shared" si="50"/>
        <v>799.6999999999999</v>
      </c>
      <c r="K612" s="25">
        <f t="shared" si="53"/>
        <v>1965.392564895202</v>
      </c>
      <c r="M612" s="25">
        <f t="shared" si="51"/>
        <v>1967.523564895202</v>
      </c>
      <c r="N612" s="26">
        <f t="shared" si="52"/>
        <v>1967.523564895202</v>
      </c>
      <c r="O612" s="4">
        <v>15.4</v>
      </c>
      <c r="P612" s="4">
        <v>66.1</v>
      </c>
      <c r="Q612" s="4">
        <v>63.4</v>
      </c>
      <c r="S612" s="27">
        <v>0.142</v>
      </c>
      <c r="T612" s="22">
        <v>365.257</v>
      </c>
      <c r="U612" s="22">
        <f t="shared" si="55"/>
        <v>227.25783333333337</v>
      </c>
      <c r="V612" s="27">
        <v>4.093</v>
      </c>
      <c r="W612" s="55">
        <v>-0.017759999686882938</v>
      </c>
      <c r="X612" s="55">
        <f t="shared" si="54"/>
        <v>0.16871999702538795</v>
      </c>
      <c r="Y612" s="51">
        <v>13.623</v>
      </c>
      <c r="Z612" s="26">
        <v>1967.523564895202</v>
      </c>
    </row>
    <row r="613" spans="1:26" ht="12.75">
      <c r="A613" s="3">
        <v>36716</v>
      </c>
      <c r="B613" s="22">
        <v>191</v>
      </c>
      <c r="C613" s="2">
        <v>0.802893519</v>
      </c>
      <c r="D613" s="47">
        <v>0.802893519</v>
      </c>
      <c r="E613" s="1">
        <v>6111</v>
      </c>
      <c r="F613" s="23">
        <v>0</v>
      </c>
      <c r="G613" s="2">
        <v>39.09091616</v>
      </c>
      <c r="H613" s="2">
        <v>-76.70895593</v>
      </c>
      <c r="I613" s="24">
        <v>847.8</v>
      </c>
      <c r="J613" s="4">
        <f t="shared" si="50"/>
        <v>802.0999999999999</v>
      </c>
      <c r="K613" s="25">
        <f t="shared" si="53"/>
        <v>1940.5086865004491</v>
      </c>
      <c r="M613" s="25">
        <f t="shared" si="51"/>
        <v>1942.6396865004492</v>
      </c>
      <c r="N613" s="26">
        <f t="shared" si="52"/>
        <v>1942.6396865004492</v>
      </c>
      <c r="O613" s="4">
        <v>15.7</v>
      </c>
      <c r="P613" s="4">
        <v>65.9</v>
      </c>
      <c r="Q613" s="4">
        <v>60.5</v>
      </c>
      <c r="S613" s="27">
        <v>0.122</v>
      </c>
      <c r="T613" s="22">
        <v>49.547</v>
      </c>
      <c r="U613" s="22">
        <f t="shared" si="55"/>
        <v>182.73133333333337</v>
      </c>
      <c r="V613" s="27">
        <v>3.455</v>
      </c>
      <c r="W613" s="55">
        <v>-0.01886999966731312</v>
      </c>
      <c r="X613" s="55">
        <f t="shared" si="54"/>
        <v>0.16797999703843447</v>
      </c>
      <c r="Y613" s="51">
        <v>13.673</v>
      </c>
      <c r="Z613" s="26">
        <v>1942.6396865004492</v>
      </c>
    </row>
    <row r="614" spans="1:26" ht="12.75">
      <c r="A614" s="3">
        <v>36716</v>
      </c>
      <c r="B614" s="22">
        <v>191</v>
      </c>
      <c r="C614" s="2">
        <v>0.803009272</v>
      </c>
      <c r="D614" s="47">
        <v>0.803009272</v>
      </c>
      <c r="E614" s="1">
        <v>6121</v>
      </c>
      <c r="F614" s="23">
        <v>0</v>
      </c>
      <c r="G614" s="2">
        <v>39.09574857</v>
      </c>
      <c r="H614" s="2">
        <v>-76.71220447</v>
      </c>
      <c r="I614" s="24">
        <v>849.4</v>
      </c>
      <c r="J614" s="4">
        <f t="shared" si="50"/>
        <v>803.6999999999999</v>
      </c>
      <c r="K614" s="25">
        <f t="shared" si="53"/>
        <v>1923.960764477729</v>
      </c>
      <c r="M614" s="25">
        <f t="shared" si="51"/>
        <v>1926.0917644777292</v>
      </c>
      <c r="N614" s="26">
        <f t="shared" si="52"/>
        <v>1926.0917644777292</v>
      </c>
      <c r="O614" s="4">
        <v>15.9</v>
      </c>
      <c r="P614" s="4">
        <v>65.6</v>
      </c>
      <c r="Q614" s="4">
        <v>63.3</v>
      </c>
      <c r="S614" s="27">
        <v>0.132</v>
      </c>
      <c r="T614" s="22">
        <v>153.757</v>
      </c>
      <c r="U614" s="22">
        <f t="shared" si="55"/>
        <v>173.20483333333337</v>
      </c>
      <c r="V614" s="27">
        <v>3.736</v>
      </c>
      <c r="W614" s="55">
        <v>-0.019979999647743305</v>
      </c>
      <c r="X614" s="55">
        <f t="shared" si="54"/>
        <v>0.16723999705148104</v>
      </c>
      <c r="Y614" s="51">
        <v>13.498</v>
      </c>
      <c r="Z614" s="26">
        <v>1926.0917644777292</v>
      </c>
    </row>
    <row r="615" spans="1:26" ht="12.75">
      <c r="A615" s="3">
        <v>36716</v>
      </c>
      <c r="B615" s="22">
        <v>191</v>
      </c>
      <c r="C615" s="2">
        <v>0.803125024</v>
      </c>
      <c r="D615" s="47">
        <v>0.803125024</v>
      </c>
      <c r="E615" s="1">
        <v>6131</v>
      </c>
      <c r="F615" s="23">
        <v>0</v>
      </c>
      <c r="G615" s="2">
        <v>39.10026347</v>
      </c>
      <c r="H615" s="2">
        <v>-76.71629887</v>
      </c>
      <c r="I615" s="24">
        <v>851.4</v>
      </c>
      <c r="J615" s="4">
        <f t="shared" si="50"/>
        <v>805.6999999999999</v>
      </c>
      <c r="K615" s="25">
        <f t="shared" si="53"/>
        <v>1903.3221273543184</v>
      </c>
      <c r="M615" s="25">
        <f t="shared" si="51"/>
        <v>1905.4531273543184</v>
      </c>
      <c r="N615" s="26">
        <f t="shared" si="52"/>
        <v>1905.4531273543184</v>
      </c>
      <c r="O615" s="4">
        <v>16</v>
      </c>
      <c r="P615" s="4">
        <v>65.3</v>
      </c>
      <c r="Q615" s="4">
        <v>60.4</v>
      </c>
      <c r="R615" s="5">
        <v>3.39E-06</v>
      </c>
      <c r="S615" s="27">
        <v>0.111</v>
      </c>
      <c r="T615" s="22">
        <v>205.389</v>
      </c>
      <c r="U615" s="22">
        <f t="shared" si="55"/>
        <v>102.40216666666667</v>
      </c>
      <c r="V615" s="27">
        <v>3.756</v>
      </c>
      <c r="W615" s="55">
        <v>-0.019979999647743305</v>
      </c>
      <c r="X615" s="55">
        <f t="shared" si="54"/>
        <v>-0.018499999673836393</v>
      </c>
      <c r="Y615" s="51">
        <v>13.001</v>
      </c>
      <c r="Z615" s="26">
        <v>1905.4531273543184</v>
      </c>
    </row>
    <row r="616" spans="1:26" ht="12.75">
      <c r="A616" s="3">
        <v>36716</v>
      </c>
      <c r="B616" s="22">
        <v>191</v>
      </c>
      <c r="C616" s="2">
        <v>0.803240716</v>
      </c>
      <c r="D616" s="47">
        <v>0.803240716</v>
      </c>
      <c r="E616" s="1">
        <v>6141</v>
      </c>
      <c r="F616" s="23">
        <v>0</v>
      </c>
      <c r="G616" s="2">
        <v>39.10454503</v>
      </c>
      <c r="H616" s="2">
        <v>-76.72098563</v>
      </c>
      <c r="I616" s="24">
        <v>853.4</v>
      </c>
      <c r="J616" s="4">
        <f t="shared" si="50"/>
        <v>807.6999999999999</v>
      </c>
      <c r="K616" s="25">
        <f t="shared" si="53"/>
        <v>1882.7346583436927</v>
      </c>
      <c r="M616" s="25">
        <f t="shared" si="51"/>
        <v>1884.8656583436928</v>
      </c>
      <c r="N616" s="26">
        <f t="shared" si="52"/>
        <v>1884.8656583436928</v>
      </c>
      <c r="O616" s="4">
        <v>16.2</v>
      </c>
      <c r="P616" s="4">
        <v>65.1</v>
      </c>
      <c r="Q616" s="4">
        <v>68.5</v>
      </c>
      <c r="S616" s="27">
        <v>0.132</v>
      </c>
      <c r="T616" s="22">
        <v>309.599</v>
      </c>
      <c r="U616" s="22">
        <f t="shared" si="55"/>
        <v>162.84933333333333</v>
      </c>
      <c r="V616" s="27">
        <v>3.993</v>
      </c>
      <c r="W616" s="55">
        <v>-0.021089999628173487</v>
      </c>
      <c r="X616" s="55">
        <f t="shared" si="54"/>
        <v>-0.019239999660789847</v>
      </c>
      <c r="Y616" s="51">
        <v>13.661</v>
      </c>
      <c r="Z616" s="26">
        <v>1884.8656583436928</v>
      </c>
    </row>
    <row r="617" spans="1:26" ht="12.75">
      <c r="A617" s="3">
        <v>36716</v>
      </c>
      <c r="B617" s="22">
        <v>191</v>
      </c>
      <c r="C617" s="2">
        <v>0.803356469</v>
      </c>
      <c r="D617" s="47">
        <v>0.803356469</v>
      </c>
      <c r="E617" s="1">
        <v>6151</v>
      </c>
      <c r="F617" s="23">
        <v>0</v>
      </c>
      <c r="G617" s="2">
        <v>39.10854127</v>
      </c>
      <c r="H617" s="2">
        <v>-76.72605999</v>
      </c>
      <c r="I617" s="24">
        <v>855.9</v>
      </c>
      <c r="J617" s="4">
        <f t="shared" si="50"/>
        <v>810.1999999999999</v>
      </c>
      <c r="K617" s="25">
        <f t="shared" si="53"/>
        <v>1857.0718918529412</v>
      </c>
      <c r="M617" s="25">
        <f t="shared" si="51"/>
        <v>1859.2028918529413</v>
      </c>
      <c r="N617" s="26">
        <f t="shared" si="52"/>
        <v>1859.2028918529413</v>
      </c>
      <c r="O617" s="4">
        <v>16.2</v>
      </c>
      <c r="P617" s="4">
        <v>64.8</v>
      </c>
      <c r="Q617" s="4">
        <v>66.1</v>
      </c>
      <c r="S617" s="27">
        <v>0.144</v>
      </c>
      <c r="T617" s="22">
        <v>46.388</v>
      </c>
      <c r="U617" s="22">
        <f t="shared" si="55"/>
        <v>188.3228333333333</v>
      </c>
      <c r="V617" s="27">
        <v>3.474</v>
      </c>
      <c r="W617" s="55">
        <v>-0.022199999608603672</v>
      </c>
      <c r="X617" s="55">
        <f t="shared" si="54"/>
        <v>-0.0199799996477433</v>
      </c>
      <c r="Y617" s="51">
        <v>13.677</v>
      </c>
      <c r="Z617" s="26">
        <v>1859.2028918529413</v>
      </c>
    </row>
    <row r="618" spans="1:26" ht="12.75">
      <c r="A618" s="3">
        <v>36716</v>
      </c>
      <c r="B618" s="22">
        <v>191</v>
      </c>
      <c r="C618" s="2">
        <v>0.803472221</v>
      </c>
      <c r="D618" s="47">
        <v>0.803472221</v>
      </c>
      <c r="E618" s="1">
        <v>6161</v>
      </c>
      <c r="F618" s="23">
        <v>0</v>
      </c>
      <c r="G618" s="2">
        <v>39.11182781</v>
      </c>
      <c r="H618" s="2">
        <v>-76.73193628</v>
      </c>
      <c r="I618" s="24">
        <v>858.9</v>
      </c>
      <c r="J618" s="4">
        <f t="shared" si="50"/>
        <v>813.1999999999999</v>
      </c>
      <c r="K618" s="25">
        <f t="shared" si="53"/>
        <v>1826.3808945952126</v>
      </c>
      <c r="M618" s="25">
        <f t="shared" si="51"/>
        <v>1828.5118945952127</v>
      </c>
      <c r="N618" s="26">
        <f t="shared" si="52"/>
        <v>1828.5118945952127</v>
      </c>
      <c r="O618" s="4">
        <v>15.9</v>
      </c>
      <c r="P618" s="4">
        <v>65.6</v>
      </c>
      <c r="Q618" s="4">
        <v>64.6</v>
      </c>
      <c r="S618" s="27">
        <v>0.132</v>
      </c>
      <c r="T618" s="22">
        <v>308.098</v>
      </c>
      <c r="U618" s="22">
        <f t="shared" si="55"/>
        <v>178.79633333333334</v>
      </c>
      <c r="V618" s="27">
        <v>3.962</v>
      </c>
      <c r="W618" s="55">
        <v>-0.022199999608603672</v>
      </c>
      <c r="X618" s="55">
        <f t="shared" si="54"/>
        <v>-0.020719999634696756</v>
      </c>
      <c r="Y618" s="51">
        <v>13.651</v>
      </c>
      <c r="Z618" s="26">
        <v>1828.5118945952127</v>
      </c>
    </row>
    <row r="619" spans="1:26" ht="12.75">
      <c r="A619" s="3">
        <v>36716</v>
      </c>
      <c r="B619" s="22">
        <v>191</v>
      </c>
      <c r="C619" s="2">
        <v>0.803587973</v>
      </c>
      <c r="D619" s="47">
        <v>0.803587973</v>
      </c>
      <c r="E619" s="1">
        <v>6171</v>
      </c>
      <c r="F619" s="23">
        <v>0</v>
      </c>
      <c r="G619" s="2">
        <v>39.11424711</v>
      </c>
      <c r="H619" s="2">
        <v>-76.73857612</v>
      </c>
      <c r="I619" s="24">
        <v>861.9</v>
      </c>
      <c r="J619" s="4">
        <f t="shared" si="50"/>
        <v>816.1999999999999</v>
      </c>
      <c r="K619" s="25">
        <f t="shared" si="53"/>
        <v>1795.8029121898678</v>
      </c>
      <c r="M619" s="25">
        <f t="shared" si="51"/>
        <v>1797.933912189868</v>
      </c>
      <c r="N619" s="26">
        <f t="shared" si="52"/>
        <v>1797.933912189868</v>
      </c>
      <c r="O619" s="4">
        <v>16.2</v>
      </c>
      <c r="P619" s="4">
        <v>66.3</v>
      </c>
      <c r="Q619" s="4">
        <v>59.4</v>
      </c>
      <c r="S619" s="27">
        <v>0.13</v>
      </c>
      <c r="T619" s="22">
        <v>149.73</v>
      </c>
      <c r="U619" s="22">
        <f t="shared" si="55"/>
        <v>195.4935</v>
      </c>
      <c r="V619" s="27">
        <v>3.735</v>
      </c>
      <c r="W619" s="55">
        <v>-0.023309999589033858</v>
      </c>
      <c r="X619" s="55">
        <f t="shared" si="54"/>
        <v>-0.021459999621650214</v>
      </c>
      <c r="Y619" s="51">
        <v>13.598</v>
      </c>
      <c r="Z619" s="26">
        <v>1797.933912189868</v>
      </c>
    </row>
    <row r="620" spans="1:26" ht="12.75">
      <c r="A620" s="3">
        <v>36716</v>
      </c>
      <c r="B620" s="22">
        <v>191</v>
      </c>
      <c r="C620" s="2">
        <v>0.803703725</v>
      </c>
      <c r="D620" s="47">
        <v>0.803703725</v>
      </c>
      <c r="E620" s="1">
        <v>6181</v>
      </c>
      <c r="F620" s="23">
        <v>0</v>
      </c>
      <c r="G620" s="2">
        <v>39.11572784</v>
      </c>
      <c r="H620" s="2">
        <v>-76.74565861</v>
      </c>
      <c r="I620" s="24">
        <v>863.8</v>
      </c>
      <c r="J620" s="4">
        <f t="shared" si="50"/>
        <v>818.0999999999999</v>
      </c>
      <c r="K620" s="25">
        <f t="shared" si="53"/>
        <v>1776.4949335873785</v>
      </c>
      <c r="M620" s="25">
        <f t="shared" si="51"/>
        <v>1778.6259335873785</v>
      </c>
      <c r="N620" s="26">
        <f t="shared" si="52"/>
        <v>1778.6259335873785</v>
      </c>
      <c r="O620" s="4">
        <v>16.3</v>
      </c>
      <c r="P620" s="4">
        <v>66</v>
      </c>
      <c r="Q620" s="4">
        <v>63.1</v>
      </c>
      <c r="S620" s="27">
        <v>0.131</v>
      </c>
      <c r="T620" s="22">
        <v>96.44</v>
      </c>
      <c r="U620" s="22">
        <f t="shared" si="55"/>
        <v>185.94066666666671</v>
      </c>
      <c r="V620" s="27">
        <v>3.556</v>
      </c>
      <c r="W620" s="55">
        <v>-0.02441999956946404</v>
      </c>
      <c r="X620" s="55">
        <f t="shared" si="54"/>
        <v>-0.022199999608603676</v>
      </c>
      <c r="Y620" s="51">
        <v>13.616</v>
      </c>
      <c r="Z620" s="26">
        <v>1778.6259335873785</v>
      </c>
    </row>
    <row r="621" spans="1:26" ht="12.75">
      <c r="A621" s="3">
        <v>36716</v>
      </c>
      <c r="B621" s="22">
        <v>191</v>
      </c>
      <c r="C621" s="2">
        <v>0.803819418</v>
      </c>
      <c r="D621" s="47">
        <v>0.803819418</v>
      </c>
      <c r="E621" s="1">
        <v>6191</v>
      </c>
      <c r="F621" s="23">
        <v>0</v>
      </c>
      <c r="G621" s="2">
        <v>39.11641374</v>
      </c>
      <c r="H621" s="2">
        <v>-76.75295512</v>
      </c>
      <c r="I621" s="24">
        <v>865.9</v>
      </c>
      <c r="J621" s="4">
        <f t="shared" si="50"/>
        <v>820.1999999999999</v>
      </c>
      <c r="K621" s="25">
        <f t="shared" si="53"/>
        <v>1755.206637876097</v>
      </c>
      <c r="M621" s="25">
        <f t="shared" si="51"/>
        <v>1757.337637876097</v>
      </c>
      <c r="N621" s="26">
        <f t="shared" si="52"/>
        <v>1757.337637876097</v>
      </c>
      <c r="O621" s="4">
        <v>16.5</v>
      </c>
      <c r="P621" s="4">
        <v>66.3</v>
      </c>
      <c r="Q621" s="4">
        <v>60.9</v>
      </c>
      <c r="R621" s="5">
        <v>4.1E-06</v>
      </c>
      <c r="S621" s="27">
        <v>0.111</v>
      </c>
      <c r="T621" s="22">
        <v>463.23</v>
      </c>
      <c r="U621" s="22">
        <f t="shared" si="55"/>
        <v>228.9141666666667</v>
      </c>
      <c r="V621" s="27">
        <v>4.25</v>
      </c>
      <c r="W621" s="55">
        <v>-0.02441999956946404</v>
      </c>
      <c r="X621" s="55">
        <f t="shared" si="54"/>
        <v>-0.02293999959555713</v>
      </c>
      <c r="Y621" s="51">
        <v>12.882</v>
      </c>
      <c r="Z621" s="26">
        <v>1757.337637876097</v>
      </c>
    </row>
    <row r="622" spans="1:26" ht="12.75">
      <c r="A622" s="3">
        <v>36716</v>
      </c>
      <c r="B622" s="22">
        <v>191</v>
      </c>
      <c r="C622" s="2">
        <v>0.80393517</v>
      </c>
      <c r="D622" s="47">
        <v>0.80393517</v>
      </c>
      <c r="E622" s="1">
        <v>6201</v>
      </c>
      <c r="F622" s="23">
        <v>0</v>
      </c>
      <c r="G622" s="2">
        <v>39.11623294</v>
      </c>
      <c r="H622" s="2">
        <v>-76.76039853</v>
      </c>
      <c r="I622" s="24">
        <v>867.8</v>
      </c>
      <c r="J622" s="4">
        <f t="shared" si="50"/>
        <v>822.0999999999999</v>
      </c>
      <c r="K622" s="25">
        <f t="shared" si="53"/>
        <v>1735.9927127151136</v>
      </c>
      <c r="M622" s="25">
        <f t="shared" si="51"/>
        <v>1738.1237127151137</v>
      </c>
      <c r="N622" s="26">
        <f t="shared" si="52"/>
        <v>1738.1237127151137</v>
      </c>
      <c r="O622" s="4">
        <v>16.6</v>
      </c>
      <c r="P622" s="4">
        <v>66.1</v>
      </c>
      <c r="Q622" s="4">
        <v>63.5</v>
      </c>
      <c r="S622" s="27">
        <v>0.123</v>
      </c>
      <c r="T622" s="22">
        <v>-325.06</v>
      </c>
      <c r="U622" s="22">
        <f t="shared" si="55"/>
        <v>123.13766666666668</v>
      </c>
      <c r="V622" s="27">
        <v>2.769</v>
      </c>
      <c r="W622" s="55">
        <v>-0.02552999954989422</v>
      </c>
      <c r="X622" s="55">
        <f t="shared" si="54"/>
        <v>-0.023679999582510585</v>
      </c>
      <c r="Y622" s="51">
        <v>13.601</v>
      </c>
      <c r="Z622" s="26">
        <v>1738.1237127151137</v>
      </c>
    </row>
    <row r="623" spans="1:26" ht="12.75">
      <c r="A623" s="3">
        <v>36716</v>
      </c>
      <c r="B623" s="22">
        <v>191</v>
      </c>
      <c r="C623" s="2">
        <v>0.804050922</v>
      </c>
      <c r="D623" s="47">
        <v>0.804050922</v>
      </c>
      <c r="E623" s="1">
        <v>6211</v>
      </c>
      <c r="F623" s="23">
        <v>0</v>
      </c>
      <c r="G623" s="2">
        <v>39.11520701</v>
      </c>
      <c r="H623" s="2">
        <v>-76.76770968</v>
      </c>
      <c r="I623" s="24">
        <v>868.8</v>
      </c>
      <c r="J623" s="4">
        <f t="shared" si="50"/>
        <v>823.0999999999999</v>
      </c>
      <c r="K623" s="25">
        <f t="shared" si="53"/>
        <v>1725.8979492886026</v>
      </c>
      <c r="M623" s="25">
        <f t="shared" si="51"/>
        <v>1728.0289492886027</v>
      </c>
      <c r="N623" s="26">
        <f t="shared" si="52"/>
        <v>1728.0289492886027</v>
      </c>
      <c r="O623" s="4">
        <v>16.6</v>
      </c>
      <c r="P623" s="4">
        <v>66</v>
      </c>
      <c r="Q623" s="4">
        <v>60.1</v>
      </c>
      <c r="S623" s="27">
        <v>0.132</v>
      </c>
      <c r="T623" s="22">
        <v>146.571</v>
      </c>
      <c r="U623" s="22">
        <f t="shared" si="55"/>
        <v>139.83483333333336</v>
      </c>
      <c r="V623" s="27">
        <v>3.657</v>
      </c>
      <c r="W623" s="55">
        <v>-0.026639999530324407</v>
      </c>
      <c r="X623" s="55">
        <f t="shared" si="54"/>
        <v>-0.02441999956946404</v>
      </c>
      <c r="Y623" s="51">
        <v>12.979</v>
      </c>
      <c r="Z623" s="26">
        <v>1728.0289492886027</v>
      </c>
    </row>
    <row r="624" spans="1:26" ht="12.75">
      <c r="A624" s="3">
        <v>36716</v>
      </c>
      <c r="B624" s="22">
        <v>191</v>
      </c>
      <c r="C624" s="2">
        <v>0.804166675</v>
      </c>
      <c r="D624" s="47">
        <v>0.804166675</v>
      </c>
      <c r="E624" s="1">
        <v>6221</v>
      </c>
      <c r="F624" s="23">
        <v>0</v>
      </c>
      <c r="G624" s="2">
        <v>39.11330525</v>
      </c>
      <c r="H624" s="2">
        <v>-76.77465517</v>
      </c>
      <c r="I624" s="24">
        <v>870.9</v>
      </c>
      <c r="J624" s="4">
        <f t="shared" si="50"/>
        <v>825.1999999999999</v>
      </c>
      <c r="K624" s="25">
        <f t="shared" si="53"/>
        <v>1704.7388067582845</v>
      </c>
      <c r="M624" s="25">
        <f t="shared" si="51"/>
        <v>1706.8698067582845</v>
      </c>
      <c r="N624" s="26">
        <f t="shared" si="52"/>
        <v>1706.8698067582845</v>
      </c>
      <c r="O624" s="4">
        <v>16.8</v>
      </c>
      <c r="P624" s="4">
        <v>65.8</v>
      </c>
      <c r="Q624" s="4">
        <v>61.8</v>
      </c>
      <c r="S624" s="27">
        <v>0.12</v>
      </c>
      <c r="T624" s="22">
        <v>460.782</v>
      </c>
      <c r="U624" s="22">
        <f t="shared" si="55"/>
        <v>165.28216666666665</v>
      </c>
      <c r="V624" s="27">
        <v>4.271</v>
      </c>
      <c r="W624" s="55">
        <v>-0.026639999530324407</v>
      </c>
      <c r="X624" s="55">
        <f t="shared" si="54"/>
        <v>-0.025159999556417494</v>
      </c>
      <c r="Y624" s="51">
        <v>13.643</v>
      </c>
      <c r="Z624" s="26">
        <v>1706.8698067582845</v>
      </c>
    </row>
    <row r="625" spans="1:26" ht="12.75">
      <c r="A625" s="3">
        <v>36716</v>
      </c>
      <c r="B625" s="22">
        <v>191</v>
      </c>
      <c r="C625" s="2">
        <v>0.804282427</v>
      </c>
      <c r="D625" s="47">
        <v>0.804282427</v>
      </c>
      <c r="E625" s="1">
        <v>6231</v>
      </c>
      <c r="F625" s="23">
        <v>0</v>
      </c>
      <c r="G625" s="2">
        <v>39.11069251</v>
      </c>
      <c r="H625" s="2">
        <v>-76.78106912</v>
      </c>
      <c r="I625" s="24">
        <v>873.5</v>
      </c>
      <c r="J625" s="4">
        <f t="shared" si="50"/>
        <v>827.8</v>
      </c>
      <c r="K625" s="25">
        <f t="shared" si="53"/>
        <v>1678.6162521641427</v>
      </c>
      <c r="M625" s="25">
        <f t="shared" si="51"/>
        <v>1680.7472521641428</v>
      </c>
      <c r="N625" s="26">
        <f t="shared" si="52"/>
        <v>1680.7472521641428</v>
      </c>
      <c r="O625" s="4">
        <v>16.7</v>
      </c>
      <c r="P625" s="4">
        <v>66.4</v>
      </c>
      <c r="Q625" s="4">
        <v>58.4</v>
      </c>
      <c r="S625" s="27">
        <v>0.109</v>
      </c>
      <c r="T625" s="22">
        <v>302.571</v>
      </c>
      <c r="U625" s="22">
        <f t="shared" si="55"/>
        <v>190.75566666666668</v>
      </c>
      <c r="V625" s="27">
        <v>3.972</v>
      </c>
      <c r="W625" s="55">
        <v>-0.027749999510754592</v>
      </c>
      <c r="X625" s="55">
        <f t="shared" si="54"/>
        <v>-0.025899999543370952</v>
      </c>
      <c r="Y625" s="51">
        <v>13.582</v>
      </c>
      <c r="Z625" s="26">
        <v>1680.7472521641428</v>
      </c>
    </row>
    <row r="626" spans="1:26" ht="12.75">
      <c r="A626" s="3">
        <v>36716</v>
      </c>
      <c r="B626" s="22">
        <v>191</v>
      </c>
      <c r="C626" s="2">
        <v>0.804398119</v>
      </c>
      <c r="D626" s="47">
        <v>0.804398119</v>
      </c>
      <c r="E626" s="1">
        <v>6241</v>
      </c>
      <c r="F626" s="23">
        <v>0</v>
      </c>
      <c r="G626" s="2">
        <v>39.10711791</v>
      </c>
      <c r="H626" s="2">
        <v>-76.78679611</v>
      </c>
      <c r="I626" s="24">
        <v>875</v>
      </c>
      <c r="J626" s="4">
        <f t="shared" si="50"/>
        <v>829.3</v>
      </c>
      <c r="K626" s="25">
        <f t="shared" si="53"/>
        <v>1663.5828438483559</v>
      </c>
      <c r="M626" s="25">
        <f t="shared" si="51"/>
        <v>1665.713843848356</v>
      </c>
      <c r="N626" s="26">
        <f t="shared" si="52"/>
        <v>1665.713843848356</v>
      </c>
      <c r="O626" s="4">
        <v>16.4</v>
      </c>
      <c r="P626" s="4">
        <v>67.9</v>
      </c>
      <c r="Q626" s="4">
        <v>62</v>
      </c>
      <c r="S626" s="27">
        <v>0.122</v>
      </c>
      <c r="T626" s="22">
        <v>-170.718</v>
      </c>
      <c r="U626" s="22">
        <f t="shared" si="55"/>
        <v>146.22933333333336</v>
      </c>
      <c r="V626" s="27">
        <v>3.137</v>
      </c>
      <c r="W626" s="55">
        <v>-0.028859999491184774</v>
      </c>
      <c r="X626" s="55">
        <f t="shared" si="54"/>
        <v>-0.026639999530324407</v>
      </c>
      <c r="Y626" s="51">
        <v>12.715</v>
      </c>
      <c r="Z626" s="26">
        <v>1665.713843848356</v>
      </c>
    </row>
    <row r="627" spans="1:26" ht="12.75">
      <c r="A627" s="3">
        <v>36716</v>
      </c>
      <c r="B627" s="22">
        <v>191</v>
      </c>
      <c r="C627" s="2">
        <v>0.804513872</v>
      </c>
      <c r="D627" s="47">
        <v>0.804513872</v>
      </c>
      <c r="E627" s="1">
        <v>6251</v>
      </c>
      <c r="F627" s="23">
        <v>0</v>
      </c>
      <c r="G627" s="2">
        <v>39.10269254</v>
      </c>
      <c r="H627" s="2">
        <v>-76.79165876</v>
      </c>
      <c r="I627" s="24">
        <v>876.5</v>
      </c>
      <c r="J627" s="4">
        <f t="shared" si="50"/>
        <v>830.8</v>
      </c>
      <c r="K627" s="25">
        <f t="shared" si="53"/>
        <v>1648.5766027210007</v>
      </c>
      <c r="M627" s="25">
        <f t="shared" si="51"/>
        <v>1650.7076027210007</v>
      </c>
      <c r="N627" s="26">
        <f t="shared" si="52"/>
        <v>1650.7076027210007</v>
      </c>
      <c r="O627" s="4">
        <v>15.7</v>
      </c>
      <c r="P627" s="4">
        <v>72</v>
      </c>
      <c r="Q627" s="4">
        <v>60.6</v>
      </c>
      <c r="R627" s="5">
        <v>7.73E-06</v>
      </c>
      <c r="S627" s="27">
        <v>0.134</v>
      </c>
      <c r="T627" s="22">
        <v>-66.587</v>
      </c>
      <c r="U627" s="22">
        <f t="shared" si="55"/>
        <v>57.92650000000001</v>
      </c>
      <c r="V627" s="27">
        <v>3.267</v>
      </c>
      <c r="W627" s="55">
        <v>-0.028859999491184774</v>
      </c>
      <c r="X627" s="55">
        <f t="shared" si="54"/>
        <v>-0.027379999517277865</v>
      </c>
      <c r="Y627" s="51">
        <v>12.616</v>
      </c>
      <c r="Z627" s="26">
        <v>1650.7076027210007</v>
      </c>
    </row>
    <row r="628" spans="1:26" ht="12.75">
      <c r="A628" s="3">
        <v>36716</v>
      </c>
      <c r="B628" s="22">
        <v>191</v>
      </c>
      <c r="C628" s="2">
        <v>0.804629624</v>
      </c>
      <c r="D628" s="47">
        <v>0.804629624</v>
      </c>
      <c r="E628" s="1">
        <v>6261</v>
      </c>
      <c r="F628" s="23">
        <v>0</v>
      </c>
      <c r="G628" s="2">
        <v>39.09755261</v>
      </c>
      <c r="H628" s="2">
        <v>-76.7953593</v>
      </c>
      <c r="I628" s="24">
        <v>878</v>
      </c>
      <c r="J628" s="4">
        <f t="shared" si="50"/>
        <v>832.3</v>
      </c>
      <c r="K628" s="25">
        <f t="shared" si="53"/>
        <v>1633.597430770375</v>
      </c>
      <c r="M628" s="25">
        <f t="shared" si="51"/>
        <v>1635.728430770375</v>
      </c>
      <c r="N628" s="26">
        <f t="shared" si="52"/>
        <v>1635.728430770375</v>
      </c>
      <c r="O628" s="4">
        <v>15.9</v>
      </c>
      <c r="P628" s="4">
        <v>72</v>
      </c>
      <c r="Q628" s="4">
        <v>66.5</v>
      </c>
      <c r="S628" s="27">
        <v>0.134</v>
      </c>
      <c r="T628" s="22">
        <v>352.623</v>
      </c>
      <c r="U628" s="22">
        <f t="shared" si="55"/>
        <v>170.87366666666665</v>
      </c>
      <c r="V628" s="27">
        <v>4.131</v>
      </c>
      <c r="W628" s="55">
        <v>-0.02996999947161496</v>
      </c>
      <c r="X628" s="55">
        <f t="shared" si="54"/>
        <v>-0.02811999950423132</v>
      </c>
      <c r="Y628" s="51">
        <v>13.579</v>
      </c>
      <c r="Z628" s="26">
        <v>1635.728430770375</v>
      </c>
    </row>
    <row r="629" spans="1:26" ht="12.75">
      <c r="A629" s="3">
        <v>36716</v>
      </c>
      <c r="B629" s="22">
        <v>191</v>
      </c>
      <c r="C629" s="2">
        <v>0.804745376</v>
      </c>
      <c r="D629" s="47">
        <v>0.804745376</v>
      </c>
      <c r="E629" s="1">
        <v>6271</v>
      </c>
      <c r="F629" s="23">
        <v>0</v>
      </c>
      <c r="G629" s="2">
        <v>39.09220187</v>
      </c>
      <c r="H629" s="2">
        <v>-76.79787357</v>
      </c>
      <c r="I629" s="24">
        <v>879.8</v>
      </c>
      <c r="J629" s="4">
        <f t="shared" si="50"/>
        <v>834.0999999999999</v>
      </c>
      <c r="K629" s="25">
        <f t="shared" si="53"/>
        <v>1615.6580185249352</v>
      </c>
      <c r="M629" s="25">
        <f t="shared" si="51"/>
        <v>1617.7890185249353</v>
      </c>
      <c r="N629" s="26">
        <f t="shared" si="52"/>
        <v>1617.7890185249353</v>
      </c>
      <c r="O629" s="4">
        <v>16.1</v>
      </c>
      <c r="P629" s="4">
        <v>71.4</v>
      </c>
      <c r="Q629" s="4">
        <v>72</v>
      </c>
      <c r="S629" s="27">
        <v>0.141</v>
      </c>
      <c r="T629" s="22">
        <v>-68.087</v>
      </c>
      <c r="U629" s="22">
        <f t="shared" si="55"/>
        <v>135.09733333333335</v>
      </c>
      <c r="V629" s="27">
        <v>3.344</v>
      </c>
      <c r="W629" s="55">
        <v>-0.031079999452045138</v>
      </c>
      <c r="X629" s="55">
        <f t="shared" si="54"/>
        <v>-0.028859999491184774</v>
      </c>
      <c r="Y629" s="51">
        <v>13.648</v>
      </c>
      <c r="Z629" s="26">
        <v>1617.7890185249353</v>
      </c>
    </row>
    <row r="630" spans="1:26" ht="12.75">
      <c r="A630" s="3">
        <v>36716</v>
      </c>
      <c r="B630" s="22">
        <v>191</v>
      </c>
      <c r="C630" s="2">
        <v>0.804861128</v>
      </c>
      <c r="D630" s="47">
        <v>0.804861128</v>
      </c>
      <c r="E630" s="1">
        <v>6281</v>
      </c>
      <c r="F630" s="23">
        <v>0</v>
      </c>
      <c r="G630" s="2">
        <v>39.08656565</v>
      </c>
      <c r="H630" s="2">
        <v>-76.79896909</v>
      </c>
      <c r="I630" s="24">
        <v>882.8</v>
      </c>
      <c r="J630" s="4">
        <f t="shared" si="50"/>
        <v>837.0999999999999</v>
      </c>
      <c r="K630" s="25">
        <f t="shared" si="53"/>
        <v>1585.8448532842842</v>
      </c>
      <c r="M630" s="25">
        <f t="shared" si="51"/>
        <v>1587.9758532842843</v>
      </c>
      <c r="N630" s="26">
        <f t="shared" si="52"/>
        <v>1587.9758532842843</v>
      </c>
      <c r="O630" s="4">
        <v>15.7</v>
      </c>
      <c r="P630" s="4">
        <v>76.3</v>
      </c>
      <c r="Q630" s="4">
        <v>80.4</v>
      </c>
      <c r="S630" s="27">
        <v>0.163</v>
      </c>
      <c r="T630" s="22">
        <v>-226.377</v>
      </c>
      <c r="U630" s="22">
        <f t="shared" si="55"/>
        <v>20.570833333333336</v>
      </c>
      <c r="V630" s="27">
        <v>3.008</v>
      </c>
      <c r="W630" s="55">
        <v>1.0789199809781385</v>
      </c>
      <c r="X630" s="55">
        <f t="shared" si="54"/>
        <v>0.15539999726022571</v>
      </c>
      <c r="Y630" s="51">
        <v>12.691</v>
      </c>
      <c r="Z630" s="26">
        <v>1587.9758532842843</v>
      </c>
    </row>
    <row r="631" spans="1:26" ht="12.75">
      <c r="A631" s="3">
        <v>36716</v>
      </c>
      <c r="B631" s="22">
        <v>191</v>
      </c>
      <c r="C631" s="2">
        <v>0.804976881</v>
      </c>
      <c r="D631" s="47">
        <v>0.804976881</v>
      </c>
      <c r="E631" s="1">
        <v>6291</v>
      </c>
      <c r="F631" s="23">
        <v>0</v>
      </c>
      <c r="G631" s="2">
        <v>39.08083763</v>
      </c>
      <c r="H631" s="2">
        <v>-76.79792436</v>
      </c>
      <c r="I631" s="24">
        <v>884.8</v>
      </c>
      <c r="J631" s="4">
        <f t="shared" si="50"/>
        <v>839.0999999999999</v>
      </c>
      <c r="K631" s="25">
        <f t="shared" si="53"/>
        <v>1566.028708879823</v>
      </c>
      <c r="M631" s="25">
        <f t="shared" si="51"/>
        <v>1568.159708879823</v>
      </c>
      <c r="N631" s="26">
        <f t="shared" si="52"/>
        <v>1568.159708879823</v>
      </c>
      <c r="O631" s="4">
        <v>15.7</v>
      </c>
      <c r="P631" s="4">
        <v>79.4</v>
      </c>
      <c r="Q631" s="4">
        <v>83.5</v>
      </c>
      <c r="S631" s="27">
        <v>0.194</v>
      </c>
      <c r="T631" s="22">
        <v>-174.746</v>
      </c>
      <c r="U631" s="22">
        <f t="shared" si="55"/>
        <v>-58.982000000000006</v>
      </c>
      <c r="V631" s="27">
        <v>3.109</v>
      </c>
      <c r="W631" s="55">
        <v>1.0778099809977082</v>
      </c>
      <c r="X631" s="55">
        <f t="shared" si="54"/>
        <v>0.3396599940116362</v>
      </c>
      <c r="Y631" s="51">
        <v>13.256</v>
      </c>
      <c r="Z631" s="26">
        <v>1568.159708879823</v>
      </c>
    </row>
    <row r="632" spans="1:26" ht="12.75">
      <c r="A632" s="3">
        <v>36716</v>
      </c>
      <c r="B632" s="22">
        <v>191</v>
      </c>
      <c r="C632" s="2">
        <v>0.805092573</v>
      </c>
      <c r="D632" s="47">
        <v>0.805092573</v>
      </c>
      <c r="E632" s="1">
        <v>6301</v>
      </c>
      <c r="F632" s="23">
        <v>0</v>
      </c>
      <c r="G632" s="2">
        <v>39.07537816</v>
      </c>
      <c r="H632" s="2">
        <v>-76.79509439</v>
      </c>
      <c r="I632" s="24">
        <v>888.4</v>
      </c>
      <c r="J632" s="4">
        <f t="shared" si="50"/>
        <v>842.6999999999999</v>
      </c>
      <c r="K632" s="25">
        <f t="shared" si="53"/>
        <v>1530.4783811382363</v>
      </c>
      <c r="M632" s="25">
        <f t="shared" si="51"/>
        <v>1532.6093811382364</v>
      </c>
      <c r="N632" s="26">
        <f t="shared" si="52"/>
        <v>1532.6093811382364</v>
      </c>
      <c r="O632" s="4">
        <v>16</v>
      </c>
      <c r="P632" s="4">
        <v>80.1</v>
      </c>
      <c r="Q632" s="4">
        <v>89.5</v>
      </c>
      <c r="S632" s="27">
        <v>0.222</v>
      </c>
      <c r="T632" s="22">
        <v>506.965</v>
      </c>
      <c r="U632" s="22">
        <f t="shared" si="55"/>
        <v>53.965166666666654</v>
      </c>
      <c r="V632" s="27">
        <v>4.391</v>
      </c>
      <c r="W632" s="55">
        <v>1.0766999810172782</v>
      </c>
      <c r="X632" s="55">
        <f t="shared" si="54"/>
        <v>0.5239199907630466</v>
      </c>
      <c r="Y632" s="51">
        <v>13.093</v>
      </c>
      <c r="Z632" s="26">
        <v>1532.6093811382364</v>
      </c>
    </row>
    <row r="633" spans="1:26" ht="12.75">
      <c r="A633" s="3">
        <v>36716</v>
      </c>
      <c r="B633" s="22">
        <v>191</v>
      </c>
      <c r="C633" s="2">
        <v>0.805208325</v>
      </c>
      <c r="D633" s="47">
        <v>0.805208325</v>
      </c>
      <c r="E633" s="1">
        <v>6311</v>
      </c>
      <c r="F633" s="23">
        <v>0</v>
      </c>
      <c r="G633" s="2">
        <v>39.07054922</v>
      </c>
      <c r="H633" s="2">
        <v>-76.79063059</v>
      </c>
      <c r="I633" s="24">
        <v>890.9</v>
      </c>
      <c r="J633" s="4">
        <f t="shared" si="50"/>
        <v>845.1999999999999</v>
      </c>
      <c r="K633" s="25">
        <f t="shared" si="53"/>
        <v>1505.8798935374753</v>
      </c>
      <c r="M633" s="25">
        <f t="shared" si="51"/>
        <v>1508.0108935374753</v>
      </c>
      <c r="N633" s="26">
        <f t="shared" si="52"/>
        <v>1508.0108935374753</v>
      </c>
      <c r="O633" s="4">
        <v>16.3</v>
      </c>
      <c r="P633" s="4">
        <v>80.1</v>
      </c>
      <c r="Q633" s="4">
        <v>93.3</v>
      </c>
      <c r="R633" s="5">
        <v>2.45E-05</v>
      </c>
      <c r="S633" s="27">
        <v>0.242</v>
      </c>
      <c r="T633" s="22">
        <v>663.754</v>
      </c>
      <c r="U633" s="22">
        <f t="shared" si="55"/>
        <v>175.68866666666668</v>
      </c>
      <c r="V633" s="27">
        <v>4.656</v>
      </c>
      <c r="W633" s="55">
        <v>1.0766999810172782</v>
      </c>
      <c r="X633" s="55">
        <f t="shared" si="54"/>
        <v>0.7081799875144572</v>
      </c>
      <c r="Y633" s="51">
        <v>13.661</v>
      </c>
      <c r="Z633" s="26">
        <v>1508.0108935374753</v>
      </c>
    </row>
    <row r="634" spans="1:26" ht="12.75">
      <c r="A634" s="3">
        <v>36716</v>
      </c>
      <c r="B634" s="22">
        <v>191</v>
      </c>
      <c r="C634" s="2">
        <v>0.805324078</v>
      </c>
      <c r="D634" s="47">
        <v>0.805324078</v>
      </c>
      <c r="E634" s="1">
        <v>6321</v>
      </c>
      <c r="F634" s="23">
        <v>0</v>
      </c>
      <c r="G634" s="2">
        <v>39.066413</v>
      </c>
      <c r="H634" s="2">
        <v>-76.78471724</v>
      </c>
      <c r="I634" s="24">
        <v>892.4</v>
      </c>
      <c r="J634" s="4">
        <f t="shared" si="50"/>
        <v>846.6999999999999</v>
      </c>
      <c r="K634" s="25">
        <f t="shared" si="53"/>
        <v>1491.1557014202886</v>
      </c>
      <c r="M634" s="25">
        <f t="shared" si="51"/>
        <v>1493.2867014202886</v>
      </c>
      <c r="N634" s="26">
        <f t="shared" si="52"/>
        <v>1493.2867014202886</v>
      </c>
      <c r="O634" s="4">
        <v>16.4</v>
      </c>
      <c r="P634" s="4">
        <v>79.7</v>
      </c>
      <c r="Q634" s="4">
        <v>100.4</v>
      </c>
      <c r="S634" s="27">
        <v>0.271</v>
      </c>
      <c r="T634" s="22">
        <v>347.965</v>
      </c>
      <c r="U634" s="22">
        <f t="shared" si="55"/>
        <v>174.91233333333332</v>
      </c>
      <c r="V634" s="27">
        <v>4.141</v>
      </c>
      <c r="W634" s="55">
        <v>2.1855899614670316</v>
      </c>
      <c r="X634" s="55">
        <f t="shared" si="54"/>
        <v>1.0774399810042314</v>
      </c>
      <c r="Y634" s="51">
        <v>13.594</v>
      </c>
      <c r="Z634" s="26">
        <v>1493.2867014202886</v>
      </c>
    </row>
    <row r="635" spans="1:26" ht="12.75">
      <c r="A635" s="3">
        <v>36716</v>
      </c>
      <c r="B635" s="22">
        <v>191</v>
      </c>
      <c r="C635" s="2">
        <v>0.80543983</v>
      </c>
      <c r="D635" s="47">
        <v>0.80543983</v>
      </c>
      <c r="E635" s="1">
        <v>6331</v>
      </c>
      <c r="F635" s="23">
        <v>0</v>
      </c>
      <c r="G635" s="2">
        <v>39.06314299</v>
      </c>
      <c r="H635" s="2">
        <v>-76.77772717</v>
      </c>
      <c r="I635" s="24">
        <v>893.8</v>
      </c>
      <c r="J635" s="4">
        <f t="shared" si="50"/>
        <v>848.0999999999999</v>
      </c>
      <c r="K635" s="25">
        <f t="shared" si="53"/>
        <v>1477.4366377371396</v>
      </c>
      <c r="M635" s="25">
        <f t="shared" si="51"/>
        <v>1479.5676377371396</v>
      </c>
      <c r="N635" s="26">
        <f t="shared" si="52"/>
        <v>1479.5676377371396</v>
      </c>
      <c r="O635" s="4">
        <v>16.6</v>
      </c>
      <c r="P635" s="4">
        <v>79.3</v>
      </c>
      <c r="Q635" s="4">
        <v>102.4</v>
      </c>
      <c r="S635" s="27">
        <v>0.302</v>
      </c>
      <c r="T635" s="22">
        <v>-125.404</v>
      </c>
      <c r="U635" s="22">
        <f t="shared" si="55"/>
        <v>165.3595</v>
      </c>
      <c r="V635" s="27">
        <v>3.208</v>
      </c>
      <c r="W635" s="55">
        <v>2.184479961486601</v>
      </c>
      <c r="X635" s="55">
        <f t="shared" si="54"/>
        <v>1.4466999744940061</v>
      </c>
      <c r="Y635" s="51">
        <v>12.626</v>
      </c>
      <c r="Z635" s="26">
        <v>1479.5676377371396</v>
      </c>
    </row>
    <row r="636" spans="1:26" ht="12.75">
      <c r="A636" s="3">
        <v>36716</v>
      </c>
      <c r="B636" s="22">
        <v>191</v>
      </c>
      <c r="C636" s="2">
        <v>0.805555582</v>
      </c>
      <c r="D636" s="47">
        <v>0.805555582</v>
      </c>
      <c r="E636" s="1">
        <v>6341</v>
      </c>
      <c r="F636" s="23">
        <v>0</v>
      </c>
      <c r="G636" s="2">
        <v>39.06108549</v>
      </c>
      <c r="H636" s="2">
        <v>-76.76997409</v>
      </c>
      <c r="I636" s="24">
        <v>893.7</v>
      </c>
      <c r="J636" s="4">
        <f t="shared" si="50"/>
        <v>848</v>
      </c>
      <c r="K636" s="25">
        <f t="shared" si="53"/>
        <v>1478.4158195520818</v>
      </c>
      <c r="M636" s="25">
        <f t="shared" si="51"/>
        <v>1480.5468195520818</v>
      </c>
      <c r="N636" s="26">
        <f t="shared" si="52"/>
        <v>1480.5468195520818</v>
      </c>
      <c r="O636" s="4">
        <v>16.4</v>
      </c>
      <c r="P636" s="4">
        <v>81.9</v>
      </c>
      <c r="Q636" s="4">
        <v>106.5</v>
      </c>
      <c r="S636" s="27">
        <v>0.331</v>
      </c>
      <c r="T636" s="22">
        <v>241.385</v>
      </c>
      <c r="U636" s="22">
        <f t="shared" si="55"/>
        <v>243.31983333333332</v>
      </c>
      <c r="V636" s="27">
        <v>3.934</v>
      </c>
      <c r="W636" s="55">
        <v>2.184479961486601</v>
      </c>
      <c r="X636" s="55">
        <f t="shared" si="54"/>
        <v>1.6309599712454164</v>
      </c>
      <c r="Y636" s="51">
        <v>12.671</v>
      </c>
      <c r="Z636" s="26">
        <v>1480.5468195520818</v>
      </c>
    </row>
    <row r="637" spans="1:26" ht="12.75">
      <c r="A637" s="3">
        <v>36716</v>
      </c>
      <c r="B637" s="22">
        <v>191</v>
      </c>
      <c r="C637" s="2">
        <v>0.805671275</v>
      </c>
      <c r="D637" s="47">
        <v>0.805671275</v>
      </c>
      <c r="E637" s="1">
        <v>6351</v>
      </c>
      <c r="F637" s="23">
        <v>0</v>
      </c>
      <c r="G637" s="2">
        <v>39.06039378</v>
      </c>
      <c r="H637" s="2">
        <v>-76.76192769</v>
      </c>
      <c r="I637" s="24">
        <v>895.4</v>
      </c>
      <c r="J637" s="4">
        <f t="shared" si="50"/>
        <v>849.6999999999999</v>
      </c>
      <c r="K637" s="25">
        <f t="shared" si="53"/>
        <v>1461.7854112929858</v>
      </c>
      <c r="M637" s="25">
        <f t="shared" si="51"/>
        <v>1463.916411292986</v>
      </c>
      <c r="N637" s="26">
        <f t="shared" si="52"/>
        <v>1463.916411292986</v>
      </c>
      <c r="O637" s="4">
        <v>16.4</v>
      </c>
      <c r="P637" s="4">
        <v>82.7</v>
      </c>
      <c r="Q637" s="4">
        <v>106.9</v>
      </c>
      <c r="S637" s="27">
        <v>0.354</v>
      </c>
      <c r="T637" s="22">
        <v>-21.904</v>
      </c>
      <c r="U637" s="22">
        <f t="shared" si="55"/>
        <v>268.7935</v>
      </c>
      <c r="V637" s="27">
        <v>3.356</v>
      </c>
      <c r="W637" s="55">
        <v>3.293369941936355</v>
      </c>
      <c r="X637" s="55">
        <f t="shared" si="54"/>
        <v>2.000219964735191</v>
      </c>
      <c r="Y637" s="51">
        <v>13.156</v>
      </c>
      <c r="Z637" s="26">
        <v>1463.916411292986</v>
      </c>
    </row>
    <row r="638" spans="1:26" ht="12.75">
      <c r="A638" s="3">
        <v>36716</v>
      </c>
      <c r="B638" s="22">
        <v>191</v>
      </c>
      <c r="C638" s="2">
        <v>0.805787027</v>
      </c>
      <c r="D638" s="47">
        <v>0.805787027</v>
      </c>
      <c r="E638" s="1">
        <v>6361</v>
      </c>
      <c r="F638" s="23">
        <v>0</v>
      </c>
      <c r="G638" s="2">
        <v>39.06130954</v>
      </c>
      <c r="H638" s="2">
        <v>-76.75391917</v>
      </c>
      <c r="I638" s="24">
        <v>897</v>
      </c>
      <c r="J638" s="4">
        <f t="shared" si="50"/>
        <v>851.3</v>
      </c>
      <c r="K638" s="25">
        <f t="shared" si="53"/>
        <v>1446.1636286784558</v>
      </c>
      <c r="M638" s="25">
        <f t="shared" si="51"/>
        <v>1448.2946286784559</v>
      </c>
      <c r="N638" s="26">
        <f t="shared" si="52"/>
        <v>1448.2946286784559</v>
      </c>
      <c r="O638" s="4">
        <v>16.6</v>
      </c>
      <c r="P638" s="4">
        <v>82.8</v>
      </c>
      <c r="Q638" s="4">
        <v>109</v>
      </c>
      <c r="S638" s="27">
        <v>0.373</v>
      </c>
      <c r="T638" s="22">
        <v>82.306</v>
      </c>
      <c r="U638" s="22">
        <f t="shared" si="55"/>
        <v>198.01700000000002</v>
      </c>
      <c r="V638" s="27">
        <v>3.584</v>
      </c>
      <c r="W638" s="55">
        <v>3.292259941955925</v>
      </c>
      <c r="X638" s="55">
        <f t="shared" si="54"/>
        <v>2.3694799582249653</v>
      </c>
      <c r="Y638" s="51">
        <v>12.564</v>
      </c>
      <c r="Z638" s="26">
        <v>1448.2946286784559</v>
      </c>
    </row>
    <row r="639" spans="1:26" ht="12.75">
      <c r="A639" s="3">
        <v>36716</v>
      </c>
      <c r="B639" s="22">
        <v>191</v>
      </c>
      <c r="C639" s="2">
        <v>0.805902779</v>
      </c>
      <c r="D639" s="47">
        <v>0.805902779</v>
      </c>
      <c r="E639" s="1">
        <v>6371</v>
      </c>
      <c r="F639" s="23">
        <v>0</v>
      </c>
      <c r="G639" s="2">
        <v>39.06430609</v>
      </c>
      <c r="H639" s="2">
        <v>-76.746886</v>
      </c>
      <c r="I639" s="24">
        <v>899.3</v>
      </c>
      <c r="J639" s="4">
        <f t="shared" si="50"/>
        <v>853.5999999999999</v>
      </c>
      <c r="K639" s="25">
        <f t="shared" si="53"/>
        <v>1423.7586785441006</v>
      </c>
      <c r="M639" s="25">
        <f t="shared" si="51"/>
        <v>1425.8896785441007</v>
      </c>
      <c r="N639" s="26">
        <f t="shared" si="52"/>
        <v>1425.8896785441007</v>
      </c>
      <c r="O639" s="4">
        <v>16.7</v>
      </c>
      <c r="P639" s="4">
        <v>83</v>
      </c>
      <c r="Q639" s="4">
        <v>109.2</v>
      </c>
      <c r="R639" s="5">
        <v>2.53E-05</v>
      </c>
      <c r="S639" s="27">
        <v>0.371</v>
      </c>
      <c r="T639" s="22">
        <v>448.937</v>
      </c>
      <c r="U639" s="22">
        <f t="shared" si="55"/>
        <v>162.21416666666667</v>
      </c>
      <c r="V639" s="27">
        <v>4.25</v>
      </c>
      <c r="W639" s="55">
        <v>3.292259941955925</v>
      </c>
      <c r="X639" s="55">
        <f t="shared" si="54"/>
        <v>2.7387399517147397</v>
      </c>
      <c r="Y639" s="51">
        <v>13.103</v>
      </c>
      <c r="Z639" s="26">
        <v>1425.8896785441007</v>
      </c>
    </row>
    <row r="640" spans="1:26" ht="12.75">
      <c r="A640" s="3">
        <v>36716</v>
      </c>
      <c r="B640" s="22">
        <v>191</v>
      </c>
      <c r="C640" s="2">
        <v>0.806018531</v>
      </c>
      <c r="D640" s="47">
        <v>0.806018531</v>
      </c>
      <c r="E640" s="1">
        <v>6381</v>
      </c>
      <c r="F640" s="23">
        <v>0</v>
      </c>
      <c r="G640" s="2">
        <v>39.06863205</v>
      </c>
      <c r="H640" s="2">
        <v>-76.74115704</v>
      </c>
      <c r="I640" s="24">
        <v>900.5</v>
      </c>
      <c r="J640" s="4">
        <f t="shared" si="50"/>
        <v>854.8</v>
      </c>
      <c r="K640" s="25">
        <f t="shared" si="53"/>
        <v>1412.093092867199</v>
      </c>
      <c r="M640" s="25">
        <f t="shared" si="51"/>
        <v>1414.224092867199</v>
      </c>
      <c r="N640" s="26">
        <f t="shared" si="52"/>
        <v>1414.224092867199</v>
      </c>
      <c r="O640" s="4">
        <v>16.9</v>
      </c>
      <c r="P640" s="4">
        <v>82.4</v>
      </c>
      <c r="Q640" s="4">
        <v>110.1</v>
      </c>
      <c r="S640" s="27">
        <v>0.391</v>
      </c>
      <c r="T640" s="22">
        <v>343.227</v>
      </c>
      <c r="U640" s="22">
        <f t="shared" si="55"/>
        <v>161.4245</v>
      </c>
      <c r="V640" s="27">
        <v>4.132</v>
      </c>
      <c r="W640" s="55">
        <v>3.2911499419754944</v>
      </c>
      <c r="X640" s="55">
        <f t="shared" si="54"/>
        <v>2.9229999484661504</v>
      </c>
      <c r="Y640" s="51">
        <v>13.586</v>
      </c>
      <c r="Z640" s="26">
        <v>1414.224092867199</v>
      </c>
    </row>
    <row r="641" spans="1:26" ht="12.75">
      <c r="A641" s="3">
        <v>36716</v>
      </c>
      <c r="B641" s="22">
        <v>191</v>
      </c>
      <c r="C641" s="2">
        <v>0.806134284</v>
      </c>
      <c r="D641" s="47">
        <v>0.806134284</v>
      </c>
      <c r="E641" s="1">
        <v>6391</v>
      </c>
      <c r="F641" s="23">
        <v>0</v>
      </c>
      <c r="G641" s="2">
        <v>39.07396801</v>
      </c>
      <c r="H641" s="2">
        <v>-76.73721763</v>
      </c>
      <c r="I641" s="24">
        <v>900.9</v>
      </c>
      <c r="J641" s="4">
        <f aca="true" t="shared" si="56" ref="J641:J704">(I641-45.7)</f>
        <v>855.1999999999999</v>
      </c>
      <c r="K641" s="25">
        <f t="shared" si="53"/>
        <v>1408.2082032655817</v>
      </c>
      <c r="M641" s="25">
        <f aca="true" t="shared" si="57" ref="M641:M704">(K641+2.131)</f>
        <v>1410.3392032655818</v>
      </c>
      <c r="N641" s="26">
        <f aca="true" t="shared" si="58" ref="N641:N704">AVERAGE(L641:M641)</f>
        <v>1410.3392032655818</v>
      </c>
      <c r="O641" s="4">
        <v>16.9</v>
      </c>
      <c r="P641" s="4">
        <v>82.4</v>
      </c>
      <c r="Q641" s="4">
        <v>109.6</v>
      </c>
      <c r="S641" s="27">
        <v>0.392</v>
      </c>
      <c r="T641" s="22">
        <v>-287.563</v>
      </c>
      <c r="U641" s="22">
        <f t="shared" si="55"/>
        <v>134.398</v>
      </c>
      <c r="V641" s="27">
        <v>2.869</v>
      </c>
      <c r="W641" s="55">
        <v>3.2900399419950643</v>
      </c>
      <c r="X641" s="55">
        <f t="shared" si="54"/>
        <v>3.1072599452175607</v>
      </c>
      <c r="Y641" s="51">
        <v>13.553</v>
      </c>
      <c r="Z641" s="26">
        <v>1410.3392032655818</v>
      </c>
    </row>
    <row r="642" spans="1:26" ht="12.75">
      <c r="A642" s="3">
        <v>36716</v>
      </c>
      <c r="B642" s="22">
        <v>191</v>
      </c>
      <c r="C642" s="2">
        <v>0.806249976</v>
      </c>
      <c r="D642" s="47">
        <v>0.806249976</v>
      </c>
      <c r="E642" s="1">
        <v>6401</v>
      </c>
      <c r="F642" s="23">
        <v>0</v>
      </c>
      <c r="G642" s="2">
        <v>39.07982833</v>
      </c>
      <c r="H642" s="2">
        <v>-76.73447567</v>
      </c>
      <c r="I642" s="24">
        <v>902.3</v>
      </c>
      <c r="J642" s="4">
        <f t="shared" si="56"/>
        <v>856.5999999999999</v>
      </c>
      <c r="K642" s="25">
        <f aca="true" t="shared" si="59" ref="K642:K705">(8303.951372*(LN(1013.25/J642)))</f>
        <v>1394.6253845801748</v>
      </c>
      <c r="M642" s="25">
        <f t="shared" si="57"/>
        <v>1396.7563845801749</v>
      </c>
      <c r="N642" s="26">
        <f t="shared" si="58"/>
        <v>1396.7563845801749</v>
      </c>
      <c r="O642" s="4">
        <v>17.1</v>
      </c>
      <c r="P642" s="4">
        <v>82</v>
      </c>
      <c r="Q642" s="4">
        <v>112.9</v>
      </c>
      <c r="S642" s="27">
        <v>0.402</v>
      </c>
      <c r="T642" s="22">
        <v>236.569</v>
      </c>
      <c r="U642" s="22">
        <f t="shared" si="55"/>
        <v>133.59533333333334</v>
      </c>
      <c r="V642" s="27">
        <v>3.866</v>
      </c>
      <c r="W642" s="55">
        <v>3.2900399419950643</v>
      </c>
      <c r="X642" s="55">
        <f t="shared" si="54"/>
        <v>3.2915199419689714</v>
      </c>
      <c r="Y642" s="51">
        <v>13.553</v>
      </c>
      <c r="Z642" s="26">
        <v>1396.7563845801749</v>
      </c>
    </row>
    <row r="643" spans="1:26" ht="12.75">
      <c r="A643" s="3">
        <v>36716</v>
      </c>
      <c r="B643" s="22">
        <v>191</v>
      </c>
      <c r="C643" s="2">
        <v>0.806365728</v>
      </c>
      <c r="D643" s="47">
        <v>0.806365728</v>
      </c>
      <c r="E643" s="1">
        <v>6411</v>
      </c>
      <c r="F643" s="23">
        <v>0</v>
      </c>
      <c r="G643" s="2">
        <v>39.08584997</v>
      </c>
      <c r="H643" s="2">
        <v>-76.73370333</v>
      </c>
      <c r="I643" s="24">
        <v>904</v>
      </c>
      <c r="J643" s="4">
        <f t="shared" si="56"/>
        <v>858.3</v>
      </c>
      <c r="K643" s="25">
        <f t="shared" si="59"/>
        <v>1378.161775090919</v>
      </c>
      <c r="M643" s="25">
        <f t="shared" si="57"/>
        <v>1380.2927750909191</v>
      </c>
      <c r="N643" s="26">
        <f t="shared" si="58"/>
        <v>1380.2927750909191</v>
      </c>
      <c r="O643" s="4">
        <v>17.4</v>
      </c>
      <c r="P643" s="4">
        <v>80.4</v>
      </c>
      <c r="Q643" s="4">
        <v>110.8</v>
      </c>
      <c r="S643" s="27">
        <v>0.391</v>
      </c>
      <c r="T643" s="22">
        <v>130.779</v>
      </c>
      <c r="U643" s="22">
        <f t="shared" si="55"/>
        <v>159.0425</v>
      </c>
      <c r="V643" s="27">
        <v>3.706</v>
      </c>
      <c r="W643" s="55">
        <v>3.288929942014634</v>
      </c>
      <c r="X643" s="55">
        <f t="shared" si="54"/>
        <v>3.290779941982018</v>
      </c>
      <c r="Y643" s="51">
        <v>13.452</v>
      </c>
      <c r="Z643" s="26">
        <v>1380.2927750909191</v>
      </c>
    </row>
    <row r="644" spans="1:26" ht="12.75">
      <c r="A644" s="3">
        <v>36716</v>
      </c>
      <c r="B644" s="22">
        <v>191</v>
      </c>
      <c r="C644" s="2">
        <v>0.806481481</v>
      </c>
      <c r="D644" s="47">
        <v>0.806481481</v>
      </c>
      <c r="E644" s="1">
        <v>6421</v>
      </c>
      <c r="F644" s="23">
        <v>0</v>
      </c>
      <c r="G644" s="2">
        <v>39.0916714</v>
      </c>
      <c r="H644" s="2">
        <v>-76.73468932</v>
      </c>
      <c r="I644" s="24">
        <v>905.5</v>
      </c>
      <c r="J644" s="4">
        <f t="shared" si="56"/>
        <v>859.8</v>
      </c>
      <c r="K644" s="25">
        <f t="shared" si="59"/>
        <v>1363.6621182342078</v>
      </c>
      <c r="M644" s="25">
        <f t="shared" si="57"/>
        <v>1365.793118234208</v>
      </c>
      <c r="N644" s="26">
        <f t="shared" si="58"/>
        <v>1365.793118234208</v>
      </c>
      <c r="O644" s="4">
        <v>17.5</v>
      </c>
      <c r="P644" s="4">
        <v>79.9</v>
      </c>
      <c r="Q644" s="4">
        <v>111.4</v>
      </c>
      <c r="S644" s="27">
        <v>0.383</v>
      </c>
      <c r="T644" s="22">
        <v>340.068</v>
      </c>
      <c r="U644" s="22">
        <f t="shared" si="55"/>
        <v>202.0028333333333</v>
      </c>
      <c r="V644" s="27">
        <v>4.073</v>
      </c>
      <c r="W644" s="55">
        <v>3.288929942014634</v>
      </c>
      <c r="X644" s="55">
        <f t="shared" si="54"/>
        <v>3.290224941991802</v>
      </c>
      <c r="Y644" s="51">
        <v>12.651</v>
      </c>
      <c r="Z644" s="26">
        <v>1365.793118234208</v>
      </c>
    </row>
    <row r="645" spans="1:26" ht="12.75">
      <c r="A645" s="3">
        <v>36716</v>
      </c>
      <c r="B645" s="22">
        <v>191</v>
      </c>
      <c r="C645" s="2">
        <v>0.806597233</v>
      </c>
      <c r="D645" s="47">
        <v>0.806597233</v>
      </c>
      <c r="E645" s="1">
        <v>6431</v>
      </c>
      <c r="F645" s="23">
        <v>0</v>
      </c>
      <c r="G645" s="2">
        <v>39.09712971</v>
      </c>
      <c r="H645" s="2">
        <v>-76.73722535</v>
      </c>
      <c r="I645" s="24">
        <v>907.1</v>
      </c>
      <c r="J645" s="4">
        <f t="shared" si="56"/>
        <v>861.4</v>
      </c>
      <c r="K645" s="25">
        <f t="shared" si="59"/>
        <v>1348.2236729376439</v>
      </c>
      <c r="M645" s="25">
        <f t="shared" si="57"/>
        <v>1350.354672937644</v>
      </c>
      <c r="N645" s="26">
        <f t="shared" si="58"/>
        <v>1350.354672937644</v>
      </c>
      <c r="O645" s="4">
        <v>17.8</v>
      </c>
      <c r="P645" s="4">
        <v>79.1</v>
      </c>
      <c r="Q645" s="4">
        <v>109</v>
      </c>
      <c r="R645" s="5">
        <v>1.68E-05</v>
      </c>
      <c r="S645" s="27">
        <v>0.371</v>
      </c>
      <c r="T645" s="22">
        <v>24.279</v>
      </c>
      <c r="U645" s="22">
        <f t="shared" si="55"/>
        <v>131.2265</v>
      </c>
      <c r="V645" s="27">
        <v>3.463</v>
      </c>
      <c r="W645" s="55">
        <v>3.2878199420342042</v>
      </c>
      <c r="X645" s="55">
        <f t="shared" si="54"/>
        <v>3.289484942004849</v>
      </c>
      <c r="Y645" s="51">
        <v>12.986</v>
      </c>
      <c r="Z645" s="26">
        <v>1350.354672937644</v>
      </c>
    </row>
    <row r="646" spans="1:26" ht="12.75">
      <c r="A646" s="3">
        <v>36716</v>
      </c>
      <c r="B646" s="22">
        <v>191</v>
      </c>
      <c r="C646" s="2">
        <v>0.806712985</v>
      </c>
      <c r="D646" s="47">
        <v>0.806712985</v>
      </c>
      <c r="E646" s="1">
        <v>6441</v>
      </c>
      <c r="F646" s="23">
        <v>0</v>
      </c>
      <c r="G646" s="2">
        <v>39.10185868</v>
      </c>
      <c r="H646" s="2">
        <v>-76.7414911</v>
      </c>
      <c r="I646" s="24">
        <v>908.3</v>
      </c>
      <c r="J646" s="4">
        <f t="shared" si="56"/>
        <v>862.5999999999999</v>
      </c>
      <c r="K646" s="25">
        <f t="shared" si="59"/>
        <v>1336.6636459588906</v>
      </c>
      <c r="M646" s="25">
        <f t="shared" si="57"/>
        <v>1338.7946459588907</v>
      </c>
      <c r="N646" s="26">
        <f t="shared" si="58"/>
        <v>1338.7946459588907</v>
      </c>
      <c r="O646" s="4">
        <v>17.8</v>
      </c>
      <c r="P646" s="4">
        <v>78.7</v>
      </c>
      <c r="Q646" s="4">
        <v>108</v>
      </c>
      <c r="S646" s="27">
        <v>0.362</v>
      </c>
      <c r="T646" s="22">
        <v>548.41</v>
      </c>
      <c r="U646" s="22">
        <f t="shared" si="55"/>
        <v>165.42366666666666</v>
      </c>
      <c r="V646" s="27">
        <v>4.5</v>
      </c>
      <c r="W646" s="55">
        <v>3.2867099420537733</v>
      </c>
      <c r="X646" s="55">
        <f t="shared" si="54"/>
        <v>3.2887449420178956</v>
      </c>
      <c r="Y646" s="51">
        <v>13.119</v>
      </c>
      <c r="Z646" s="26">
        <v>1338.7946459588907</v>
      </c>
    </row>
    <row r="647" spans="1:26" ht="12.75">
      <c r="A647" s="3">
        <v>36716</v>
      </c>
      <c r="B647" s="22">
        <v>191</v>
      </c>
      <c r="C647" s="2">
        <v>0.806828678</v>
      </c>
      <c r="D647" s="47">
        <v>0.806828678</v>
      </c>
      <c r="E647" s="1">
        <v>6451</v>
      </c>
      <c r="F647" s="23">
        <v>0</v>
      </c>
      <c r="G647" s="2">
        <v>39.10555138</v>
      </c>
      <c r="H647" s="2">
        <v>-76.7470699</v>
      </c>
      <c r="I647" s="24">
        <v>910</v>
      </c>
      <c r="J647" s="4">
        <f t="shared" si="56"/>
        <v>864.3</v>
      </c>
      <c r="K647" s="25">
        <f t="shared" si="59"/>
        <v>1320.314439991529</v>
      </c>
      <c r="M647" s="25">
        <f t="shared" si="57"/>
        <v>1322.4454399915292</v>
      </c>
      <c r="N647" s="26">
        <f t="shared" si="58"/>
        <v>1322.4454399915292</v>
      </c>
      <c r="O647" s="4">
        <v>18</v>
      </c>
      <c r="P647" s="4">
        <v>77.3</v>
      </c>
      <c r="Q647" s="4">
        <v>104.4</v>
      </c>
      <c r="S647" s="27">
        <v>0.353</v>
      </c>
      <c r="T647" s="22">
        <v>-82.379</v>
      </c>
      <c r="U647" s="22">
        <f t="shared" si="55"/>
        <v>199.621</v>
      </c>
      <c r="V647" s="27">
        <v>3.275</v>
      </c>
      <c r="W647" s="55">
        <v>3.2855999420733437</v>
      </c>
      <c r="X647" s="55">
        <f t="shared" si="54"/>
        <v>3.2880049420309416</v>
      </c>
      <c r="Y647" s="51">
        <v>13.208</v>
      </c>
      <c r="Z647" s="26">
        <v>1322.4454399915292</v>
      </c>
    </row>
    <row r="648" spans="1:26" ht="12.75">
      <c r="A648" s="3">
        <v>36716</v>
      </c>
      <c r="B648" s="22">
        <v>191</v>
      </c>
      <c r="C648" s="2">
        <v>0.80694443</v>
      </c>
      <c r="D648" s="47">
        <v>0.80694443</v>
      </c>
      <c r="E648" s="1">
        <v>6461</v>
      </c>
      <c r="F648" s="23">
        <v>0</v>
      </c>
      <c r="G648" s="2">
        <v>39.10808028</v>
      </c>
      <c r="H648" s="2">
        <v>-76.75334493</v>
      </c>
      <c r="I648" s="24">
        <v>910.1</v>
      </c>
      <c r="J648" s="4">
        <f t="shared" si="56"/>
        <v>864.4</v>
      </c>
      <c r="K648" s="25">
        <f t="shared" si="59"/>
        <v>1319.353723686645</v>
      </c>
      <c r="M648" s="25">
        <f t="shared" si="57"/>
        <v>1321.484723686645</v>
      </c>
      <c r="N648" s="26">
        <f t="shared" si="58"/>
        <v>1321.484723686645</v>
      </c>
      <c r="O648" s="4">
        <v>18</v>
      </c>
      <c r="P648" s="4">
        <v>77.5</v>
      </c>
      <c r="Q648" s="4">
        <v>106.4</v>
      </c>
      <c r="S648" s="27">
        <v>0.352</v>
      </c>
      <c r="T648" s="22">
        <v>336.91</v>
      </c>
      <c r="U648" s="22">
        <f t="shared" si="55"/>
        <v>216.3445</v>
      </c>
      <c r="V648" s="27">
        <v>4.101</v>
      </c>
      <c r="W648" s="55">
        <v>3.2855999420733437</v>
      </c>
      <c r="X648" s="55">
        <f t="shared" si="54"/>
        <v>3.2872649420439886</v>
      </c>
      <c r="Y648" s="51">
        <v>12.637</v>
      </c>
      <c r="Z648" s="26">
        <v>1321.484723686645</v>
      </c>
    </row>
    <row r="649" spans="1:26" ht="12.75">
      <c r="A649" s="3">
        <v>36716</v>
      </c>
      <c r="B649" s="22">
        <v>191</v>
      </c>
      <c r="C649" s="2">
        <v>0.807060182</v>
      </c>
      <c r="D649" s="47">
        <v>0.807060182</v>
      </c>
      <c r="E649" s="1">
        <v>6471</v>
      </c>
      <c r="F649" s="23">
        <v>0</v>
      </c>
      <c r="G649" s="2">
        <v>39.1090933</v>
      </c>
      <c r="H649" s="2">
        <v>-76.76020019</v>
      </c>
      <c r="I649" s="24">
        <v>910.8</v>
      </c>
      <c r="J649" s="4">
        <f t="shared" si="56"/>
        <v>865.0999999999999</v>
      </c>
      <c r="K649" s="25">
        <f t="shared" si="59"/>
        <v>1312.6318199250884</v>
      </c>
      <c r="M649" s="25">
        <f t="shared" si="57"/>
        <v>1314.7628199250885</v>
      </c>
      <c r="N649" s="26">
        <f t="shared" si="58"/>
        <v>1314.7628199250885</v>
      </c>
      <c r="O649" s="4">
        <v>18.2</v>
      </c>
      <c r="P649" s="4">
        <v>75.4</v>
      </c>
      <c r="Q649" s="4">
        <v>103.8</v>
      </c>
      <c r="S649" s="27">
        <v>0.362</v>
      </c>
      <c r="T649" s="22">
        <v>73.62</v>
      </c>
      <c r="U649" s="22">
        <f t="shared" si="55"/>
        <v>206.81799999999998</v>
      </c>
      <c r="V649" s="27">
        <v>3.554</v>
      </c>
      <c r="W649" s="55">
        <v>3.2844899420929132</v>
      </c>
      <c r="X649" s="55">
        <f t="shared" si="54"/>
        <v>3.2865249420570355</v>
      </c>
      <c r="Y649" s="51">
        <v>13.583</v>
      </c>
      <c r="Z649" s="26">
        <v>1314.7628199250885</v>
      </c>
    </row>
    <row r="650" spans="1:26" ht="12.75">
      <c r="A650" s="3">
        <v>36716</v>
      </c>
      <c r="B650" s="22">
        <v>191</v>
      </c>
      <c r="C650" s="2">
        <v>0.807175934</v>
      </c>
      <c r="D650" s="47">
        <v>0.807175934</v>
      </c>
      <c r="E650" s="1">
        <v>6481</v>
      </c>
      <c r="F650" s="23">
        <v>0</v>
      </c>
      <c r="G650" s="2">
        <v>39.10869538</v>
      </c>
      <c r="H650" s="2">
        <v>-76.76709771</v>
      </c>
      <c r="I650" s="24">
        <v>912.1</v>
      </c>
      <c r="J650" s="4">
        <f t="shared" si="56"/>
        <v>866.4</v>
      </c>
      <c r="K650" s="25">
        <f t="shared" si="59"/>
        <v>1300.1627020365772</v>
      </c>
      <c r="M650" s="25">
        <f t="shared" si="57"/>
        <v>1302.2937020365773</v>
      </c>
      <c r="N650" s="26">
        <f t="shared" si="58"/>
        <v>1302.2937020365773</v>
      </c>
      <c r="O650" s="4">
        <v>18.3</v>
      </c>
      <c r="P650" s="4">
        <v>74</v>
      </c>
      <c r="Q650" s="4">
        <v>104.4</v>
      </c>
      <c r="S650" s="27">
        <v>0.341</v>
      </c>
      <c r="T650" s="22">
        <v>387.751</v>
      </c>
      <c r="U650" s="22">
        <f t="shared" si="55"/>
        <v>214.76516666666666</v>
      </c>
      <c r="V650" s="27">
        <v>4.232</v>
      </c>
      <c r="W650" s="55">
        <v>2.17448996166273</v>
      </c>
      <c r="X650" s="55">
        <f t="shared" si="54"/>
        <v>3.100784945331718</v>
      </c>
      <c r="Y650" s="51">
        <v>13.604</v>
      </c>
      <c r="Z650" s="26">
        <v>1302.2937020365773</v>
      </c>
    </row>
    <row r="651" spans="1:26" ht="12.75">
      <c r="A651" s="3">
        <v>36716</v>
      </c>
      <c r="B651" s="22">
        <v>191</v>
      </c>
      <c r="C651" s="2">
        <v>0.807291687</v>
      </c>
      <c r="D651" s="47">
        <v>0.807291687</v>
      </c>
      <c r="E651" s="1">
        <v>6491</v>
      </c>
      <c r="F651" s="23">
        <v>0</v>
      </c>
      <c r="G651" s="2">
        <v>39.10672954</v>
      </c>
      <c r="H651" s="2">
        <v>-76.77350872</v>
      </c>
      <c r="I651" s="24">
        <v>913.7</v>
      </c>
      <c r="J651" s="4">
        <f t="shared" si="56"/>
        <v>868</v>
      </c>
      <c r="K651" s="25">
        <f t="shared" si="59"/>
        <v>1284.8417541996394</v>
      </c>
      <c r="M651" s="25">
        <f t="shared" si="57"/>
        <v>1286.9727541996394</v>
      </c>
      <c r="N651" s="26">
        <f t="shared" si="58"/>
        <v>1286.9727541996394</v>
      </c>
      <c r="O651" s="4">
        <v>18.5</v>
      </c>
      <c r="P651" s="4">
        <v>73.5</v>
      </c>
      <c r="Q651" s="4">
        <v>101.4</v>
      </c>
      <c r="R651" s="5">
        <v>1.34E-05</v>
      </c>
      <c r="S651" s="27">
        <v>0.342</v>
      </c>
      <c r="T651" s="22">
        <v>-33.038</v>
      </c>
      <c r="U651" s="22">
        <f t="shared" si="55"/>
        <v>205.2123333333333</v>
      </c>
      <c r="V651" s="27">
        <v>3.444</v>
      </c>
      <c r="W651" s="55">
        <v>2.1733799616822993</v>
      </c>
      <c r="X651" s="55">
        <f t="shared" si="54"/>
        <v>2.9150449486064005</v>
      </c>
      <c r="Y651" s="51">
        <v>13.313</v>
      </c>
      <c r="Z651" s="26">
        <v>1286.9727541996394</v>
      </c>
    </row>
    <row r="652" spans="1:26" ht="12.75">
      <c r="A652" s="3">
        <v>36716</v>
      </c>
      <c r="B652" s="22">
        <v>191</v>
      </c>
      <c r="C652" s="2">
        <v>0.807407379</v>
      </c>
      <c r="D652" s="47">
        <v>0.807407379</v>
      </c>
      <c r="E652" s="1">
        <v>6501</v>
      </c>
      <c r="F652" s="23">
        <v>0</v>
      </c>
      <c r="G652" s="2">
        <v>39.10379708</v>
      </c>
      <c r="H652" s="2">
        <v>-76.77913476</v>
      </c>
      <c r="I652" s="24">
        <v>915.5</v>
      </c>
      <c r="J652" s="4">
        <f t="shared" si="56"/>
        <v>869.8</v>
      </c>
      <c r="K652" s="25">
        <f t="shared" si="59"/>
        <v>1267.6394089182277</v>
      </c>
      <c r="M652" s="25">
        <f t="shared" si="57"/>
        <v>1269.7704089182278</v>
      </c>
      <c r="N652" s="26">
        <f t="shared" si="58"/>
        <v>1269.7704089182278</v>
      </c>
      <c r="O652" s="4">
        <v>18.7</v>
      </c>
      <c r="P652" s="4">
        <v>72.9</v>
      </c>
      <c r="Q652" s="4">
        <v>102.4</v>
      </c>
      <c r="S652" s="27">
        <v>0.322</v>
      </c>
      <c r="T652" s="22">
        <v>228.751</v>
      </c>
      <c r="U652" s="22">
        <f t="shared" si="55"/>
        <v>151.93583333333333</v>
      </c>
      <c r="V652" s="27">
        <v>3.906</v>
      </c>
      <c r="W652" s="55">
        <v>2.1722699617018693</v>
      </c>
      <c r="X652" s="55">
        <f t="shared" si="54"/>
        <v>2.7293049518810832</v>
      </c>
      <c r="Y652" s="51">
        <v>13.106</v>
      </c>
      <c r="Z652" s="26">
        <v>1269.7704089182278</v>
      </c>
    </row>
    <row r="653" spans="1:26" ht="12.75">
      <c r="A653" s="3">
        <v>36716</v>
      </c>
      <c r="B653" s="22">
        <v>191</v>
      </c>
      <c r="C653" s="2">
        <v>0.807523131</v>
      </c>
      <c r="D653" s="47">
        <v>0.807523131</v>
      </c>
      <c r="E653" s="1">
        <v>6511</v>
      </c>
      <c r="F653" s="23">
        <v>0</v>
      </c>
      <c r="G653" s="2">
        <v>39.09985687</v>
      </c>
      <c r="H653" s="2">
        <v>-76.78380115</v>
      </c>
      <c r="I653" s="24">
        <v>917.7</v>
      </c>
      <c r="J653" s="4">
        <f t="shared" si="56"/>
        <v>872</v>
      </c>
      <c r="K653" s="25">
        <f t="shared" si="59"/>
        <v>1246.6626001764266</v>
      </c>
      <c r="M653" s="25">
        <f t="shared" si="57"/>
        <v>1248.7936001764267</v>
      </c>
      <c r="N653" s="26">
        <f t="shared" si="58"/>
        <v>1248.7936001764267</v>
      </c>
      <c r="O653" s="4">
        <v>18.9</v>
      </c>
      <c r="P653" s="4">
        <v>73</v>
      </c>
      <c r="Q653" s="4">
        <v>100.8</v>
      </c>
      <c r="S653" s="27">
        <v>0.311</v>
      </c>
      <c r="T653" s="22">
        <v>175.462</v>
      </c>
      <c r="U653" s="22">
        <f t="shared" si="55"/>
        <v>194.9093333333333</v>
      </c>
      <c r="V653" s="27">
        <v>3.785</v>
      </c>
      <c r="W653" s="55">
        <v>2.1722699617018693</v>
      </c>
      <c r="X653" s="55">
        <f t="shared" si="54"/>
        <v>2.5437499551525042</v>
      </c>
      <c r="Y653" s="51">
        <v>13.636</v>
      </c>
      <c r="Z653" s="26">
        <v>1248.7936001764267</v>
      </c>
    </row>
    <row r="654" spans="1:26" ht="12.75">
      <c r="A654" s="3">
        <v>36716</v>
      </c>
      <c r="B654" s="22">
        <v>191</v>
      </c>
      <c r="C654" s="2">
        <v>0.807638884</v>
      </c>
      <c r="D654" s="47">
        <v>0.807638884</v>
      </c>
      <c r="E654" s="1">
        <v>6521</v>
      </c>
      <c r="F654" s="23">
        <v>0</v>
      </c>
      <c r="G654" s="2">
        <v>39.09509315</v>
      </c>
      <c r="H654" s="2">
        <v>-76.78746949</v>
      </c>
      <c r="I654" s="24">
        <v>919.1</v>
      </c>
      <c r="J654" s="4">
        <f t="shared" si="56"/>
        <v>873.4</v>
      </c>
      <c r="K654" s="25">
        <f t="shared" si="59"/>
        <v>1233.3412590351359</v>
      </c>
      <c r="M654" s="25">
        <f t="shared" si="57"/>
        <v>1235.472259035136</v>
      </c>
      <c r="N654" s="26">
        <f t="shared" si="58"/>
        <v>1235.472259035136</v>
      </c>
      <c r="O654" s="4">
        <v>19</v>
      </c>
      <c r="P654" s="4">
        <v>71.7</v>
      </c>
      <c r="Q654" s="4">
        <v>104.3</v>
      </c>
      <c r="S654" s="27">
        <v>0.311</v>
      </c>
      <c r="T654" s="22">
        <v>17.093</v>
      </c>
      <c r="U654" s="22">
        <f t="shared" si="55"/>
        <v>141.60649999999998</v>
      </c>
      <c r="V654" s="27">
        <v>3.501</v>
      </c>
      <c r="W654" s="55">
        <v>2.171159961721439</v>
      </c>
      <c r="X654" s="55">
        <f t="shared" si="54"/>
        <v>2.358009958427187</v>
      </c>
      <c r="Y654" s="51">
        <v>13.588</v>
      </c>
      <c r="Z654" s="26">
        <v>1235.472259035136</v>
      </c>
    </row>
    <row r="655" spans="1:26" ht="12.75">
      <c r="A655" s="3">
        <v>36716</v>
      </c>
      <c r="B655" s="22">
        <v>191</v>
      </c>
      <c r="C655" s="2">
        <v>0.807754636</v>
      </c>
      <c r="D655" s="47">
        <v>0.807754636</v>
      </c>
      <c r="E655" s="1">
        <v>6531</v>
      </c>
      <c r="F655" s="23">
        <v>0</v>
      </c>
      <c r="G655" s="2">
        <v>39.08990886</v>
      </c>
      <c r="H655" s="2">
        <v>-76.79023229</v>
      </c>
      <c r="I655" s="24">
        <v>920.2</v>
      </c>
      <c r="J655" s="4">
        <f t="shared" si="56"/>
        <v>874.5</v>
      </c>
      <c r="K655" s="25">
        <f t="shared" si="59"/>
        <v>1222.889462347576</v>
      </c>
      <c r="M655" s="25">
        <f t="shared" si="57"/>
        <v>1225.020462347576</v>
      </c>
      <c r="N655" s="26">
        <f t="shared" si="58"/>
        <v>1225.020462347576</v>
      </c>
      <c r="O655" s="4">
        <v>19.1</v>
      </c>
      <c r="P655" s="4">
        <v>72.2</v>
      </c>
      <c r="Q655" s="4">
        <v>102.8</v>
      </c>
      <c r="S655" s="27">
        <v>0.331</v>
      </c>
      <c r="T655" s="22">
        <v>488.804</v>
      </c>
      <c r="U655" s="22">
        <f t="shared" si="55"/>
        <v>210.8038333333333</v>
      </c>
      <c r="V655" s="27">
        <v>4.379</v>
      </c>
      <c r="W655" s="55">
        <v>2.170049961741009</v>
      </c>
      <c r="X655" s="55">
        <f t="shared" si="54"/>
        <v>2.1722699617018693</v>
      </c>
      <c r="Y655" s="51">
        <v>13.641</v>
      </c>
      <c r="Z655" s="26">
        <v>1225.020462347576</v>
      </c>
    </row>
    <row r="656" spans="1:26" ht="12.75">
      <c r="A656" s="3">
        <v>36716</v>
      </c>
      <c r="B656" s="22">
        <v>191</v>
      </c>
      <c r="C656" s="2">
        <v>0.807870388</v>
      </c>
      <c r="D656" s="47">
        <v>0.807870388</v>
      </c>
      <c r="E656" s="1">
        <v>6541</v>
      </c>
      <c r="F656" s="23">
        <v>0</v>
      </c>
      <c r="G656" s="2">
        <v>39.08448285</v>
      </c>
      <c r="H656" s="2">
        <v>-76.79151454</v>
      </c>
      <c r="I656" s="24">
        <v>922.1</v>
      </c>
      <c r="J656" s="4">
        <f t="shared" si="56"/>
        <v>876.4</v>
      </c>
      <c r="K656" s="25">
        <f t="shared" si="59"/>
        <v>1204.867286552486</v>
      </c>
      <c r="M656" s="25">
        <f t="shared" si="57"/>
        <v>1206.998286552486</v>
      </c>
      <c r="N656" s="26">
        <f t="shared" si="58"/>
        <v>1206.998286552486</v>
      </c>
      <c r="O656" s="4">
        <v>19.1</v>
      </c>
      <c r="P656" s="4">
        <v>72.5</v>
      </c>
      <c r="Q656" s="4">
        <v>104.8</v>
      </c>
      <c r="S656" s="27">
        <v>0.352</v>
      </c>
      <c r="T656" s="22">
        <v>-194.407</v>
      </c>
      <c r="U656" s="22">
        <f t="shared" si="55"/>
        <v>113.77749999999999</v>
      </c>
      <c r="V656" s="27">
        <v>3.098</v>
      </c>
      <c r="W656" s="55">
        <v>3.280049942171193</v>
      </c>
      <c r="X656" s="55">
        <f t="shared" si="54"/>
        <v>2.35652995845328</v>
      </c>
      <c r="Y656" s="51">
        <v>13.595</v>
      </c>
      <c r="Z656" s="26">
        <v>1206.998286552486</v>
      </c>
    </row>
    <row r="657" spans="1:26" ht="12.75">
      <c r="A657" s="3">
        <v>36716</v>
      </c>
      <c r="B657" s="22">
        <v>191</v>
      </c>
      <c r="C657" s="2">
        <v>0.80798614</v>
      </c>
      <c r="D657" s="47">
        <v>0.80798614</v>
      </c>
      <c r="E657" s="1">
        <v>6551</v>
      </c>
      <c r="F657" s="23">
        <v>0</v>
      </c>
      <c r="G657" s="2">
        <v>39.078911</v>
      </c>
      <c r="H657" s="2">
        <v>-76.79089376</v>
      </c>
      <c r="I657" s="24">
        <v>922.8</v>
      </c>
      <c r="J657" s="4">
        <f t="shared" si="56"/>
        <v>877.0999999999999</v>
      </c>
      <c r="K657" s="25">
        <f t="shared" si="59"/>
        <v>1198.237384905291</v>
      </c>
      <c r="M657" s="25">
        <f t="shared" si="57"/>
        <v>1200.3683849052911</v>
      </c>
      <c r="N657" s="26">
        <f t="shared" si="58"/>
        <v>1200.3683849052911</v>
      </c>
      <c r="O657" s="4">
        <v>19.3</v>
      </c>
      <c r="P657" s="4">
        <v>72</v>
      </c>
      <c r="Q657" s="4">
        <v>100.9</v>
      </c>
      <c r="R657" s="5">
        <v>1.67E-05</v>
      </c>
      <c r="S657" s="27">
        <v>0.341</v>
      </c>
      <c r="T657" s="22">
        <v>329.803</v>
      </c>
      <c r="U657" s="22">
        <f t="shared" si="55"/>
        <v>174.25099999999998</v>
      </c>
      <c r="V657" s="27">
        <v>4.073</v>
      </c>
      <c r="W657" s="55">
        <v>2.1689399617605787</v>
      </c>
      <c r="X657" s="55">
        <f t="shared" si="54"/>
        <v>2.3557899584663264</v>
      </c>
      <c r="Y657" s="51">
        <v>12.656</v>
      </c>
      <c r="Z657" s="26">
        <v>1200.3683849052911</v>
      </c>
    </row>
    <row r="658" spans="1:26" ht="12.75">
      <c r="A658" s="3">
        <v>36716</v>
      </c>
      <c r="B658" s="22">
        <v>191</v>
      </c>
      <c r="C658" s="2">
        <v>0.808101833</v>
      </c>
      <c r="D658" s="47">
        <v>0.808101833</v>
      </c>
      <c r="E658" s="1">
        <v>6561</v>
      </c>
      <c r="F658" s="23">
        <v>0</v>
      </c>
      <c r="G658" s="2">
        <v>39.07359297</v>
      </c>
      <c r="H658" s="2">
        <v>-76.78831502</v>
      </c>
      <c r="I658" s="24">
        <v>923</v>
      </c>
      <c r="J658" s="4">
        <f t="shared" si="56"/>
        <v>877.3</v>
      </c>
      <c r="K658" s="25">
        <f t="shared" si="59"/>
        <v>1196.3440991305604</v>
      </c>
      <c r="M658" s="25">
        <f t="shared" si="57"/>
        <v>1198.4750991305605</v>
      </c>
      <c r="N658" s="26">
        <f t="shared" si="58"/>
        <v>1198.4750991305605</v>
      </c>
      <c r="O658" s="4">
        <v>19.2</v>
      </c>
      <c r="P658" s="4">
        <v>73.6</v>
      </c>
      <c r="Q658" s="4">
        <v>103.3</v>
      </c>
      <c r="S658" s="27">
        <v>0.329</v>
      </c>
      <c r="T658" s="22">
        <v>328.934</v>
      </c>
      <c r="U658" s="22">
        <f t="shared" si="55"/>
        <v>190.94816666666665</v>
      </c>
      <c r="V658" s="27">
        <v>4.131</v>
      </c>
      <c r="W658" s="55">
        <v>2.1678299617801486</v>
      </c>
      <c r="X658" s="55">
        <f t="shared" si="54"/>
        <v>2.355049958479373</v>
      </c>
      <c r="Y658" s="51">
        <v>13.634</v>
      </c>
      <c r="Z658" s="26">
        <v>1198.4750991305605</v>
      </c>
    </row>
    <row r="659" spans="1:26" ht="12.75">
      <c r="A659" s="3">
        <v>36716</v>
      </c>
      <c r="B659" s="22">
        <v>191</v>
      </c>
      <c r="C659" s="2">
        <v>0.808217585</v>
      </c>
      <c r="D659" s="47">
        <v>0.808217585</v>
      </c>
      <c r="E659" s="1">
        <v>6571</v>
      </c>
      <c r="F659" s="23">
        <v>0</v>
      </c>
      <c r="G659" s="2">
        <v>39.06902427</v>
      </c>
      <c r="H659" s="2">
        <v>-76.7833461</v>
      </c>
      <c r="I659" s="24">
        <v>925</v>
      </c>
      <c r="J659" s="4">
        <f t="shared" si="56"/>
        <v>879.3</v>
      </c>
      <c r="K659" s="25">
        <f t="shared" si="59"/>
        <v>1177.4349451735693</v>
      </c>
      <c r="M659" s="25">
        <f t="shared" si="57"/>
        <v>1179.5659451735694</v>
      </c>
      <c r="N659" s="26">
        <f t="shared" si="58"/>
        <v>1179.5659451735694</v>
      </c>
      <c r="O659" s="4">
        <v>19.4</v>
      </c>
      <c r="P659" s="4">
        <v>73.3</v>
      </c>
      <c r="Q659" s="4">
        <v>105.2</v>
      </c>
      <c r="S659" s="27">
        <v>0.371</v>
      </c>
      <c r="T659" s="22">
        <v>223.145</v>
      </c>
      <c r="U659" s="22">
        <f t="shared" si="55"/>
        <v>198.89533333333335</v>
      </c>
      <c r="V659" s="27">
        <v>3.904</v>
      </c>
      <c r="W659" s="55">
        <v>3.2778299422103316</v>
      </c>
      <c r="X659" s="55">
        <f t="shared" si="54"/>
        <v>2.539309955230783</v>
      </c>
      <c r="Y659" s="51">
        <v>13.642</v>
      </c>
      <c r="Z659" s="26">
        <v>1179.5659451735694</v>
      </c>
    </row>
    <row r="660" spans="1:26" ht="12.75">
      <c r="A660" s="3">
        <v>36716</v>
      </c>
      <c r="B660" s="22">
        <v>191</v>
      </c>
      <c r="C660" s="2">
        <v>0.808333337</v>
      </c>
      <c r="D660" s="47">
        <v>0.808333337</v>
      </c>
      <c r="E660" s="1">
        <v>6581</v>
      </c>
      <c r="F660" s="23">
        <v>0</v>
      </c>
      <c r="G660" s="2">
        <v>39.06500752</v>
      </c>
      <c r="H660" s="2">
        <v>-76.77760164</v>
      </c>
      <c r="I660" s="24">
        <v>927.1</v>
      </c>
      <c r="J660" s="4">
        <f t="shared" si="56"/>
        <v>881.4</v>
      </c>
      <c r="K660" s="25">
        <f t="shared" si="59"/>
        <v>1157.6265665171677</v>
      </c>
      <c r="M660" s="25">
        <f t="shared" si="57"/>
        <v>1159.7575665171678</v>
      </c>
      <c r="N660" s="26">
        <f t="shared" si="58"/>
        <v>1159.7575665171678</v>
      </c>
      <c r="O660" s="4">
        <v>19.6</v>
      </c>
      <c r="P660" s="4">
        <v>72.6</v>
      </c>
      <c r="Q660" s="4">
        <v>110.4</v>
      </c>
      <c r="S660" s="27">
        <v>0.361</v>
      </c>
      <c r="T660" s="22">
        <v>64.934</v>
      </c>
      <c r="U660" s="22">
        <f t="shared" si="55"/>
        <v>206.86883333333333</v>
      </c>
      <c r="V660" s="27">
        <v>3.598</v>
      </c>
      <c r="W660" s="55">
        <v>3.276719942229902</v>
      </c>
      <c r="X660" s="55">
        <f t="shared" si="54"/>
        <v>2.723569951982194</v>
      </c>
      <c r="Y660" s="51">
        <v>13.179</v>
      </c>
      <c r="Z660" s="26">
        <v>1159.7575665171678</v>
      </c>
    </row>
    <row r="661" spans="1:26" ht="12.75">
      <c r="A661" s="3">
        <v>36716</v>
      </c>
      <c r="B661" s="22">
        <v>191</v>
      </c>
      <c r="C661" s="2">
        <v>0.80844909</v>
      </c>
      <c r="D661" s="47">
        <v>0.80844909</v>
      </c>
      <c r="E661" s="1">
        <v>6591</v>
      </c>
      <c r="F661" s="23">
        <v>0</v>
      </c>
      <c r="G661" s="2">
        <v>39.06203971</v>
      </c>
      <c r="H661" s="2">
        <v>-76.77078748</v>
      </c>
      <c r="I661" s="24">
        <v>927.5</v>
      </c>
      <c r="J661" s="4">
        <f t="shared" si="56"/>
        <v>881.8</v>
      </c>
      <c r="K661" s="25">
        <f t="shared" si="59"/>
        <v>1153.8588934162342</v>
      </c>
      <c r="M661" s="25">
        <f t="shared" si="57"/>
        <v>1155.9898934162343</v>
      </c>
      <c r="N661" s="26">
        <f t="shared" si="58"/>
        <v>1155.9898934162343</v>
      </c>
      <c r="O661" s="4">
        <v>19.6</v>
      </c>
      <c r="P661" s="4">
        <v>74</v>
      </c>
      <c r="Q661" s="4">
        <v>110.5</v>
      </c>
      <c r="S661" s="27">
        <v>0.383</v>
      </c>
      <c r="T661" s="22">
        <v>326.645</v>
      </c>
      <c r="U661" s="22">
        <f t="shared" si="55"/>
        <v>179.84233333333336</v>
      </c>
      <c r="V661" s="27">
        <v>4.073</v>
      </c>
      <c r="W661" s="55">
        <v>3.275609942249472</v>
      </c>
      <c r="X661" s="55">
        <f t="shared" si="54"/>
        <v>2.9078299487336037</v>
      </c>
      <c r="Y661" s="51">
        <v>13.631</v>
      </c>
      <c r="Z661" s="26">
        <v>1155.9898934162343</v>
      </c>
    </row>
    <row r="662" spans="1:26" ht="12.75">
      <c r="A662" s="3">
        <v>36716</v>
      </c>
      <c r="B662" s="22">
        <v>191</v>
      </c>
      <c r="C662" s="2">
        <v>0.808564842</v>
      </c>
      <c r="D662" s="47">
        <v>0.808564842</v>
      </c>
      <c r="E662" s="1">
        <v>6601</v>
      </c>
      <c r="F662" s="23">
        <v>0</v>
      </c>
      <c r="G662" s="2">
        <v>39.06033127</v>
      </c>
      <c r="H662" s="2">
        <v>-76.76317716</v>
      </c>
      <c r="I662" s="24">
        <v>926.9</v>
      </c>
      <c r="J662" s="4">
        <f t="shared" si="56"/>
        <v>881.1999999999999</v>
      </c>
      <c r="K662" s="25">
        <f t="shared" si="59"/>
        <v>1159.511044313069</v>
      </c>
      <c r="M662" s="25">
        <f t="shared" si="57"/>
        <v>1161.6420443130692</v>
      </c>
      <c r="N662" s="26">
        <f t="shared" si="58"/>
        <v>1161.6420443130692</v>
      </c>
      <c r="O662" s="4">
        <v>19.5</v>
      </c>
      <c r="P662" s="4">
        <v>74.4</v>
      </c>
      <c r="Q662" s="4">
        <v>112.4</v>
      </c>
      <c r="S662" s="27">
        <v>0.393</v>
      </c>
      <c r="T662" s="22">
        <v>115.776</v>
      </c>
      <c r="U662" s="22">
        <f t="shared" si="55"/>
        <v>231.5395</v>
      </c>
      <c r="V662" s="27">
        <v>3.727</v>
      </c>
      <c r="W662" s="55">
        <v>3.275609942249472</v>
      </c>
      <c r="X662" s="55">
        <f t="shared" si="54"/>
        <v>2.9070899487466506</v>
      </c>
      <c r="Y662" s="51">
        <v>13.078</v>
      </c>
      <c r="Z662" s="26">
        <v>1161.6420443130692</v>
      </c>
    </row>
    <row r="663" spans="1:26" ht="12.75">
      <c r="A663" s="3">
        <v>36716</v>
      </c>
      <c r="B663" s="22">
        <v>191</v>
      </c>
      <c r="C663" s="2">
        <v>0.808680534</v>
      </c>
      <c r="D663" s="47">
        <v>0.808680534</v>
      </c>
      <c r="E663" s="1">
        <v>6611</v>
      </c>
      <c r="F663" s="23">
        <v>0</v>
      </c>
      <c r="G663" s="2">
        <v>39.05995659</v>
      </c>
      <c r="H663" s="2">
        <v>-76.75523396</v>
      </c>
      <c r="I663" s="24">
        <v>926.7</v>
      </c>
      <c r="J663" s="4">
        <f t="shared" si="56"/>
        <v>881</v>
      </c>
      <c r="K663" s="25">
        <f t="shared" si="59"/>
        <v>1161.3959498646868</v>
      </c>
      <c r="M663" s="25">
        <f t="shared" si="57"/>
        <v>1163.526949864687</v>
      </c>
      <c r="N663" s="26">
        <f t="shared" si="58"/>
        <v>1163.526949864687</v>
      </c>
      <c r="O663" s="4">
        <v>19.5</v>
      </c>
      <c r="P663" s="4">
        <v>75</v>
      </c>
      <c r="Q663" s="4">
        <v>111.4</v>
      </c>
      <c r="R663" s="5">
        <v>2.06E-05</v>
      </c>
      <c r="S663" s="27">
        <v>0.42</v>
      </c>
      <c r="T663" s="22">
        <v>220.066</v>
      </c>
      <c r="U663" s="22">
        <f t="shared" si="55"/>
        <v>213.25</v>
      </c>
      <c r="V663" s="27">
        <v>3.932</v>
      </c>
      <c r="W663" s="55">
        <v>3.2744999422690415</v>
      </c>
      <c r="X663" s="55">
        <f t="shared" si="54"/>
        <v>3.0913499454980613</v>
      </c>
      <c r="Y663" s="51">
        <v>13.033</v>
      </c>
      <c r="Z663" s="26">
        <v>1163.526949864687</v>
      </c>
    </row>
    <row r="664" spans="1:26" ht="12.75">
      <c r="A664" s="3">
        <v>36716</v>
      </c>
      <c r="B664" s="22">
        <v>191</v>
      </c>
      <c r="C664" s="2">
        <v>0.808796287</v>
      </c>
      <c r="D664" s="47">
        <v>0.808796287</v>
      </c>
      <c r="E664" s="1">
        <v>6621</v>
      </c>
      <c r="F664" s="23">
        <v>0</v>
      </c>
      <c r="G664" s="2">
        <v>39.06108804</v>
      </c>
      <c r="H664" s="2">
        <v>-76.74767121</v>
      </c>
      <c r="I664" s="24">
        <v>926.9</v>
      </c>
      <c r="J664" s="4">
        <f t="shared" si="56"/>
        <v>881.1999999999999</v>
      </c>
      <c r="K664" s="25">
        <f t="shared" si="59"/>
        <v>1159.511044313069</v>
      </c>
      <c r="M664" s="25">
        <f t="shared" si="57"/>
        <v>1161.6420443130692</v>
      </c>
      <c r="N664" s="26">
        <f t="shared" si="58"/>
        <v>1161.6420443130692</v>
      </c>
      <c r="O664" s="4">
        <v>19.4</v>
      </c>
      <c r="P664" s="4">
        <v>74.9</v>
      </c>
      <c r="Q664" s="4">
        <v>112.3</v>
      </c>
      <c r="S664" s="27">
        <v>0.441</v>
      </c>
      <c r="T664" s="22">
        <v>219.276</v>
      </c>
      <c r="U664" s="22">
        <f t="shared" si="55"/>
        <v>194.97366666666665</v>
      </c>
      <c r="V664" s="27">
        <v>3.877</v>
      </c>
      <c r="W664" s="55">
        <v>3.273389942288611</v>
      </c>
      <c r="X664" s="55">
        <f t="shared" si="54"/>
        <v>3.275609942249471</v>
      </c>
      <c r="Y664" s="51">
        <v>13.634</v>
      </c>
      <c r="Z664" s="26">
        <v>1161.6420443130692</v>
      </c>
    </row>
    <row r="665" spans="1:26" ht="12.75">
      <c r="A665" s="3">
        <v>36716</v>
      </c>
      <c r="B665" s="22">
        <v>191</v>
      </c>
      <c r="C665" s="2">
        <v>0.808912039</v>
      </c>
      <c r="D665" s="47">
        <v>0.808912039</v>
      </c>
      <c r="E665" s="1">
        <v>6631</v>
      </c>
      <c r="F665" s="23">
        <v>0</v>
      </c>
      <c r="G665" s="2">
        <v>39.06389285</v>
      </c>
      <c r="H665" s="2">
        <v>-76.74069797</v>
      </c>
      <c r="I665" s="24">
        <v>927.9</v>
      </c>
      <c r="J665" s="4">
        <f t="shared" si="56"/>
        <v>882.1999999999999</v>
      </c>
      <c r="K665" s="25">
        <f t="shared" si="59"/>
        <v>1150.0929290106453</v>
      </c>
      <c r="M665" s="25">
        <f t="shared" si="57"/>
        <v>1152.2239290106454</v>
      </c>
      <c r="N665" s="26">
        <f t="shared" si="58"/>
        <v>1152.2239290106454</v>
      </c>
      <c r="O665" s="4">
        <v>19.5</v>
      </c>
      <c r="P665" s="4">
        <v>74.5</v>
      </c>
      <c r="Q665" s="4">
        <v>113.3</v>
      </c>
      <c r="S665" s="27">
        <v>0.451</v>
      </c>
      <c r="T665" s="22">
        <v>218.407</v>
      </c>
      <c r="U665" s="22">
        <f t="shared" si="55"/>
        <v>194.18399999999997</v>
      </c>
      <c r="V665" s="27">
        <v>3.941</v>
      </c>
      <c r="W665" s="55">
        <v>4.383389922718795</v>
      </c>
      <c r="X665" s="55">
        <f t="shared" si="54"/>
        <v>3.4598699390008822</v>
      </c>
      <c r="Y665" s="51">
        <v>13.598</v>
      </c>
      <c r="Z665" s="26">
        <v>1152.2239290106454</v>
      </c>
    </row>
    <row r="666" spans="1:26" ht="12.75">
      <c r="A666" s="3">
        <v>36716</v>
      </c>
      <c r="B666" s="22">
        <v>191</v>
      </c>
      <c r="C666" s="2">
        <v>0.809027791</v>
      </c>
      <c r="D666" s="47">
        <v>0.809027791</v>
      </c>
      <c r="E666" s="1">
        <v>6641</v>
      </c>
      <c r="F666" s="23">
        <v>0</v>
      </c>
      <c r="G666" s="2">
        <v>39.06828349</v>
      </c>
      <c r="H666" s="2">
        <v>-76.73497657</v>
      </c>
      <c r="I666" s="24">
        <v>929.2</v>
      </c>
      <c r="J666" s="4">
        <f t="shared" si="56"/>
        <v>883.5</v>
      </c>
      <c r="K666" s="25">
        <f t="shared" si="59"/>
        <v>1137.86532666125</v>
      </c>
      <c r="M666" s="25">
        <f t="shared" si="57"/>
        <v>1139.9963266612501</v>
      </c>
      <c r="N666" s="26">
        <f t="shared" si="58"/>
        <v>1139.9963266612501</v>
      </c>
      <c r="O666" s="4">
        <v>19.5</v>
      </c>
      <c r="P666" s="4">
        <v>75.1</v>
      </c>
      <c r="Q666" s="4">
        <v>114.4</v>
      </c>
      <c r="S666" s="27">
        <v>0.443</v>
      </c>
      <c r="T666" s="22">
        <v>-97.382</v>
      </c>
      <c r="U666" s="22">
        <f t="shared" si="55"/>
        <v>167.1313333333333</v>
      </c>
      <c r="V666" s="27">
        <v>3.295</v>
      </c>
      <c r="W666" s="55">
        <v>3.272279942308181</v>
      </c>
      <c r="X666" s="55">
        <f t="shared" si="54"/>
        <v>3.4591299390139287</v>
      </c>
      <c r="Y666" s="51">
        <v>13.603</v>
      </c>
      <c r="Z666" s="26">
        <v>1139.9963266612501</v>
      </c>
    </row>
    <row r="667" spans="1:26" ht="12.75">
      <c r="A667" s="3">
        <v>36716</v>
      </c>
      <c r="B667" s="22">
        <v>191</v>
      </c>
      <c r="C667" s="2">
        <v>0.809143543</v>
      </c>
      <c r="D667" s="47">
        <v>0.809143543</v>
      </c>
      <c r="E667" s="1">
        <v>6651</v>
      </c>
      <c r="F667" s="23">
        <v>0</v>
      </c>
      <c r="G667" s="2">
        <v>39.07363632</v>
      </c>
      <c r="H667" s="2">
        <v>-76.73107404</v>
      </c>
      <c r="I667" s="24">
        <v>930.7</v>
      </c>
      <c r="J667" s="4">
        <f t="shared" si="56"/>
        <v>885</v>
      </c>
      <c r="K667" s="25">
        <f t="shared" si="59"/>
        <v>1123.7788917786427</v>
      </c>
      <c r="M667" s="25">
        <f t="shared" si="57"/>
        <v>1125.9098917786428</v>
      </c>
      <c r="N667" s="26">
        <f t="shared" si="58"/>
        <v>1125.9098917786428</v>
      </c>
      <c r="O667" s="4">
        <v>19.7</v>
      </c>
      <c r="P667" s="4">
        <v>75.1</v>
      </c>
      <c r="Q667" s="4">
        <v>111.8</v>
      </c>
      <c r="S667" s="27">
        <v>0.462</v>
      </c>
      <c r="T667" s="22">
        <v>846.907</v>
      </c>
      <c r="U667" s="22">
        <f t="shared" si="55"/>
        <v>253.8416666666667</v>
      </c>
      <c r="V667" s="27">
        <v>5.136</v>
      </c>
      <c r="W667" s="55">
        <v>4.381169922757935</v>
      </c>
      <c r="X667" s="55">
        <f t="shared" si="54"/>
        <v>3.6433899357653394</v>
      </c>
      <c r="Y667" s="51">
        <v>12.919</v>
      </c>
      <c r="Z667" s="26">
        <v>1125.9098917786428</v>
      </c>
    </row>
    <row r="668" spans="1:26" ht="12.75">
      <c r="A668" s="3">
        <v>36716</v>
      </c>
      <c r="B668" s="22">
        <v>191</v>
      </c>
      <c r="C668" s="2">
        <v>0.809259236</v>
      </c>
      <c r="D668" s="47">
        <v>0.809259236</v>
      </c>
      <c r="E668" s="1">
        <v>6661</v>
      </c>
      <c r="F668" s="23">
        <v>0</v>
      </c>
      <c r="G668" s="2">
        <v>39.07934408</v>
      </c>
      <c r="H668" s="2">
        <v>-76.72865321</v>
      </c>
      <c r="I668" s="24">
        <v>931.7</v>
      </c>
      <c r="J668" s="4">
        <f t="shared" si="56"/>
        <v>886</v>
      </c>
      <c r="K668" s="25">
        <f t="shared" si="59"/>
        <v>1114.401193015769</v>
      </c>
      <c r="M668" s="25">
        <f t="shared" si="57"/>
        <v>1116.532193015769</v>
      </c>
      <c r="N668" s="26">
        <f t="shared" si="58"/>
        <v>1116.532193015769</v>
      </c>
      <c r="O668" s="4">
        <v>19.9</v>
      </c>
      <c r="P668" s="4">
        <v>75.1</v>
      </c>
      <c r="Q668" s="4">
        <v>114.4</v>
      </c>
      <c r="S668" s="27">
        <v>0.444</v>
      </c>
      <c r="T668" s="22">
        <v>6.117</v>
      </c>
      <c r="U668" s="22">
        <f t="shared" si="55"/>
        <v>235.56516666666664</v>
      </c>
      <c r="V668" s="27">
        <v>3.463</v>
      </c>
      <c r="W668" s="55">
        <v>3.2711699423277514</v>
      </c>
      <c r="X668" s="55">
        <f t="shared" si="54"/>
        <v>3.6426499357783855</v>
      </c>
      <c r="Y668" s="51">
        <v>13.071</v>
      </c>
      <c r="Z668" s="26">
        <v>1116.532193015769</v>
      </c>
    </row>
    <row r="669" spans="1:26" ht="12.75">
      <c r="A669" s="3">
        <v>36716</v>
      </c>
      <c r="B669" s="22">
        <v>191</v>
      </c>
      <c r="C669" s="2">
        <v>0.809374988</v>
      </c>
      <c r="D669" s="47">
        <v>0.809374988</v>
      </c>
      <c r="E669" s="1">
        <v>6671</v>
      </c>
      <c r="F669" s="23">
        <v>0</v>
      </c>
      <c r="G669" s="2">
        <v>39.08532417</v>
      </c>
      <c r="H669" s="2">
        <v>-76.72771917</v>
      </c>
      <c r="I669" s="24">
        <v>932.9</v>
      </c>
      <c r="J669" s="4">
        <f t="shared" si="56"/>
        <v>887.1999999999999</v>
      </c>
      <c r="K669" s="25">
        <f t="shared" si="59"/>
        <v>1103.161915813402</v>
      </c>
      <c r="M669" s="25">
        <f t="shared" si="57"/>
        <v>1105.292915813402</v>
      </c>
      <c r="N669" s="26">
        <f t="shared" si="58"/>
        <v>1105.292915813402</v>
      </c>
      <c r="O669" s="4">
        <v>19.9</v>
      </c>
      <c r="P669" s="4">
        <v>74</v>
      </c>
      <c r="Q669" s="4">
        <v>112.4</v>
      </c>
      <c r="R669" s="5">
        <v>1.97E-05</v>
      </c>
      <c r="S669" s="27">
        <v>0.471</v>
      </c>
      <c r="T669" s="22">
        <v>215.249</v>
      </c>
      <c r="U669" s="22">
        <f t="shared" si="55"/>
        <v>234.76233333333334</v>
      </c>
      <c r="V669" s="27">
        <v>3.886</v>
      </c>
      <c r="W669" s="55">
        <v>4.380059922777505</v>
      </c>
      <c r="X669" s="55">
        <f t="shared" si="54"/>
        <v>3.8269099325297966</v>
      </c>
      <c r="Y669" s="51">
        <v>12.591</v>
      </c>
      <c r="Z669" s="26">
        <v>1105.292915813402</v>
      </c>
    </row>
    <row r="670" spans="1:26" ht="12.75">
      <c r="A670" s="3">
        <v>36716</v>
      </c>
      <c r="B670" s="22">
        <v>191</v>
      </c>
      <c r="C670" s="2">
        <v>0.80949074</v>
      </c>
      <c r="D670" s="47">
        <v>0.80949074</v>
      </c>
      <c r="E670" s="1">
        <v>6681</v>
      </c>
      <c r="F670" s="23">
        <v>0</v>
      </c>
      <c r="G670" s="2">
        <v>39.09122112</v>
      </c>
      <c r="H670" s="2">
        <v>-76.72827949</v>
      </c>
      <c r="I670" s="24">
        <v>933.7</v>
      </c>
      <c r="J670" s="4">
        <f t="shared" si="56"/>
        <v>888</v>
      </c>
      <c r="K670" s="25">
        <f t="shared" si="59"/>
        <v>1095.6775066794257</v>
      </c>
      <c r="M670" s="25">
        <f t="shared" si="57"/>
        <v>1097.8085066794258</v>
      </c>
      <c r="N670" s="26">
        <f t="shared" si="58"/>
        <v>1097.8085066794258</v>
      </c>
      <c r="O670" s="4">
        <v>20.1</v>
      </c>
      <c r="P670" s="4">
        <v>73.5</v>
      </c>
      <c r="Q670" s="4">
        <v>111.5</v>
      </c>
      <c r="S670" s="27">
        <v>0.463</v>
      </c>
      <c r="T670" s="22">
        <v>56.959</v>
      </c>
      <c r="U670" s="22">
        <f t="shared" si="55"/>
        <v>207.70950000000002</v>
      </c>
      <c r="V670" s="27">
        <v>3.563</v>
      </c>
      <c r="W670" s="55">
        <v>4.378949922797075</v>
      </c>
      <c r="X670" s="55">
        <f t="shared" si="54"/>
        <v>4.011169929281206</v>
      </c>
      <c r="Y670" s="51">
        <v>12.183</v>
      </c>
      <c r="Z670" s="26">
        <v>1097.8085066794258</v>
      </c>
    </row>
    <row r="671" spans="1:26" ht="12.75">
      <c r="A671" s="3">
        <v>36716</v>
      </c>
      <c r="B671" s="22">
        <v>191</v>
      </c>
      <c r="C671" s="2">
        <v>0.809606493</v>
      </c>
      <c r="D671" s="47">
        <v>0.809606493</v>
      </c>
      <c r="E671" s="1">
        <v>6691</v>
      </c>
      <c r="F671" s="23">
        <v>0</v>
      </c>
      <c r="G671" s="2">
        <v>39.09650299</v>
      </c>
      <c r="H671" s="2">
        <v>-76.73090381</v>
      </c>
      <c r="I671" s="24">
        <v>935.4</v>
      </c>
      <c r="J671" s="4">
        <f t="shared" si="56"/>
        <v>889.6999999999999</v>
      </c>
      <c r="K671" s="25">
        <f t="shared" si="59"/>
        <v>1079.7955000015604</v>
      </c>
      <c r="M671" s="25">
        <f t="shared" si="57"/>
        <v>1081.9265000015605</v>
      </c>
      <c r="N671" s="26">
        <f t="shared" si="58"/>
        <v>1081.9265000015605</v>
      </c>
      <c r="O671" s="4">
        <v>20.4</v>
      </c>
      <c r="P671" s="4">
        <v>71.7</v>
      </c>
      <c r="Q671" s="4">
        <v>109.4</v>
      </c>
      <c r="S671" s="27">
        <v>0.421</v>
      </c>
      <c r="T671" s="22">
        <v>213.749</v>
      </c>
      <c r="U671" s="22">
        <f t="shared" si="55"/>
        <v>206.9331666666667</v>
      </c>
      <c r="V671" s="27">
        <v>3.896</v>
      </c>
      <c r="W671" s="55">
        <v>3.268949942366891</v>
      </c>
      <c r="X671" s="55">
        <f aca="true" t="shared" si="60" ref="X671:X734">AVERAGE(W666:W671)</f>
        <v>3.82542993255589</v>
      </c>
      <c r="Y671" s="51">
        <v>13.552</v>
      </c>
      <c r="Z671" s="26">
        <v>1081.9265000015605</v>
      </c>
    </row>
    <row r="672" spans="1:26" ht="12.75">
      <c r="A672" s="3">
        <v>36716</v>
      </c>
      <c r="B672" s="22">
        <v>191</v>
      </c>
      <c r="C672" s="2">
        <v>0.809722245</v>
      </c>
      <c r="D672" s="47">
        <v>0.809722245</v>
      </c>
      <c r="E672" s="1">
        <v>6701</v>
      </c>
      <c r="F672" s="23">
        <v>0</v>
      </c>
      <c r="G672" s="2">
        <v>39.10101578</v>
      </c>
      <c r="H672" s="2">
        <v>-76.73525653</v>
      </c>
      <c r="I672" s="24">
        <v>936.4</v>
      </c>
      <c r="J672" s="4">
        <f t="shared" si="56"/>
        <v>890.6999999999999</v>
      </c>
      <c r="K672" s="25">
        <f t="shared" si="59"/>
        <v>1070.4673128017976</v>
      </c>
      <c r="M672" s="25">
        <f t="shared" si="57"/>
        <v>1072.5983128017976</v>
      </c>
      <c r="N672" s="26">
        <f t="shared" si="58"/>
        <v>1072.5983128017976</v>
      </c>
      <c r="O672" s="4">
        <v>20.4</v>
      </c>
      <c r="P672" s="4">
        <v>71.4</v>
      </c>
      <c r="Q672" s="4">
        <v>110.5</v>
      </c>
      <c r="S672" s="27">
        <v>0.473</v>
      </c>
      <c r="T672" s="22">
        <v>107.959</v>
      </c>
      <c r="U672" s="22">
        <f aca="true" t="shared" si="61" ref="U672:U735">AVERAGE(T667:T672)</f>
        <v>241.15666666666667</v>
      </c>
      <c r="V672" s="27">
        <v>3.737</v>
      </c>
      <c r="W672" s="55">
        <v>4.377839922816644</v>
      </c>
      <c r="X672" s="55">
        <f t="shared" si="60"/>
        <v>4.0096899293073</v>
      </c>
      <c r="Y672" s="51">
        <v>13.448</v>
      </c>
      <c r="Z672" s="26">
        <v>1072.5983128017976</v>
      </c>
    </row>
    <row r="673" spans="1:26" ht="12.75">
      <c r="A673" s="3">
        <v>36716</v>
      </c>
      <c r="B673" s="22">
        <v>191</v>
      </c>
      <c r="C673" s="2">
        <v>0.809837937</v>
      </c>
      <c r="D673" s="47">
        <v>0.809837937</v>
      </c>
      <c r="E673" s="1">
        <v>6711</v>
      </c>
      <c r="F673" s="23">
        <v>0</v>
      </c>
      <c r="G673" s="2">
        <v>39.10475271</v>
      </c>
      <c r="H673" s="2">
        <v>-76.74076089</v>
      </c>
      <c r="I673" s="24">
        <v>937.1</v>
      </c>
      <c r="J673" s="4">
        <f t="shared" si="56"/>
        <v>891.4</v>
      </c>
      <c r="K673" s="25">
        <f t="shared" si="59"/>
        <v>1063.9438110237293</v>
      </c>
      <c r="M673" s="25">
        <f t="shared" si="57"/>
        <v>1066.0748110237294</v>
      </c>
      <c r="N673" s="26">
        <f t="shared" si="58"/>
        <v>1066.0748110237294</v>
      </c>
      <c r="O673" s="4">
        <v>20.4</v>
      </c>
      <c r="P673" s="4">
        <v>71.5</v>
      </c>
      <c r="Q673" s="4">
        <v>106.9</v>
      </c>
      <c r="S673" s="27">
        <v>0.381</v>
      </c>
      <c r="T673" s="22">
        <v>474.59</v>
      </c>
      <c r="U673" s="22">
        <f t="shared" si="61"/>
        <v>179.1038333333333</v>
      </c>
      <c r="V673" s="27">
        <v>4.431</v>
      </c>
      <c r="W673" s="55">
        <v>3.2667299424060303</v>
      </c>
      <c r="X673" s="55">
        <f t="shared" si="60"/>
        <v>3.8239499325819826</v>
      </c>
      <c r="Y673" s="51">
        <v>13.243</v>
      </c>
      <c r="Z673" s="26">
        <v>1066.0748110237294</v>
      </c>
    </row>
    <row r="674" spans="1:26" ht="12.75">
      <c r="A674" s="3">
        <v>36716</v>
      </c>
      <c r="B674" s="22">
        <v>191</v>
      </c>
      <c r="C674" s="2">
        <v>0.80995369</v>
      </c>
      <c r="D674" s="47">
        <v>0.80995369</v>
      </c>
      <c r="E674" s="1">
        <v>6721</v>
      </c>
      <c r="F674" s="23">
        <v>0</v>
      </c>
      <c r="G674" s="2">
        <v>39.10760712</v>
      </c>
      <c r="H674" s="2">
        <v>-76.74701213</v>
      </c>
      <c r="I674" s="24">
        <v>938.1</v>
      </c>
      <c r="J674" s="4">
        <f t="shared" si="56"/>
        <v>892.4</v>
      </c>
      <c r="K674" s="25">
        <f t="shared" si="59"/>
        <v>1054.6334037562067</v>
      </c>
      <c r="M674" s="25">
        <f t="shared" si="57"/>
        <v>1056.7644037562068</v>
      </c>
      <c r="N674" s="26">
        <f t="shared" si="58"/>
        <v>1056.7644037562068</v>
      </c>
      <c r="O674" s="4">
        <v>20.5</v>
      </c>
      <c r="P674" s="4">
        <v>70.8</v>
      </c>
      <c r="Q674" s="4">
        <v>104.8</v>
      </c>
      <c r="S674" s="27">
        <v>0.422</v>
      </c>
      <c r="T674" s="22">
        <v>106.301</v>
      </c>
      <c r="U674" s="22">
        <f t="shared" si="61"/>
        <v>195.80116666666663</v>
      </c>
      <c r="V674" s="27">
        <v>3.696</v>
      </c>
      <c r="W674" s="55">
        <v>3.2667299424060303</v>
      </c>
      <c r="X674" s="55">
        <f t="shared" si="60"/>
        <v>3.8232099325950295</v>
      </c>
      <c r="Y674" s="51">
        <v>12.578</v>
      </c>
      <c r="Z674" s="26">
        <v>1056.7644037562068</v>
      </c>
    </row>
    <row r="675" spans="1:26" ht="12.75">
      <c r="A675" s="3">
        <v>36716</v>
      </c>
      <c r="B675" s="22">
        <v>191</v>
      </c>
      <c r="C675" s="2">
        <v>0.810069442</v>
      </c>
      <c r="D675" s="47">
        <v>0.810069442</v>
      </c>
      <c r="E675" s="1">
        <v>6731</v>
      </c>
      <c r="F675" s="23">
        <v>0</v>
      </c>
      <c r="G675" s="2">
        <v>39.10913015</v>
      </c>
      <c r="H675" s="2">
        <v>-76.75369051</v>
      </c>
      <c r="I675" s="24">
        <v>939.3</v>
      </c>
      <c r="J675" s="4">
        <f t="shared" si="56"/>
        <v>893.5999999999999</v>
      </c>
      <c r="K675" s="25">
        <f t="shared" si="59"/>
        <v>1043.4746768291147</v>
      </c>
      <c r="M675" s="25">
        <f t="shared" si="57"/>
        <v>1045.6056768291148</v>
      </c>
      <c r="N675" s="26">
        <f t="shared" si="58"/>
        <v>1045.6056768291148</v>
      </c>
      <c r="O675" s="4">
        <v>20.6</v>
      </c>
      <c r="P675" s="4">
        <v>68.2</v>
      </c>
      <c r="Q675" s="4">
        <v>103.3</v>
      </c>
      <c r="R675" s="5">
        <v>1.29E-05</v>
      </c>
      <c r="S675" s="27">
        <v>0.341</v>
      </c>
      <c r="T675" s="22">
        <v>-261.91</v>
      </c>
      <c r="U675" s="22">
        <f t="shared" si="61"/>
        <v>116.27466666666665</v>
      </c>
      <c r="V675" s="27">
        <v>3.028</v>
      </c>
      <c r="W675" s="55">
        <v>2.1556199619954164</v>
      </c>
      <c r="X675" s="55">
        <f t="shared" si="60"/>
        <v>3.452469939131348</v>
      </c>
      <c r="Y675" s="51">
        <v>13.626</v>
      </c>
      <c r="Z675" s="26">
        <v>1045.6056768291148</v>
      </c>
    </row>
    <row r="676" spans="1:26" ht="12.75">
      <c r="A676" s="3">
        <v>36716</v>
      </c>
      <c r="B676" s="22">
        <v>191</v>
      </c>
      <c r="C676" s="2">
        <v>0.810185194</v>
      </c>
      <c r="D676" s="47">
        <v>0.810185194</v>
      </c>
      <c r="E676" s="1">
        <v>6741</v>
      </c>
      <c r="F676" s="23">
        <v>0</v>
      </c>
      <c r="G676" s="2">
        <v>39.10938168</v>
      </c>
      <c r="H676" s="2">
        <v>-76.76051338</v>
      </c>
      <c r="I676" s="24">
        <v>940.4</v>
      </c>
      <c r="J676" s="4">
        <f t="shared" si="56"/>
        <v>894.6999999999999</v>
      </c>
      <c r="K676" s="25">
        <f t="shared" si="59"/>
        <v>1033.2589997489579</v>
      </c>
      <c r="M676" s="25">
        <f t="shared" si="57"/>
        <v>1035.389999748958</v>
      </c>
      <c r="N676" s="26">
        <f t="shared" si="58"/>
        <v>1035.389999748958</v>
      </c>
      <c r="O676" s="4">
        <v>20.9</v>
      </c>
      <c r="P676" s="4">
        <v>67.6</v>
      </c>
      <c r="Q676" s="4">
        <v>104.4</v>
      </c>
      <c r="S676" s="27">
        <v>0.382</v>
      </c>
      <c r="T676" s="22">
        <v>367.3</v>
      </c>
      <c r="U676" s="22">
        <f t="shared" si="61"/>
        <v>167.99816666666666</v>
      </c>
      <c r="V676" s="27">
        <v>4.213</v>
      </c>
      <c r="W676" s="55">
        <v>3.2645099424451693</v>
      </c>
      <c r="X676" s="55">
        <f t="shared" si="60"/>
        <v>3.2667299424060303</v>
      </c>
      <c r="Y676" s="51">
        <v>12.676</v>
      </c>
      <c r="Z676" s="26">
        <v>1035.389999748958</v>
      </c>
    </row>
    <row r="677" spans="1:26" ht="12.75">
      <c r="A677" s="3">
        <v>36716</v>
      </c>
      <c r="B677" s="22">
        <v>191</v>
      </c>
      <c r="C677" s="2">
        <v>0.810300946</v>
      </c>
      <c r="D677" s="47">
        <v>0.810300946</v>
      </c>
      <c r="E677" s="1">
        <v>6751</v>
      </c>
      <c r="F677" s="23">
        <v>0</v>
      </c>
      <c r="G677" s="2">
        <v>39.10816073</v>
      </c>
      <c r="H677" s="2">
        <v>-76.76696765</v>
      </c>
      <c r="I677" s="24">
        <v>939.7</v>
      </c>
      <c r="J677" s="4">
        <f t="shared" si="56"/>
        <v>894</v>
      </c>
      <c r="K677" s="25">
        <f t="shared" si="59"/>
        <v>1039.7584309080603</v>
      </c>
      <c r="M677" s="25">
        <f t="shared" si="57"/>
        <v>1041.8894309080604</v>
      </c>
      <c r="N677" s="26">
        <f t="shared" si="58"/>
        <v>1041.8894309080604</v>
      </c>
      <c r="O677" s="4">
        <v>21.1</v>
      </c>
      <c r="P677" s="4">
        <v>67.4</v>
      </c>
      <c r="Q677" s="4">
        <v>102.4</v>
      </c>
      <c r="S677" s="27">
        <v>0.373</v>
      </c>
      <c r="T677" s="22">
        <v>261.432</v>
      </c>
      <c r="U677" s="22">
        <f t="shared" si="61"/>
        <v>175.94533333333334</v>
      </c>
      <c r="V677" s="27">
        <v>3.953</v>
      </c>
      <c r="W677" s="55">
        <v>3.2645099424451693</v>
      </c>
      <c r="X677" s="55">
        <f t="shared" si="60"/>
        <v>3.265989942419077</v>
      </c>
      <c r="Y677" s="51">
        <v>13.42</v>
      </c>
      <c r="Z677" s="26">
        <v>1041.8894309080604</v>
      </c>
    </row>
    <row r="678" spans="1:26" ht="12.75">
      <c r="A678" s="3">
        <v>36716</v>
      </c>
      <c r="B678" s="22">
        <v>191</v>
      </c>
      <c r="C678" s="2">
        <v>0.810416639</v>
      </c>
      <c r="D678" s="47">
        <v>0.810416639</v>
      </c>
      <c r="E678" s="1">
        <v>6761</v>
      </c>
      <c r="F678" s="23">
        <v>0</v>
      </c>
      <c r="G678" s="2">
        <v>39.10538705</v>
      </c>
      <c r="H678" s="2">
        <v>-76.7727632</v>
      </c>
      <c r="I678" s="24">
        <v>940.6</v>
      </c>
      <c r="J678" s="4">
        <f t="shared" si="56"/>
        <v>894.9</v>
      </c>
      <c r="K678" s="25">
        <f t="shared" si="59"/>
        <v>1031.402953390761</v>
      </c>
      <c r="M678" s="25">
        <f t="shared" si="57"/>
        <v>1033.533953390761</v>
      </c>
      <c r="N678" s="26">
        <f t="shared" si="58"/>
        <v>1033.533953390761</v>
      </c>
      <c r="O678" s="4">
        <v>21</v>
      </c>
      <c r="P678" s="4">
        <v>67.1</v>
      </c>
      <c r="Q678" s="4">
        <v>102.8</v>
      </c>
      <c r="S678" s="27">
        <v>0.351</v>
      </c>
      <c r="T678" s="22">
        <v>-1.858</v>
      </c>
      <c r="U678" s="22">
        <f t="shared" si="61"/>
        <v>157.6425</v>
      </c>
      <c r="V678" s="27">
        <v>3.493</v>
      </c>
      <c r="W678" s="55">
        <v>3.2633999424647397</v>
      </c>
      <c r="X678" s="55">
        <f t="shared" si="60"/>
        <v>3.0802499456937595</v>
      </c>
      <c r="Y678" s="51">
        <v>13.599</v>
      </c>
      <c r="Z678" s="26">
        <v>1033.533953390761</v>
      </c>
    </row>
    <row r="679" spans="1:26" ht="12.75">
      <c r="A679" s="3">
        <v>36716</v>
      </c>
      <c r="B679" s="22">
        <v>191</v>
      </c>
      <c r="C679" s="2">
        <v>0.810532391</v>
      </c>
      <c r="D679" s="47">
        <v>0.810532391</v>
      </c>
      <c r="E679" s="1">
        <v>6771</v>
      </c>
      <c r="F679" s="23">
        <v>0</v>
      </c>
      <c r="G679" s="2">
        <v>39.10164235</v>
      </c>
      <c r="H679" s="2">
        <v>-76.77768341</v>
      </c>
      <c r="I679" s="24">
        <v>942.7</v>
      </c>
      <c r="J679" s="4">
        <f t="shared" si="56"/>
        <v>897</v>
      </c>
      <c r="K679" s="25">
        <f t="shared" si="59"/>
        <v>1011.939472320705</v>
      </c>
      <c r="M679" s="25">
        <f t="shared" si="57"/>
        <v>1014.070472320705</v>
      </c>
      <c r="N679" s="26">
        <f t="shared" si="58"/>
        <v>1014.070472320705</v>
      </c>
      <c r="O679" s="4">
        <v>21.1</v>
      </c>
      <c r="P679" s="4">
        <v>66.8</v>
      </c>
      <c r="Q679" s="4">
        <v>100.4</v>
      </c>
      <c r="S679" s="27">
        <v>0.381</v>
      </c>
      <c r="T679" s="22">
        <v>312.431</v>
      </c>
      <c r="U679" s="22">
        <f t="shared" si="61"/>
        <v>130.61599999999999</v>
      </c>
      <c r="V679" s="27">
        <v>4.122</v>
      </c>
      <c r="W679" s="55">
        <v>3.2622899424843097</v>
      </c>
      <c r="X679" s="55">
        <f t="shared" si="60"/>
        <v>3.0795099457068056</v>
      </c>
      <c r="Y679" s="51">
        <v>13.593</v>
      </c>
      <c r="Z679" s="26">
        <v>1014.070472320705</v>
      </c>
    </row>
    <row r="680" spans="1:26" ht="12.75">
      <c r="A680" s="3">
        <v>36716</v>
      </c>
      <c r="B680" s="22">
        <v>191</v>
      </c>
      <c r="C680" s="2">
        <v>0.810648143</v>
      </c>
      <c r="D680" s="47">
        <v>0.810648143</v>
      </c>
      <c r="E680" s="1">
        <v>6781</v>
      </c>
      <c r="F680" s="23">
        <v>0</v>
      </c>
      <c r="G680" s="2">
        <v>39.0971061</v>
      </c>
      <c r="H680" s="2">
        <v>-76.78131606</v>
      </c>
      <c r="I680" s="24">
        <v>945.2</v>
      </c>
      <c r="J680" s="4">
        <f t="shared" si="56"/>
        <v>899.5</v>
      </c>
      <c r="K680" s="25">
        <f t="shared" si="59"/>
        <v>988.8279868425344</v>
      </c>
      <c r="M680" s="25">
        <f t="shared" si="57"/>
        <v>990.9589868425344</v>
      </c>
      <c r="N680" s="26">
        <f t="shared" si="58"/>
        <v>990.9589868425344</v>
      </c>
      <c r="O680" s="4">
        <v>21.3</v>
      </c>
      <c r="P680" s="4">
        <v>66.4</v>
      </c>
      <c r="Q680" s="4">
        <v>102.8</v>
      </c>
      <c r="S680" s="27">
        <v>0.363</v>
      </c>
      <c r="T680" s="22">
        <v>-160.858</v>
      </c>
      <c r="U680" s="22">
        <f t="shared" si="61"/>
        <v>86.0895</v>
      </c>
      <c r="V680" s="27">
        <v>3.209</v>
      </c>
      <c r="W680" s="55">
        <v>3.2622899424843097</v>
      </c>
      <c r="X680" s="55">
        <f t="shared" si="60"/>
        <v>3.0787699457198525</v>
      </c>
      <c r="Y680" s="51">
        <v>13.568</v>
      </c>
      <c r="Z680" s="26">
        <v>990.9589868425344</v>
      </c>
    </row>
    <row r="681" spans="1:26" ht="12.75">
      <c r="A681" s="3">
        <v>36716</v>
      </c>
      <c r="B681" s="22">
        <v>191</v>
      </c>
      <c r="C681" s="2">
        <v>0.810763896</v>
      </c>
      <c r="D681" s="47">
        <v>0.810763896</v>
      </c>
      <c r="E681" s="1">
        <v>6791</v>
      </c>
      <c r="F681" s="23">
        <v>0</v>
      </c>
      <c r="G681" s="2">
        <v>39.09204332</v>
      </c>
      <c r="H681" s="2">
        <v>-76.78334235</v>
      </c>
      <c r="I681" s="24">
        <v>948.5</v>
      </c>
      <c r="J681" s="4">
        <f t="shared" si="56"/>
        <v>902.8</v>
      </c>
      <c r="K681" s="25">
        <f t="shared" si="59"/>
        <v>958.4189870634691</v>
      </c>
      <c r="M681" s="25">
        <f t="shared" si="57"/>
        <v>960.5499870634691</v>
      </c>
      <c r="N681" s="26">
        <f t="shared" si="58"/>
        <v>960.5499870634691</v>
      </c>
      <c r="O681" s="4">
        <v>21.5</v>
      </c>
      <c r="P681" s="4">
        <v>65.4</v>
      </c>
      <c r="Q681" s="4">
        <v>100.4</v>
      </c>
      <c r="R681" s="5">
        <v>1.59E-05</v>
      </c>
      <c r="S681" s="27">
        <v>0.353</v>
      </c>
      <c r="T681" s="22">
        <v>573.273</v>
      </c>
      <c r="U681" s="22">
        <f t="shared" si="61"/>
        <v>225.28666666666672</v>
      </c>
      <c r="V681" s="27">
        <v>4.646</v>
      </c>
      <c r="W681" s="55">
        <v>3.261179942503879</v>
      </c>
      <c r="X681" s="55">
        <f t="shared" si="60"/>
        <v>3.263029942471263</v>
      </c>
      <c r="Y681" s="51">
        <v>13.538</v>
      </c>
      <c r="Z681" s="26">
        <v>960.5499870634691</v>
      </c>
    </row>
    <row r="682" spans="1:26" ht="12.75">
      <c r="A682" s="3">
        <v>36716</v>
      </c>
      <c r="B682" s="22">
        <v>191</v>
      </c>
      <c r="C682" s="2">
        <v>0.810879648</v>
      </c>
      <c r="D682" s="47">
        <v>0.810879648</v>
      </c>
      <c r="E682" s="1">
        <v>6801</v>
      </c>
      <c r="F682" s="23">
        <v>0</v>
      </c>
      <c r="G682" s="2">
        <v>39.08671969</v>
      </c>
      <c r="H682" s="2">
        <v>-76.7840099</v>
      </c>
      <c r="I682" s="24">
        <v>949.9</v>
      </c>
      <c r="J682" s="4">
        <f t="shared" si="56"/>
        <v>904.1999999999999</v>
      </c>
      <c r="K682" s="25">
        <f t="shared" si="59"/>
        <v>945.5517659822106</v>
      </c>
      <c r="M682" s="25">
        <f t="shared" si="57"/>
        <v>947.6827659822105</v>
      </c>
      <c r="N682" s="26">
        <f t="shared" si="58"/>
        <v>947.6827659822105</v>
      </c>
      <c r="O682" s="4">
        <v>21.7</v>
      </c>
      <c r="P682" s="4">
        <v>65.3</v>
      </c>
      <c r="Q682" s="4">
        <v>105.3</v>
      </c>
      <c r="S682" s="27">
        <v>0.403</v>
      </c>
      <c r="T682" s="22">
        <v>-57.516</v>
      </c>
      <c r="U682" s="22">
        <f t="shared" si="61"/>
        <v>154.484</v>
      </c>
      <c r="V682" s="27">
        <v>3.404</v>
      </c>
      <c r="W682" s="55">
        <v>3.260069942523449</v>
      </c>
      <c r="X682" s="55">
        <f t="shared" si="60"/>
        <v>3.2622899424843097</v>
      </c>
      <c r="Y682" s="51">
        <v>13.545</v>
      </c>
      <c r="Z682" s="26">
        <v>947.6827659822105</v>
      </c>
    </row>
    <row r="683" spans="1:26" ht="12.75">
      <c r="A683" s="3">
        <v>36716</v>
      </c>
      <c r="B683" s="22">
        <v>191</v>
      </c>
      <c r="C683" s="2">
        <v>0.8109954</v>
      </c>
      <c r="D683" s="47">
        <v>0.8109954</v>
      </c>
      <c r="E683" s="1">
        <v>6811</v>
      </c>
      <c r="F683" s="23">
        <v>0</v>
      </c>
      <c r="G683" s="2">
        <v>39.08143415</v>
      </c>
      <c r="H683" s="2">
        <v>-76.7828151</v>
      </c>
      <c r="I683" s="24">
        <v>950</v>
      </c>
      <c r="J683" s="4">
        <f t="shared" si="56"/>
        <v>904.3</v>
      </c>
      <c r="K683" s="25">
        <f t="shared" si="59"/>
        <v>944.6334412511662</v>
      </c>
      <c r="M683" s="25">
        <f t="shared" si="57"/>
        <v>946.7644412511662</v>
      </c>
      <c r="N683" s="26">
        <f t="shared" si="58"/>
        <v>946.7644412511662</v>
      </c>
      <c r="O683" s="4">
        <v>21.7</v>
      </c>
      <c r="P683" s="4">
        <v>66.5</v>
      </c>
      <c r="Q683" s="4">
        <v>103.3</v>
      </c>
      <c r="S683" s="27">
        <v>0.341</v>
      </c>
      <c r="T683" s="22">
        <v>256.773</v>
      </c>
      <c r="U683" s="22">
        <f t="shared" si="61"/>
        <v>153.7075</v>
      </c>
      <c r="V683" s="27">
        <v>3.993</v>
      </c>
      <c r="W683" s="55">
        <v>2.1500699620932657</v>
      </c>
      <c r="X683" s="55">
        <f t="shared" si="60"/>
        <v>3.0765499457589924</v>
      </c>
      <c r="Y683" s="51">
        <v>13.516</v>
      </c>
      <c r="Z683" s="26">
        <v>946.7644412511662</v>
      </c>
    </row>
    <row r="684" spans="1:26" ht="12.75">
      <c r="A684" s="3">
        <v>36716</v>
      </c>
      <c r="B684" s="22">
        <v>191</v>
      </c>
      <c r="C684" s="2">
        <v>0.811111093</v>
      </c>
      <c r="D684" s="47">
        <v>0.811111093</v>
      </c>
      <c r="E684" s="1">
        <v>6821</v>
      </c>
      <c r="F684" s="23">
        <v>0</v>
      </c>
      <c r="G684" s="2">
        <v>39.07629897</v>
      </c>
      <c r="H684" s="2">
        <v>-76.77977103</v>
      </c>
      <c r="I684" s="24">
        <v>951.2</v>
      </c>
      <c r="J684" s="4">
        <f t="shared" si="56"/>
        <v>905.5</v>
      </c>
      <c r="K684" s="25">
        <f t="shared" si="59"/>
        <v>933.6214585937305</v>
      </c>
      <c r="M684" s="25">
        <f t="shared" si="57"/>
        <v>935.7524585937305</v>
      </c>
      <c r="N684" s="26">
        <f t="shared" si="58"/>
        <v>935.7524585937305</v>
      </c>
      <c r="O684" s="4">
        <v>21.7</v>
      </c>
      <c r="P684" s="4">
        <v>67.5</v>
      </c>
      <c r="Q684" s="4">
        <v>105.4</v>
      </c>
      <c r="S684" s="27">
        <v>0.371</v>
      </c>
      <c r="T684" s="22">
        <v>45.983</v>
      </c>
      <c r="U684" s="22">
        <f t="shared" si="61"/>
        <v>161.681</v>
      </c>
      <c r="V684" s="27">
        <v>3.564</v>
      </c>
      <c r="W684" s="55">
        <v>3.2589599425430187</v>
      </c>
      <c r="X684" s="55">
        <f t="shared" si="60"/>
        <v>3.0758099457720385</v>
      </c>
      <c r="Y684" s="51">
        <v>13.47</v>
      </c>
      <c r="Z684" s="26">
        <v>935.7524585937305</v>
      </c>
    </row>
    <row r="685" spans="1:26" ht="12.75">
      <c r="A685" s="3">
        <v>36716</v>
      </c>
      <c r="B685" s="22">
        <v>191</v>
      </c>
      <c r="C685" s="2">
        <v>0.811226845</v>
      </c>
      <c r="D685" s="47">
        <v>0.811226845</v>
      </c>
      <c r="E685" s="1">
        <v>6831</v>
      </c>
      <c r="F685" s="23">
        <v>0</v>
      </c>
      <c r="G685" s="2">
        <v>39.07190323</v>
      </c>
      <c r="H685" s="2">
        <v>-76.77506352</v>
      </c>
      <c r="I685" s="24">
        <v>952.4</v>
      </c>
      <c r="J685" s="4">
        <f t="shared" si="56"/>
        <v>906.6999999999999</v>
      </c>
      <c r="K685" s="25">
        <f t="shared" si="59"/>
        <v>922.6240597383639</v>
      </c>
      <c r="M685" s="25">
        <f t="shared" si="57"/>
        <v>924.7550597383639</v>
      </c>
      <c r="N685" s="26">
        <f t="shared" si="58"/>
        <v>924.7550597383639</v>
      </c>
      <c r="O685" s="4">
        <v>21.7</v>
      </c>
      <c r="P685" s="4">
        <v>67.3</v>
      </c>
      <c r="Q685" s="4">
        <v>105.9</v>
      </c>
      <c r="S685" s="27">
        <v>0.404</v>
      </c>
      <c r="T685" s="22">
        <v>255.115</v>
      </c>
      <c r="U685" s="22">
        <f t="shared" si="61"/>
        <v>152.12833333333333</v>
      </c>
      <c r="V685" s="27">
        <v>3.982</v>
      </c>
      <c r="W685" s="55">
        <v>3.257849942562589</v>
      </c>
      <c r="X685" s="55">
        <f t="shared" si="60"/>
        <v>3.0750699457850854</v>
      </c>
      <c r="Y685" s="51">
        <v>12.65</v>
      </c>
      <c r="Z685" s="26">
        <v>924.7550597383639</v>
      </c>
    </row>
    <row r="686" spans="1:26" ht="12.75">
      <c r="A686" s="3">
        <v>36716</v>
      </c>
      <c r="B686" s="22">
        <v>191</v>
      </c>
      <c r="C686" s="2">
        <v>0.811342597</v>
      </c>
      <c r="D686" s="47">
        <v>0.811342597</v>
      </c>
      <c r="E686" s="1">
        <v>6841</v>
      </c>
      <c r="F686" s="23">
        <v>0</v>
      </c>
      <c r="G686" s="2">
        <v>39.06833527</v>
      </c>
      <c r="H686" s="2">
        <v>-76.76924175</v>
      </c>
      <c r="I686" s="24">
        <v>954.9</v>
      </c>
      <c r="J686" s="4">
        <f t="shared" si="56"/>
        <v>909.1999999999999</v>
      </c>
      <c r="K686" s="25">
        <f t="shared" si="59"/>
        <v>899.7594839952463</v>
      </c>
      <c r="M686" s="25">
        <f t="shared" si="57"/>
        <v>901.8904839952463</v>
      </c>
      <c r="N686" s="26">
        <f t="shared" si="58"/>
        <v>901.8904839952463</v>
      </c>
      <c r="O686" s="4">
        <v>21.8</v>
      </c>
      <c r="P686" s="4">
        <v>67.2</v>
      </c>
      <c r="Q686" s="4">
        <v>107.8</v>
      </c>
      <c r="S686" s="27">
        <v>0.421</v>
      </c>
      <c r="T686" s="22">
        <v>516.904</v>
      </c>
      <c r="U686" s="22">
        <f t="shared" si="61"/>
        <v>265.0886666666667</v>
      </c>
      <c r="V686" s="27">
        <v>4.451</v>
      </c>
      <c r="W686" s="55">
        <v>3.257849942562589</v>
      </c>
      <c r="X686" s="55">
        <f t="shared" si="60"/>
        <v>3.074329945798132</v>
      </c>
      <c r="Y686" s="51">
        <v>12.803</v>
      </c>
      <c r="Z686" s="26">
        <v>901.8904839952463</v>
      </c>
    </row>
    <row r="687" spans="1:26" ht="12.75">
      <c r="A687" s="3">
        <v>36716</v>
      </c>
      <c r="B687" s="22">
        <v>191</v>
      </c>
      <c r="C687" s="2">
        <v>0.811458349</v>
      </c>
      <c r="D687" s="47">
        <v>0.811458349</v>
      </c>
      <c r="E687" s="1">
        <v>6851</v>
      </c>
      <c r="F687" s="23">
        <v>0</v>
      </c>
      <c r="G687" s="2">
        <v>39.06604149</v>
      </c>
      <c r="H687" s="2">
        <v>-76.76253579</v>
      </c>
      <c r="I687" s="24">
        <v>956.5</v>
      </c>
      <c r="J687" s="4">
        <f t="shared" si="56"/>
        <v>910.8</v>
      </c>
      <c r="K687" s="25">
        <f t="shared" si="59"/>
        <v>885.1591261732732</v>
      </c>
      <c r="M687" s="25">
        <f t="shared" si="57"/>
        <v>887.2901261732732</v>
      </c>
      <c r="N687" s="26">
        <f t="shared" si="58"/>
        <v>887.2901261732732</v>
      </c>
      <c r="O687" s="4">
        <v>22.1</v>
      </c>
      <c r="P687" s="4">
        <v>67.5</v>
      </c>
      <c r="Q687" s="4">
        <v>108.5</v>
      </c>
      <c r="R687" s="5">
        <v>2.08E-05</v>
      </c>
      <c r="S687" s="27">
        <v>0.443</v>
      </c>
      <c r="T687" s="22">
        <v>358.614</v>
      </c>
      <c r="U687" s="22">
        <f t="shared" si="61"/>
        <v>229.31216666666668</v>
      </c>
      <c r="V687" s="27">
        <v>4.173</v>
      </c>
      <c r="W687" s="55">
        <v>3.256739942582159</v>
      </c>
      <c r="X687" s="55">
        <f t="shared" si="60"/>
        <v>3.0735899458111784</v>
      </c>
      <c r="Y687" s="51">
        <v>13.637</v>
      </c>
      <c r="Z687" s="26">
        <v>887.2901261732732</v>
      </c>
    </row>
    <row r="688" spans="1:26" ht="12.75">
      <c r="A688" s="3">
        <v>36716</v>
      </c>
      <c r="B688" s="22">
        <v>191</v>
      </c>
      <c r="C688" s="2">
        <v>0.811574101</v>
      </c>
      <c r="D688" s="47">
        <v>0.811574101</v>
      </c>
      <c r="E688" s="1">
        <v>6861</v>
      </c>
      <c r="F688" s="23">
        <v>0</v>
      </c>
      <c r="G688" s="2">
        <v>39.06505948</v>
      </c>
      <c r="H688" s="2">
        <v>-76.75530463</v>
      </c>
      <c r="I688" s="24">
        <v>958.2</v>
      </c>
      <c r="J688" s="4">
        <f t="shared" si="56"/>
        <v>912.5</v>
      </c>
      <c r="K688" s="25">
        <f t="shared" si="59"/>
        <v>869.6743223307136</v>
      </c>
      <c r="M688" s="25">
        <f t="shared" si="57"/>
        <v>871.8053223307136</v>
      </c>
      <c r="N688" s="26">
        <f t="shared" si="58"/>
        <v>871.8053223307136</v>
      </c>
      <c r="O688" s="4">
        <v>22.1</v>
      </c>
      <c r="P688" s="4">
        <v>67.1</v>
      </c>
      <c r="Q688" s="4">
        <v>109.4</v>
      </c>
      <c r="S688" s="27">
        <v>0.482</v>
      </c>
      <c r="T688" s="22">
        <v>-219.754</v>
      </c>
      <c r="U688" s="22">
        <f t="shared" si="61"/>
        <v>202.27250000000004</v>
      </c>
      <c r="V688" s="27">
        <v>3.098</v>
      </c>
      <c r="W688" s="55">
        <v>4.3656299230319116</v>
      </c>
      <c r="X688" s="55">
        <f t="shared" si="60"/>
        <v>3.2578499425625895</v>
      </c>
      <c r="Y688" s="51">
        <v>13.631</v>
      </c>
      <c r="Z688" s="26">
        <v>871.8053223307136</v>
      </c>
    </row>
    <row r="689" spans="1:26" ht="12.75">
      <c r="A689" s="3">
        <v>36716</v>
      </c>
      <c r="B689" s="22">
        <v>191</v>
      </c>
      <c r="C689" s="2">
        <v>0.811689794</v>
      </c>
      <c r="D689" s="47">
        <v>0.811689794</v>
      </c>
      <c r="E689" s="1">
        <v>6871</v>
      </c>
      <c r="F689" s="23">
        <v>0</v>
      </c>
      <c r="G689" s="2">
        <v>39.06590109</v>
      </c>
      <c r="H689" s="2">
        <v>-76.74803585</v>
      </c>
      <c r="I689" s="24">
        <v>958.5</v>
      </c>
      <c r="J689" s="4">
        <f t="shared" si="56"/>
        <v>912.8</v>
      </c>
      <c r="K689" s="25">
        <f t="shared" si="59"/>
        <v>866.9447048058892</v>
      </c>
      <c r="M689" s="25">
        <f t="shared" si="57"/>
        <v>869.0757048058891</v>
      </c>
      <c r="N689" s="26">
        <f t="shared" si="58"/>
        <v>869.0757048058891</v>
      </c>
      <c r="O689" s="4">
        <v>22.1</v>
      </c>
      <c r="P689" s="4">
        <v>68.4</v>
      </c>
      <c r="Q689" s="4">
        <v>107.4</v>
      </c>
      <c r="S689" s="27">
        <v>0.461</v>
      </c>
      <c r="T689" s="22">
        <v>199.456</v>
      </c>
      <c r="U689" s="22">
        <f t="shared" si="61"/>
        <v>192.71966666666665</v>
      </c>
      <c r="V689" s="27">
        <v>3.941</v>
      </c>
      <c r="W689" s="55">
        <v>4.3656299230319116</v>
      </c>
      <c r="X689" s="55">
        <f t="shared" si="60"/>
        <v>3.627109936052363</v>
      </c>
      <c r="Y689" s="51">
        <v>13.531</v>
      </c>
      <c r="Z689" s="26">
        <v>869.0757048058891</v>
      </c>
    </row>
    <row r="690" spans="1:26" ht="12.75">
      <c r="A690" s="3">
        <v>36716</v>
      </c>
      <c r="B690" s="22">
        <v>191</v>
      </c>
      <c r="C690" s="2">
        <v>0.811805546</v>
      </c>
      <c r="D690" s="47">
        <v>0.811805546</v>
      </c>
      <c r="E690" s="1">
        <v>6881</v>
      </c>
      <c r="F690" s="23">
        <v>0</v>
      </c>
      <c r="G690" s="2">
        <v>39.06857249</v>
      </c>
      <c r="H690" s="2">
        <v>-76.74161518</v>
      </c>
      <c r="I690" s="24">
        <v>959.3</v>
      </c>
      <c r="J690" s="4">
        <f t="shared" si="56"/>
        <v>913.5999999999999</v>
      </c>
      <c r="K690" s="25">
        <f t="shared" si="59"/>
        <v>859.6701083073615</v>
      </c>
      <c r="M690" s="25">
        <f t="shared" si="57"/>
        <v>861.8011083073615</v>
      </c>
      <c r="N690" s="26">
        <f t="shared" si="58"/>
        <v>861.8011083073615</v>
      </c>
      <c r="O690" s="4">
        <v>22.1</v>
      </c>
      <c r="P690" s="4">
        <v>67.8</v>
      </c>
      <c r="Q690" s="4">
        <v>108</v>
      </c>
      <c r="S690" s="27">
        <v>0.532</v>
      </c>
      <c r="T690" s="22">
        <v>566.167</v>
      </c>
      <c r="U690" s="22">
        <f t="shared" si="61"/>
        <v>279.417</v>
      </c>
      <c r="V690" s="27">
        <v>4.607</v>
      </c>
      <c r="W690" s="55">
        <v>4.364519923051482</v>
      </c>
      <c r="X690" s="55">
        <f t="shared" si="60"/>
        <v>3.8113699328037733</v>
      </c>
      <c r="Y690" s="51">
        <v>13.635</v>
      </c>
      <c r="Z690" s="26">
        <v>861.8011083073615</v>
      </c>
    </row>
    <row r="691" spans="1:26" ht="12.75">
      <c r="A691" s="3">
        <v>36716</v>
      </c>
      <c r="B691" s="22">
        <v>191</v>
      </c>
      <c r="C691" s="2">
        <v>0.811921299</v>
      </c>
      <c r="D691" s="47">
        <v>0.811921299</v>
      </c>
      <c r="E691" s="1">
        <v>6891</v>
      </c>
      <c r="F691" s="23">
        <v>0</v>
      </c>
      <c r="G691" s="2">
        <v>39.07263838</v>
      </c>
      <c r="H691" s="2">
        <v>-76.73676208</v>
      </c>
      <c r="I691" s="24">
        <v>961</v>
      </c>
      <c r="J691" s="4">
        <f t="shared" si="56"/>
        <v>915.3</v>
      </c>
      <c r="K691" s="25">
        <f t="shared" si="59"/>
        <v>844.2327181842746</v>
      </c>
      <c r="M691" s="25">
        <f t="shared" si="57"/>
        <v>846.3637181842746</v>
      </c>
      <c r="N691" s="26">
        <f t="shared" si="58"/>
        <v>846.3637181842746</v>
      </c>
      <c r="O691" s="4">
        <v>22.2</v>
      </c>
      <c r="P691" s="4">
        <v>67.4</v>
      </c>
      <c r="Q691" s="4">
        <v>105.8</v>
      </c>
      <c r="S691" s="27">
        <v>0.512</v>
      </c>
      <c r="T691" s="22">
        <v>460.456</v>
      </c>
      <c r="U691" s="22">
        <f t="shared" si="61"/>
        <v>313.64050000000003</v>
      </c>
      <c r="V691" s="27">
        <v>4.38</v>
      </c>
      <c r="W691" s="55">
        <v>4.364519923051482</v>
      </c>
      <c r="X691" s="55">
        <f t="shared" si="60"/>
        <v>3.9958149295519223</v>
      </c>
      <c r="Y691" s="51">
        <v>13.641</v>
      </c>
      <c r="Z691" s="26">
        <v>846.3637181842746</v>
      </c>
    </row>
    <row r="692" spans="1:26" ht="12.75">
      <c r="A692" s="3">
        <v>36716</v>
      </c>
      <c r="B692" s="22">
        <v>191</v>
      </c>
      <c r="C692" s="2">
        <v>0.812037051</v>
      </c>
      <c r="D692" s="47">
        <v>0.812037051</v>
      </c>
      <c r="E692" s="1">
        <v>6901</v>
      </c>
      <c r="F692" s="23">
        <v>0</v>
      </c>
      <c r="G692" s="2">
        <v>39.0776429</v>
      </c>
      <c r="H692" s="2">
        <v>-76.73368409</v>
      </c>
      <c r="I692" s="24">
        <v>961.8</v>
      </c>
      <c r="J692" s="4">
        <f t="shared" si="56"/>
        <v>916.0999999999999</v>
      </c>
      <c r="K692" s="25">
        <f t="shared" si="59"/>
        <v>836.9779824409757</v>
      </c>
      <c r="M692" s="25">
        <f t="shared" si="57"/>
        <v>839.1089824409756</v>
      </c>
      <c r="N692" s="26">
        <f t="shared" si="58"/>
        <v>839.1089824409756</v>
      </c>
      <c r="O692" s="4">
        <v>22.4</v>
      </c>
      <c r="P692" s="4">
        <v>68.7</v>
      </c>
      <c r="Q692" s="4">
        <v>105.9</v>
      </c>
      <c r="S692" s="27">
        <v>0.513</v>
      </c>
      <c r="T692" s="22">
        <v>-222.913</v>
      </c>
      <c r="U692" s="22">
        <f t="shared" si="61"/>
        <v>190.33766666666665</v>
      </c>
      <c r="V692" s="27">
        <v>3.128</v>
      </c>
      <c r="W692" s="55">
        <v>4.3634099230710515</v>
      </c>
      <c r="X692" s="55">
        <f t="shared" si="60"/>
        <v>4.180074926303333</v>
      </c>
      <c r="Y692" s="51">
        <v>13.5</v>
      </c>
      <c r="Z692" s="26">
        <v>839.1089824409756</v>
      </c>
    </row>
    <row r="693" spans="1:26" ht="12.75">
      <c r="A693" s="3">
        <v>36716</v>
      </c>
      <c r="B693" s="22">
        <v>191</v>
      </c>
      <c r="C693" s="2">
        <v>0.812152803</v>
      </c>
      <c r="D693" s="47">
        <v>0.812152803</v>
      </c>
      <c r="E693" s="1">
        <v>6911</v>
      </c>
      <c r="F693" s="23">
        <v>0</v>
      </c>
      <c r="G693" s="2">
        <v>39.08307009</v>
      </c>
      <c r="H693" s="2">
        <v>-76.7325711</v>
      </c>
      <c r="I693" s="24">
        <v>962</v>
      </c>
      <c r="J693" s="4">
        <f t="shared" si="56"/>
        <v>916.3</v>
      </c>
      <c r="K693" s="25">
        <f t="shared" si="59"/>
        <v>835.1652883992864</v>
      </c>
      <c r="M693" s="25">
        <f t="shared" si="57"/>
        <v>837.2962883992864</v>
      </c>
      <c r="N693" s="26">
        <f t="shared" si="58"/>
        <v>837.2962883992864</v>
      </c>
      <c r="O693" s="4">
        <v>22.5</v>
      </c>
      <c r="P693" s="4">
        <v>69.3</v>
      </c>
      <c r="Q693" s="4">
        <v>104.9</v>
      </c>
      <c r="R693" s="5">
        <v>1.9E-05</v>
      </c>
      <c r="S693" s="27">
        <v>0.482</v>
      </c>
      <c r="T693" s="22">
        <v>248.798</v>
      </c>
      <c r="U693" s="22">
        <f t="shared" si="61"/>
        <v>172.035</v>
      </c>
      <c r="V693" s="27">
        <v>4.013</v>
      </c>
      <c r="W693" s="55">
        <v>4.362299923090622</v>
      </c>
      <c r="X693" s="55">
        <f t="shared" si="60"/>
        <v>4.364334923054743</v>
      </c>
      <c r="Y693" s="51">
        <v>12.984</v>
      </c>
      <c r="Z693" s="26">
        <v>837.2962883992864</v>
      </c>
    </row>
    <row r="694" spans="1:26" ht="12.75">
      <c r="A694" s="3">
        <v>36716</v>
      </c>
      <c r="B694" s="22">
        <v>191</v>
      </c>
      <c r="C694" s="2">
        <v>0.812268496</v>
      </c>
      <c r="D694" s="47">
        <v>0.812268496</v>
      </c>
      <c r="E694" s="1">
        <v>6921</v>
      </c>
      <c r="F694" s="23">
        <v>0</v>
      </c>
      <c r="G694" s="2">
        <v>39.08847289</v>
      </c>
      <c r="H694" s="2">
        <v>-76.73357855</v>
      </c>
      <c r="I694" s="24">
        <v>962.5</v>
      </c>
      <c r="J694" s="4">
        <f t="shared" si="56"/>
        <v>916.8</v>
      </c>
      <c r="K694" s="25">
        <f t="shared" si="59"/>
        <v>830.6352837198181</v>
      </c>
      <c r="M694" s="25">
        <f t="shared" si="57"/>
        <v>832.766283719818</v>
      </c>
      <c r="N694" s="26">
        <f t="shared" si="58"/>
        <v>832.766283719818</v>
      </c>
      <c r="O694" s="4">
        <v>22.6</v>
      </c>
      <c r="P694" s="4">
        <v>66.4</v>
      </c>
      <c r="Q694" s="4">
        <v>108.4</v>
      </c>
      <c r="S694" s="27">
        <v>0.501</v>
      </c>
      <c r="T694" s="22">
        <v>195.587</v>
      </c>
      <c r="U694" s="22">
        <f t="shared" si="61"/>
        <v>241.25850000000003</v>
      </c>
      <c r="V694" s="27">
        <v>3.876</v>
      </c>
      <c r="W694" s="55">
        <v>4.362299923090622</v>
      </c>
      <c r="X694" s="55">
        <f t="shared" si="60"/>
        <v>4.363779923064528</v>
      </c>
      <c r="Y694" s="51">
        <v>13.625</v>
      </c>
      <c r="Z694" s="26">
        <v>832.766283719818</v>
      </c>
    </row>
    <row r="695" spans="1:26" ht="12.75">
      <c r="A695" s="3">
        <v>36716</v>
      </c>
      <c r="B695" s="22">
        <v>191</v>
      </c>
      <c r="C695" s="2">
        <v>0.812384248</v>
      </c>
      <c r="D695" s="47">
        <v>0.812384248</v>
      </c>
      <c r="E695" s="1">
        <v>6931</v>
      </c>
      <c r="F695" s="23">
        <v>0</v>
      </c>
      <c r="G695" s="2">
        <v>39.09344352</v>
      </c>
      <c r="H695" s="2">
        <v>-76.7364226</v>
      </c>
      <c r="I695" s="24">
        <v>964.5</v>
      </c>
      <c r="J695" s="4">
        <f t="shared" si="56"/>
        <v>918.8</v>
      </c>
      <c r="K695" s="25">
        <f t="shared" si="59"/>
        <v>812.5399368947989</v>
      </c>
      <c r="M695" s="25">
        <f t="shared" si="57"/>
        <v>814.6709368947988</v>
      </c>
      <c r="N695" s="26">
        <f t="shared" si="58"/>
        <v>814.6709368947988</v>
      </c>
      <c r="O695" s="4">
        <v>22.8</v>
      </c>
      <c r="P695" s="4">
        <v>65.8</v>
      </c>
      <c r="Q695" s="4">
        <v>108.6</v>
      </c>
      <c r="S695" s="27">
        <v>0.484</v>
      </c>
      <c r="T695" s="22">
        <v>299.797</v>
      </c>
      <c r="U695" s="22">
        <f t="shared" si="61"/>
        <v>257.982</v>
      </c>
      <c r="V695" s="27">
        <v>4.124</v>
      </c>
      <c r="W695" s="55">
        <v>4.361189923110191</v>
      </c>
      <c r="X695" s="55">
        <f t="shared" si="60"/>
        <v>4.363039923077575</v>
      </c>
      <c r="Y695" s="51">
        <v>13.585</v>
      </c>
      <c r="Z695" s="26">
        <v>814.6709368947988</v>
      </c>
    </row>
    <row r="696" spans="1:26" ht="12.75">
      <c r="A696" s="3">
        <v>36716</v>
      </c>
      <c r="B696" s="22">
        <v>191</v>
      </c>
      <c r="C696" s="2">
        <v>0.8125</v>
      </c>
      <c r="D696" s="47">
        <v>0.8125</v>
      </c>
      <c r="E696" s="1">
        <v>6941</v>
      </c>
      <c r="F696" s="23">
        <v>0</v>
      </c>
      <c r="G696" s="2">
        <v>39.09762691</v>
      </c>
      <c r="H696" s="2">
        <v>-76.74080564</v>
      </c>
      <c r="I696" s="24">
        <v>966.4</v>
      </c>
      <c r="J696" s="4">
        <f t="shared" si="56"/>
        <v>920.6999999999999</v>
      </c>
      <c r="K696" s="25">
        <f t="shared" si="59"/>
        <v>795.3858045570938</v>
      </c>
      <c r="M696" s="25">
        <f t="shared" si="57"/>
        <v>797.5168045570938</v>
      </c>
      <c r="N696" s="26">
        <f t="shared" si="58"/>
        <v>797.5168045570938</v>
      </c>
      <c r="O696" s="4">
        <v>23</v>
      </c>
      <c r="P696" s="4">
        <v>64.8</v>
      </c>
      <c r="Q696" s="4">
        <v>107.4</v>
      </c>
      <c r="S696" s="27">
        <v>0.481</v>
      </c>
      <c r="T696" s="22">
        <v>456.429</v>
      </c>
      <c r="U696" s="22">
        <f t="shared" si="61"/>
        <v>239.69233333333332</v>
      </c>
      <c r="V696" s="27">
        <v>4.371</v>
      </c>
      <c r="W696" s="55">
        <v>4.360079923129761</v>
      </c>
      <c r="X696" s="55">
        <f t="shared" si="60"/>
        <v>4.362299923090622</v>
      </c>
      <c r="Y696" s="51">
        <v>13.531</v>
      </c>
      <c r="Z696" s="26">
        <v>797.5168045570938</v>
      </c>
    </row>
    <row r="697" spans="1:26" ht="12.75">
      <c r="A697" s="3">
        <v>36716</v>
      </c>
      <c r="B697" s="22">
        <v>191</v>
      </c>
      <c r="C697" s="2">
        <v>0.812615752</v>
      </c>
      <c r="D697" s="47">
        <v>0.812615752</v>
      </c>
      <c r="E697" s="1">
        <v>6951</v>
      </c>
      <c r="F697" s="23">
        <v>0</v>
      </c>
      <c r="G697" s="2">
        <v>39.10077088</v>
      </c>
      <c r="H697" s="2">
        <v>-76.74637004</v>
      </c>
      <c r="I697" s="24">
        <v>967.7</v>
      </c>
      <c r="J697" s="4">
        <f t="shared" si="56"/>
        <v>922</v>
      </c>
      <c r="K697" s="25">
        <f t="shared" si="59"/>
        <v>783.6691511956634</v>
      </c>
      <c r="M697" s="25">
        <f t="shared" si="57"/>
        <v>785.8001511956634</v>
      </c>
      <c r="N697" s="26">
        <f t="shared" si="58"/>
        <v>785.8001511956634</v>
      </c>
      <c r="O697" s="4">
        <v>23.2</v>
      </c>
      <c r="P697" s="4">
        <v>63.3</v>
      </c>
      <c r="Q697" s="4">
        <v>104.4</v>
      </c>
      <c r="S697" s="27">
        <v>0.482</v>
      </c>
      <c r="T697" s="22">
        <v>-69.361</v>
      </c>
      <c r="U697" s="22">
        <f t="shared" si="61"/>
        <v>151.3895</v>
      </c>
      <c r="V697" s="27">
        <v>3.414</v>
      </c>
      <c r="W697" s="55">
        <v>4.360079923129761</v>
      </c>
      <c r="X697" s="55">
        <f t="shared" si="60"/>
        <v>4.361559923103668</v>
      </c>
      <c r="Y697" s="51">
        <v>12.606</v>
      </c>
      <c r="Z697" s="26">
        <v>785.8001511956634</v>
      </c>
    </row>
    <row r="698" spans="1:26" ht="12.75">
      <c r="A698" s="3">
        <v>36716</v>
      </c>
      <c r="B698" s="22">
        <v>191</v>
      </c>
      <c r="C698" s="2">
        <v>0.812731504</v>
      </c>
      <c r="D698" s="47">
        <v>0.812731504</v>
      </c>
      <c r="E698" s="1">
        <v>6961</v>
      </c>
      <c r="F698" s="23">
        <v>0</v>
      </c>
      <c r="G698" s="2">
        <v>39.10287424</v>
      </c>
      <c r="H698" s="2">
        <v>-76.75257609</v>
      </c>
      <c r="I698" s="24">
        <v>967.1</v>
      </c>
      <c r="J698" s="4">
        <f t="shared" si="56"/>
        <v>921.4</v>
      </c>
      <c r="K698" s="25">
        <f t="shared" si="59"/>
        <v>789.0747831791133</v>
      </c>
      <c r="M698" s="25">
        <f t="shared" si="57"/>
        <v>791.2057831791133</v>
      </c>
      <c r="N698" s="26">
        <f t="shared" si="58"/>
        <v>791.2057831791133</v>
      </c>
      <c r="O698" s="4">
        <v>23.2</v>
      </c>
      <c r="P698" s="4">
        <v>62</v>
      </c>
      <c r="Q698" s="4">
        <v>105.8</v>
      </c>
      <c r="S698" s="27">
        <v>0.461</v>
      </c>
      <c r="T698" s="22">
        <v>979.929</v>
      </c>
      <c r="U698" s="22">
        <f t="shared" si="61"/>
        <v>351.8631666666666</v>
      </c>
      <c r="V698" s="27">
        <v>5.362</v>
      </c>
      <c r="W698" s="55">
        <v>4.358969923149331</v>
      </c>
      <c r="X698" s="55">
        <f t="shared" si="60"/>
        <v>4.360819923116714</v>
      </c>
      <c r="Y698" s="51">
        <v>13.486</v>
      </c>
      <c r="Z698" s="26">
        <v>791.2057831791133</v>
      </c>
    </row>
    <row r="699" spans="1:26" ht="12.75">
      <c r="A699" s="3">
        <v>36716</v>
      </c>
      <c r="B699" s="22">
        <v>191</v>
      </c>
      <c r="C699" s="2">
        <v>0.812847197</v>
      </c>
      <c r="D699" s="47">
        <v>0.812847197</v>
      </c>
      <c r="E699" s="1">
        <v>6971</v>
      </c>
      <c r="F699" s="23">
        <v>0</v>
      </c>
      <c r="G699" s="2">
        <v>39.10381363</v>
      </c>
      <c r="H699" s="2">
        <v>-76.75903463</v>
      </c>
      <c r="I699" s="24">
        <v>969.7</v>
      </c>
      <c r="J699" s="4">
        <f t="shared" si="56"/>
        <v>924</v>
      </c>
      <c r="K699" s="25">
        <f t="shared" si="59"/>
        <v>765.6757500665624</v>
      </c>
      <c r="M699" s="25">
        <f t="shared" si="57"/>
        <v>767.8067500665624</v>
      </c>
      <c r="N699" s="26">
        <f t="shared" si="58"/>
        <v>767.8067500665624</v>
      </c>
      <c r="O699" s="4">
        <v>23.3</v>
      </c>
      <c r="P699" s="4">
        <v>61.8</v>
      </c>
      <c r="Q699" s="4">
        <v>103.1</v>
      </c>
      <c r="R699" s="5">
        <v>1.21E-05</v>
      </c>
      <c r="S699" s="27">
        <v>0.45</v>
      </c>
      <c r="T699" s="22">
        <v>139.139</v>
      </c>
      <c r="U699" s="22">
        <f t="shared" si="61"/>
        <v>333.58666666666664</v>
      </c>
      <c r="V699" s="27">
        <v>3.806</v>
      </c>
      <c r="W699" s="55">
        <v>3.2478599427387174</v>
      </c>
      <c r="X699" s="55">
        <f t="shared" si="60"/>
        <v>4.175079926391397</v>
      </c>
      <c r="Y699" s="51">
        <v>13.496</v>
      </c>
      <c r="Z699" s="26">
        <v>767.8067500665624</v>
      </c>
    </row>
    <row r="700" spans="1:26" ht="12.75">
      <c r="A700" s="3">
        <v>36716</v>
      </c>
      <c r="B700" s="22">
        <v>191</v>
      </c>
      <c r="C700" s="2">
        <v>0.812962949</v>
      </c>
      <c r="D700" s="47">
        <v>0.812962949</v>
      </c>
      <c r="E700" s="1">
        <v>6981</v>
      </c>
      <c r="F700" s="23">
        <v>0</v>
      </c>
      <c r="G700" s="2">
        <v>39.10354929</v>
      </c>
      <c r="H700" s="2">
        <v>-76.76545495</v>
      </c>
      <c r="I700" s="24">
        <v>972.5</v>
      </c>
      <c r="J700" s="4">
        <f t="shared" si="56"/>
        <v>926.8</v>
      </c>
      <c r="K700" s="25">
        <f t="shared" si="59"/>
        <v>740.5503107103954</v>
      </c>
      <c r="M700" s="25">
        <f t="shared" si="57"/>
        <v>742.6813107103953</v>
      </c>
      <c r="N700" s="26">
        <f t="shared" si="58"/>
        <v>742.6813107103953</v>
      </c>
      <c r="O700" s="4">
        <v>23.6</v>
      </c>
      <c r="P700" s="4">
        <v>61.1</v>
      </c>
      <c r="Q700" s="4">
        <v>102.8</v>
      </c>
      <c r="S700" s="27">
        <v>0.402</v>
      </c>
      <c r="T700" s="22">
        <v>190.77</v>
      </c>
      <c r="U700" s="22">
        <f t="shared" si="61"/>
        <v>332.78383333333335</v>
      </c>
      <c r="V700" s="27">
        <v>3.887</v>
      </c>
      <c r="W700" s="55">
        <v>3.2478599427387174</v>
      </c>
      <c r="X700" s="55">
        <f t="shared" si="60"/>
        <v>3.98933992966608</v>
      </c>
      <c r="Y700" s="51">
        <v>13.473</v>
      </c>
      <c r="Z700" s="26">
        <v>742.6813107103953</v>
      </c>
    </row>
    <row r="701" spans="1:26" ht="12.75">
      <c r="A701" s="3">
        <v>36716</v>
      </c>
      <c r="B701" s="22">
        <v>191</v>
      </c>
      <c r="C701" s="2">
        <v>0.813078701</v>
      </c>
      <c r="D701" s="47">
        <v>0.813078701</v>
      </c>
      <c r="E701" s="1">
        <v>6991</v>
      </c>
      <c r="F701" s="23">
        <v>0</v>
      </c>
      <c r="G701" s="2">
        <v>39.10175579</v>
      </c>
      <c r="H701" s="2">
        <v>-76.77145335</v>
      </c>
      <c r="I701" s="24">
        <v>974.5</v>
      </c>
      <c r="J701" s="4">
        <f t="shared" si="56"/>
        <v>928.8</v>
      </c>
      <c r="K701" s="25">
        <f t="shared" si="59"/>
        <v>722.6499990321266</v>
      </c>
      <c r="M701" s="25">
        <f t="shared" si="57"/>
        <v>724.7809990321266</v>
      </c>
      <c r="N701" s="26">
        <f t="shared" si="58"/>
        <v>724.7809990321266</v>
      </c>
      <c r="O701" s="4">
        <v>23.7</v>
      </c>
      <c r="P701" s="4">
        <v>61</v>
      </c>
      <c r="Q701" s="4">
        <v>100.9</v>
      </c>
      <c r="S701" s="27">
        <v>0.411</v>
      </c>
      <c r="T701" s="22">
        <v>32.481</v>
      </c>
      <c r="U701" s="22">
        <f t="shared" si="61"/>
        <v>288.23116666666664</v>
      </c>
      <c r="V701" s="27">
        <v>3.646</v>
      </c>
      <c r="W701" s="55">
        <v>3.246749942758287</v>
      </c>
      <c r="X701" s="55">
        <f t="shared" si="60"/>
        <v>3.803599932940763</v>
      </c>
      <c r="Y701" s="51">
        <v>13.25</v>
      </c>
      <c r="Z701" s="26">
        <v>724.7809990321266</v>
      </c>
    </row>
    <row r="702" spans="1:26" ht="12.75">
      <c r="A702" s="3">
        <v>36716</v>
      </c>
      <c r="B702" s="22">
        <v>191</v>
      </c>
      <c r="C702" s="2">
        <v>0.813194454</v>
      </c>
      <c r="D702" s="47">
        <v>0.813194454</v>
      </c>
      <c r="E702" s="1">
        <v>7001</v>
      </c>
      <c r="F702" s="23">
        <v>0</v>
      </c>
      <c r="G702" s="2">
        <v>39.09884876</v>
      </c>
      <c r="H702" s="2">
        <v>-76.77664299</v>
      </c>
      <c r="I702" s="24">
        <v>976.2</v>
      </c>
      <c r="J702" s="4">
        <f t="shared" si="56"/>
        <v>930.5</v>
      </c>
      <c r="K702" s="25">
        <f t="shared" si="59"/>
        <v>707.465014074138</v>
      </c>
      <c r="M702" s="25">
        <f t="shared" si="57"/>
        <v>709.596014074138</v>
      </c>
      <c r="N702" s="26">
        <f t="shared" si="58"/>
        <v>709.596014074138</v>
      </c>
      <c r="O702" s="4">
        <v>23.9</v>
      </c>
      <c r="P702" s="4">
        <v>60.3</v>
      </c>
      <c r="Q702" s="4">
        <v>102.4</v>
      </c>
      <c r="S702" s="27">
        <v>0.421</v>
      </c>
      <c r="T702" s="22">
        <v>-73.23</v>
      </c>
      <c r="U702" s="22">
        <f t="shared" si="61"/>
        <v>199.95466666666664</v>
      </c>
      <c r="V702" s="27">
        <v>3.394</v>
      </c>
      <c r="W702" s="55">
        <v>3.245639942777857</v>
      </c>
      <c r="X702" s="55">
        <f t="shared" si="60"/>
        <v>3.6178599362154444</v>
      </c>
      <c r="Y702" s="51">
        <v>13.541</v>
      </c>
      <c r="Z702" s="26">
        <v>709.596014074138</v>
      </c>
    </row>
    <row r="703" spans="1:26" ht="12.75">
      <c r="A703" s="3">
        <v>36716</v>
      </c>
      <c r="B703" s="22">
        <v>191</v>
      </c>
      <c r="C703" s="2">
        <v>0.813310206</v>
      </c>
      <c r="D703" s="47">
        <v>0.813310206</v>
      </c>
      <c r="E703" s="1">
        <v>7011</v>
      </c>
      <c r="F703" s="23">
        <v>0</v>
      </c>
      <c r="G703" s="2">
        <v>39.09533648</v>
      </c>
      <c r="H703" s="2">
        <v>-76.78061349</v>
      </c>
      <c r="I703" s="24">
        <v>978</v>
      </c>
      <c r="J703" s="4">
        <f t="shared" si="56"/>
        <v>932.3</v>
      </c>
      <c r="K703" s="25">
        <f t="shared" si="59"/>
        <v>691.4170034216819</v>
      </c>
      <c r="M703" s="25">
        <f t="shared" si="57"/>
        <v>693.5480034216819</v>
      </c>
      <c r="N703" s="26">
        <f t="shared" si="58"/>
        <v>693.5480034216819</v>
      </c>
      <c r="O703" s="4">
        <v>24.1</v>
      </c>
      <c r="P703" s="4">
        <v>59.7</v>
      </c>
      <c r="Q703" s="4">
        <v>99.7</v>
      </c>
      <c r="S703" s="27">
        <v>0.401</v>
      </c>
      <c r="T703" s="22">
        <v>188.48</v>
      </c>
      <c r="U703" s="22">
        <f t="shared" si="61"/>
        <v>242.92816666666667</v>
      </c>
      <c r="V703" s="27">
        <v>3.865</v>
      </c>
      <c r="W703" s="55">
        <v>3.245639942777857</v>
      </c>
      <c r="X703" s="55">
        <f t="shared" si="60"/>
        <v>3.432119939490128</v>
      </c>
      <c r="Y703" s="51">
        <v>13.62</v>
      </c>
      <c r="Z703" s="26">
        <v>693.5480034216819</v>
      </c>
    </row>
    <row r="704" spans="1:26" ht="12.75">
      <c r="A704" s="3">
        <v>36716</v>
      </c>
      <c r="B704" s="22">
        <v>191</v>
      </c>
      <c r="C704" s="2">
        <v>0.813425899</v>
      </c>
      <c r="D704" s="47">
        <v>0.813425899</v>
      </c>
      <c r="E704" s="1">
        <v>7021</v>
      </c>
      <c r="F704" s="23">
        <v>0</v>
      </c>
      <c r="G704" s="2">
        <v>39.09082391</v>
      </c>
      <c r="H704" s="2">
        <v>-76.78314806</v>
      </c>
      <c r="I704" s="24">
        <v>978.9</v>
      </c>
      <c r="J704" s="4">
        <f t="shared" si="56"/>
        <v>933.1999999999999</v>
      </c>
      <c r="K704" s="25">
        <f t="shared" si="59"/>
        <v>683.4046133765146</v>
      </c>
      <c r="M704" s="25">
        <f t="shared" si="57"/>
        <v>685.5356133765146</v>
      </c>
      <c r="N704" s="26">
        <f t="shared" si="58"/>
        <v>685.5356133765146</v>
      </c>
      <c r="O704" s="4">
        <v>24</v>
      </c>
      <c r="P704" s="4">
        <v>60.6</v>
      </c>
      <c r="Q704" s="4">
        <v>102.3</v>
      </c>
      <c r="S704" s="27">
        <v>0.399</v>
      </c>
      <c r="T704" s="22">
        <v>187.612</v>
      </c>
      <c r="U704" s="22">
        <f t="shared" si="61"/>
        <v>110.87533333333333</v>
      </c>
      <c r="V704" s="27">
        <v>3.896</v>
      </c>
      <c r="W704" s="55">
        <v>3.2445299427974272</v>
      </c>
      <c r="X704" s="55">
        <f t="shared" si="60"/>
        <v>3.246379942764811</v>
      </c>
      <c r="Y704" s="51">
        <v>13.634</v>
      </c>
      <c r="Z704" s="26">
        <v>685.5356133765146</v>
      </c>
    </row>
    <row r="705" spans="1:26" ht="12.75">
      <c r="A705" s="3">
        <v>36716</v>
      </c>
      <c r="B705" s="22">
        <v>191</v>
      </c>
      <c r="C705" s="2">
        <v>0.813541651</v>
      </c>
      <c r="D705" s="47">
        <v>0.813541651</v>
      </c>
      <c r="E705" s="1">
        <v>7031</v>
      </c>
      <c r="F705" s="23">
        <v>0</v>
      </c>
      <c r="G705" s="2">
        <v>39.08564168</v>
      </c>
      <c r="H705" s="2">
        <v>-76.78397904</v>
      </c>
      <c r="I705" s="24">
        <v>980.1</v>
      </c>
      <c r="J705" s="4">
        <f aca="true" t="shared" si="62" ref="J705:J768">(I705-45.7)</f>
        <v>934.4</v>
      </c>
      <c r="K705" s="25">
        <f t="shared" si="59"/>
        <v>672.7334385877772</v>
      </c>
      <c r="M705" s="25">
        <f aca="true" t="shared" si="63" ref="M705:M768">(K705+2.131)</f>
        <v>674.8644385877772</v>
      </c>
      <c r="N705" s="26">
        <f aca="true" t="shared" si="64" ref="N705:N768">AVERAGE(L705:M705)</f>
        <v>674.8644385877772</v>
      </c>
      <c r="O705" s="4">
        <v>24.2</v>
      </c>
      <c r="P705" s="4">
        <v>59.6</v>
      </c>
      <c r="Q705" s="4">
        <v>101.8</v>
      </c>
      <c r="R705" s="5">
        <v>1.5E-05</v>
      </c>
      <c r="S705" s="27">
        <v>0.393</v>
      </c>
      <c r="T705" s="22">
        <v>1131.823</v>
      </c>
      <c r="U705" s="22">
        <f t="shared" si="61"/>
        <v>276.3226666666667</v>
      </c>
      <c r="V705" s="27">
        <v>5.741</v>
      </c>
      <c r="W705" s="55">
        <v>3.2434199428169967</v>
      </c>
      <c r="X705" s="55">
        <f t="shared" si="60"/>
        <v>3.2456399427778564</v>
      </c>
      <c r="Y705" s="51">
        <v>13.443</v>
      </c>
      <c r="Z705" s="26">
        <v>674.8644385877772</v>
      </c>
    </row>
    <row r="706" spans="1:26" ht="12.75">
      <c r="A706" s="3">
        <v>36716</v>
      </c>
      <c r="B706" s="22">
        <v>191</v>
      </c>
      <c r="C706" s="2">
        <v>0.813657403</v>
      </c>
      <c r="D706" s="47">
        <v>0.813657403</v>
      </c>
      <c r="E706" s="1">
        <v>7041</v>
      </c>
      <c r="F706" s="23">
        <v>0</v>
      </c>
      <c r="G706" s="2">
        <v>39.08061806</v>
      </c>
      <c r="H706" s="2">
        <v>-76.78321185</v>
      </c>
      <c r="I706" s="24">
        <v>980.1</v>
      </c>
      <c r="J706" s="4">
        <f t="shared" si="62"/>
        <v>934.4</v>
      </c>
      <c r="K706" s="25">
        <f aca="true" t="shared" si="65" ref="K706:K769">(8303.951372*(LN(1013.25/J706)))</f>
        <v>672.7334385877772</v>
      </c>
      <c r="M706" s="25">
        <f t="shared" si="63"/>
        <v>674.8644385877772</v>
      </c>
      <c r="N706" s="26">
        <f t="shared" si="64"/>
        <v>674.8644385877772</v>
      </c>
      <c r="O706" s="4">
        <v>24.3</v>
      </c>
      <c r="P706" s="4">
        <v>61.8</v>
      </c>
      <c r="Q706" s="4">
        <v>102.9</v>
      </c>
      <c r="S706" s="27">
        <v>0.413</v>
      </c>
      <c r="T706" s="22">
        <v>-863.889</v>
      </c>
      <c r="U706" s="22">
        <f t="shared" si="61"/>
        <v>100.54616666666669</v>
      </c>
      <c r="V706" s="27">
        <v>1.852</v>
      </c>
      <c r="W706" s="55">
        <v>3.2434199428169967</v>
      </c>
      <c r="X706" s="55">
        <f t="shared" si="60"/>
        <v>3.2448999427909033</v>
      </c>
      <c r="Y706" s="51">
        <v>13.526</v>
      </c>
      <c r="Z706" s="26">
        <v>674.8644385877772</v>
      </c>
    </row>
    <row r="707" spans="1:26" ht="12.75">
      <c r="A707" s="3">
        <v>36716</v>
      </c>
      <c r="B707" s="22">
        <v>191</v>
      </c>
      <c r="C707" s="2">
        <v>0.813773155</v>
      </c>
      <c r="D707" s="47">
        <v>0.813773155</v>
      </c>
      <c r="E707" s="1">
        <v>7051</v>
      </c>
      <c r="F707" s="23">
        <v>0</v>
      </c>
      <c r="G707" s="2">
        <v>39.07587335</v>
      </c>
      <c r="H707" s="2">
        <v>-76.78036156</v>
      </c>
      <c r="I707" s="24">
        <v>980.4</v>
      </c>
      <c r="J707" s="4">
        <f t="shared" si="62"/>
        <v>934.6999999999999</v>
      </c>
      <c r="K707" s="25">
        <f t="shared" si="65"/>
        <v>670.0677862064258</v>
      </c>
      <c r="M707" s="25">
        <f t="shared" si="63"/>
        <v>672.1987862064258</v>
      </c>
      <c r="N707" s="26">
        <f t="shared" si="64"/>
        <v>672.1987862064258</v>
      </c>
      <c r="O707" s="4">
        <v>24.3</v>
      </c>
      <c r="P707" s="4">
        <v>62.1</v>
      </c>
      <c r="Q707" s="4">
        <v>103.4</v>
      </c>
      <c r="S707" s="27">
        <v>0.401</v>
      </c>
      <c r="T707" s="22">
        <v>237.822</v>
      </c>
      <c r="U707" s="22">
        <f t="shared" si="61"/>
        <v>134.76966666666667</v>
      </c>
      <c r="V707" s="27">
        <v>4.021</v>
      </c>
      <c r="W707" s="55">
        <v>3.2423099428365663</v>
      </c>
      <c r="X707" s="55">
        <f t="shared" si="60"/>
        <v>3.2441599428039503</v>
      </c>
      <c r="Y707" s="51">
        <v>13.515</v>
      </c>
      <c r="Z707" s="26">
        <v>672.1987862064258</v>
      </c>
    </row>
    <row r="708" spans="1:26" ht="12.75">
      <c r="A708" s="3">
        <v>36716</v>
      </c>
      <c r="B708" s="22">
        <v>191</v>
      </c>
      <c r="C708" s="2">
        <v>0.813888907</v>
      </c>
      <c r="D708" s="47">
        <v>0.813888907</v>
      </c>
      <c r="E708" s="1">
        <v>7061</v>
      </c>
      <c r="F708" s="23">
        <v>0</v>
      </c>
      <c r="G708" s="2">
        <v>39.07229726</v>
      </c>
      <c r="H708" s="2">
        <v>-76.77489894</v>
      </c>
      <c r="I708" s="24">
        <v>983.2</v>
      </c>
      <c r="J708" s="4">
        <f t="shared" si="62"/>
        <v>937.5</v>
      </c>
      <c r="K708" s="25">
        <f t="shared" si="65"/>
        <v>645.2295411717125</v>
      </c>
      <c r="M708" s="25">
        <f t="shared" si="63"/>
        <v>647.3605411717125</v>
      </c>
      <c r="N708" s="26">
        <f t="shared" si="64"/>
        <v>647.3605411717125</v>
      </c>
      <c r="O708" s="4">
        <v>24.5</v>
      </c>
      <c r="P708" s="4">
        <v>61</v>
      </c>
      <c r="Q708" s="4">
        <v>104.7</v>
      </c>
      <c r="S708" s="27">
        <v>0.451</v>
      </c>
      <c r="T708" s="22">
        <v>-760.546</v>
      </c>
      <c r="U708" s="22">
        <f t="shared" si="61"/>
        <v>20.216999999999985</v>
      </c>
      <c r="V708" s="27">
        <v>2.117</v>
      </c>
      <c r="W708" s="55">
        <v>4.35119992328632</v>
      </c>
      <c r="X708" s="55">
        <f t="shared" si="60"/>
        <v>3.428419939555361</v>
      </c>
      <c r="Y708" s="51">
        <v>13.556</v>
      </c>
      <c r="Z708" s="26">
        <v>647.3605411717125</v>
      </c>
    </row>
    <row r="709" spans="1:26" ht="12.75">
      <c r="A709" s="3">
        <v>36716</v>
      </c>
      <c r="B709" s="22">
        <v>191</v>
      </c>
      <c r="C709" s="2">
        <v>0.8140046</v>
      </c>
      <c r="D709" s="47">
        <v>0.8140046</v>
      </c>
      <c r="E709" s="1">
        <v>7071</v>
      </c>
      <c r="F709" s="23">
        <v>0</v>
      </c>
      <c r="G709" s="2">
        <v>39.0688535</v>
      </c>
      <c r="H709" s="2">
        <v>-76.76898081</v>
      </c>
      <c r="I709" s="24">
        <v>984.1</v>
      </c>
      <c r="J709" s="4">
        <f t="shared" si="62"/>
        <v>938.4</v>
      </c>
      <c r="K709" s="25">
        <f t="shared" si="65"/>
        <v>637.2615718682127</v>
      </c>
      <c r="M709" s="25">
        <f t="shared" si="63"/>
        <v>639.3925718682127</v>
      </c>
      <c r="N709" s="26">
        <f t="shared" si="64"/>
        <v>639.3925718682127</v>
      </c>
      <c r="O709" s="4">
        <v>24.6</v>
      </c>
      <c r="P709" s="4">
        <v>61.1</v>
      </c>
      <c r="Q709" s="4">
        <v>106.3</v>
      </c>
      <c r="S709" s="27">
        <v>0.461</v>
      </c>
      <c r="T709" s="22">
        <v>1286.164</v>
      </c>
      <c r="U709" s="22">
        <f t="shared" si="61"/>
        <v>203.16433333333336</v>
      </c>
      <c r="V709" s="27">
        <v>5.986</v>
      </c>
      <c r="W709" s="55">
        <v>4.35119992328632</v>
      </c>
      <c r="X709" s="55">
        <f t="shared" si="60"/>
        <v>3.6126799363067708</v>
      </c>
      <c r="Y709" s="51">
        <v>12.818</v>
      </c>
      <c r="Z709" s="26">
        <v>639.3925718682127</v>
      </c>
    </row>
    <row r="710" spans="1:26" ht="12.75">
      <c r="A710" s="3">
        <v>36716</v>
      </c>
      <c r="B710" s="22">
        <v>191</v>
      </c>
      <c r="C710" s="2">
        <v>0.814120352</v>
      </c>
      <c r="D710" s="47">
        <v>0.814120352</v>
      </c>
      <c r="E710" s="1">
        <v>7081</v>
      </c>
      <c r="F710" s="23">
        <v>0</v>
      </c>
      <c r="G710" s="2">
        <v>39.06638229</v>
      </c>
      <c r="H710" s="2">
        <v>-76.76253626</v>
      </c>
      <c r="I710" s="24">
        <v>984.3</v>
      </c>
      <c r="J710" s="4">
        <f t="shared" si="62"/>
        <v>938.5999999999999</v>
      </c>
      <c r="K710" s="25">
        <f t="shared" si="65"/>
        <v>635.4919498323195</v>
      </c>
      <c r="M710" s="25">
        <f t="shared" si="63"/>
        <v>637.6229498323195</v>
      </c>
      <c r="N710" s="26">
        <f t="shared" si="64"/>
        <v>637.6229498323195</v>
      </c>
      <c r="O710" s="4">
        <v>24.6</v>
      </c>
      <c r="P710" s="4">
        <v>60.9</v>
      </c>
      <c r="Q710" s="4">
        <v>108.9</v>
      </c>
      <c r="S710" s="27">
        <v>0.512</v>
      </c>
      <c r="T710" s="22">
        <v>25.453</v>
      </c>
      <c r="U710" s="22">
        <f t="shared" si="61"/>
        <v>176.13783333333333</v>
      </c>
      <c r="V710" s="27">
        <v>3.584</v>
      </c>
      <c r="W710" s="55">
        <v>4.35008992330589</v>
      </c>
      <c r="X710" s="55">
        <f t="shared" si="60"/>
        <v>3.796939933058182</v>
      </c>
      <c r="Y710" s="51">
        <v>13.63</v>
      </c>
      <c r="Z710" s="26">
        <v>637.6229498323195</v>
      </c>
    </row>
    <row r="711" spans="1:26" ht="12.75">
      <c r="A711" s="3">
        <v>36716</v>
      </c>
      <c r="B711" s="22">
        <v>191</v>
      </c>
      <c r="C711" s="2">
        <v>0.814236104</v>
      </c>
      <c r="D711" s="47">
        <v>0.814236104</v>
      </c>
      <c r="E711" s="1">
        <v>7091</v>
      </c>
      <c r="F711" s="23">
        <v>0</v>
      </c>
      <c r="G711" s="2">
        <v>39.06562884</v>
      </c>
      <c r="H711" s="2">
        <v>-76.75520253</v>
      </c>
      <c r="I711" s="24">
        <v>984.4</v>
      </c>
      <c r="J711" s="4">
        <f t="shared" si="62"/>
        <v>938.6999999999999</v>
      </c>
      <c r="K711" s="25">
        <f t="shared" si="65"/>
        <v>634.6072802132016</v>
      </c>
      <c r="M711" s="25">
        <f t="shared" si="63"/>
        <v>636.7382802132016</v>
      </c>
      <c r="N711" s="26">
        <f t="shared" si="64"/>
        <v>636.7382802132016</v>
      </c>
      <c r="O711" s="4">
        <v>24.7</v>
      </c>
      <c r="P711" s="4">
        <v>61.7</v>
      </c>
      <c r="Q711" s="4">
        <v>109</v>
      </c>
      <c r="R711" s="5">
        <v>1.97E-05</v>
      </c>
      <c r="S711" s="27">
        <v>0.503</v>
      </c>
      <c r="T711" s="22">
        <v>549.664</v>
      </c>
      <c r="U711" s="22">
        <f t="shared" si="61"/>
        <v>79.11133333333332</v>
      </c>
      <c r="V711" s="27">
        <v>4.647</v>
      </c>
      <c r="W711" s="55">
        <v>4.34897992332546</v>
      </c>
      <c r="X711" s="55">
        <f t="shared" si="60"/>
        <v>3.9811999298095917</v>
      </c>
      <c r="Y711" s="51">
        <v>13.286</v>
      </c>
      <c r="Z711" s="26">
        <v>636.7382802132016</v>
      </c>
    </row>
    <row r="712" spans="1:26" ht="12.75">
      <c r="A712" s="3">
        <v>36716</v>
      </c>
      <c r="B712" s="22">
        <v>191</v>
      </c>
      <c r="C712" s="2">
        <v>0.814351857</v>
      </c>
      <c r="D712" s="47">
        <v>0.814351857</v>
      </c>
      <c r="E712" s="1">
        <v>7101</v>
      </c>
      <c r="F712" s="23">
        <v>0</v>
      </c>
      <c r="G712" s="2">
        <v>39.06629811</v>
      </c>
      <c r="H712" s="2">
        <v>-76.74800418</v>
      </c>
      <c r="I712" s="24">
        <v>986.3</v>
      </c>
      <c r="J712" s="4">
        <f t="shared" si="62"/>
        <v>940.5999999999999</v>
      </c>
      <c r="K712" s="25">
        <f t="shared" si="65"/>
        <v>617.8164400254005</v>
      </c>
      <c r="M712" s="25">
        <f t="shared" si="63"/>
        <v>619.9474400254005</v>
      </c>
      <c r="N712" s="26">
        <f t="shared" si="64"/>
        <v>619.9474400254005</v>
      </c>
      <c r="O712" s="4">
        <v>24.7</v>
      </c>
      <c r="P712" s="4">
        <v>60.7</v>
      </c>
      <c r="Q712" s="4">
        <v>109.9</v>
      </c>
      <c r="S712" s="27">
        <v>0.522</v>
      </c>
      <c r="T712" s="22">
        <v>1388.795</v>
      </c>
      <c r="U712" s="22">
        <f t="shared" si="61"/>
        <v>454.5586666666666</v>
      </c>
      <c r="V712" s="27">
        <v>6.189</v>
      </c>
      <c r="W712" s="55">
        <v>4.34897992332546</v>
      </c>
      <c r="X712" s="55">
        <f t="shared" si="60"/>
        <v>4.165459926561002</v>
      </c>
      <c r="Y712" s="51">
        <v>12.48</v>
      </c>
      <c r="Z712" s="26">
        <v>619.9474400254005</v>
      </c>
    </row>
    <row r="713" spans="1:26" ht="12.75">
      <c r="A713" s="3">
        <v>36716</v>
      </c>
      <c r="B713" s="22">
        <v>191</v>
      </c>
      <c r="C713" s="2">
        <v>0.814467609</v>
      </c>
      <c r="D713" s="47">
        <v>0.814467609</v>
      </c>
      <c r="E713" s="1">
        <v>7111</v>
      </c>
      <c r="F713" s="23">
        <v>0</v>
      </c>
      <c r="G713" s="2">
        <v>39.0689265</v>
      </c>
      <c r="H713" s="2">
        <v>-76.7414628</v>
      </c>
      <c r="I713" s="24">
        <v>988</v>
      </c>
      <c r="J713" s="4">
        <f t="shared" si="62"/>
        <v>942.3</v>
      </c>
      <c r="K713" s="25">
        <f t="shared" si="65"/>
        <v>602.8217816067897</v>
      </c>
      <c r="M713" s="25">
        <f t="shared" si="63"/>
        <v>604.9527816067897</v>
      </c>
      <c r="N713" s="26">
        <f t="shared" si="64"/>
        <v>604.9527816067897</v>
      </c>
      <c r="O713" s="4">
        <v>24.8</v>
      </c>
      <c r="P713" s="4">
        <v>59.8</v>
      </c>
      <c r="Q713" s="4">
        <v>110.9</v>
      </c>
      <c r="S713" s="27">
        <v>0.551</v>
      </c>
      <c r="U713" s="22">
        <f t="shared" si="61"/>
        <v>497.90599999999995</v>
      </c>
      <c r="V713" s="27">
        <v>1.114</v>
      </c>
      <c r="W713" s="55">
        <v>5.4578699037752125</v>
      </c>
      <c r="X713" s="55">
        <f t="shared" si="60"/>
        <v>4.534719920050777</v>
      </c>
      <c r="Y713" s="51">
        <v>13.035</v>
      </c>
      <c r="Z713" s="26">
        <v>604.9527816067897</v>
      </c>
    </row>
    <row r="714" spans="1:26" ht="12.75">
      <c r="A714" s="3">
        <v>36716</v>
      </c>
      <c r="B714" s="22">
        <v>191</v>
      </c>
      <c r="C714" s="2">
        <v>0.814583361</v>
      </c>
      <c r="D714" s="47">
        <v>0.814583361</v>
      </c>
      <c r="E714" s="1">
        <v>7121</v>
      </c>
      <c r="F714" s="23">
        <v>0</v>
      </c>
      <c r="G714" s="2">
        <v>39.07343381</v>
      </c>
      <c r="H714" s="2">
        <v>-76.73655169</v>
      </c>
      <c r="I714" s="24">
        <v>989.9</v>
      </c>
      <c r="J714" s="4">
        <f t="shared" si="62"/>
        <v>944.1999999999999</v>
      </c>
      <c r="K714" s="25">
        <f t="shared" si="65"/>
        <v>586.0950252415515</v>
      </c>
      <c r="M714" s="25">
        <f t="shared" si="63"/>
        <v>588.2260252415515</v>
      </c>
      <c r="N714" s="26">
        <f t="shared" si="64"/>
        <v>588.2260252415515</v>
      </c>
      <c r="O714" s="4">
        <v>25</v>
      </c>
      <c r="P714" s="4">
        <v>59.3</v>
      </c>
      <c r="Q714" s="4">
        <v>109.5</v>
      </c>
      <c r="S714" s="27">
        <v>0.552</v>
      </c>
      <c r="T714" s="22">
        <v>-82.705</v>
      </c>
      <c r="U714" s="22">
        <f t="shared" si="61"/>
        <v>633.4742</v>
      </c>
      <c r="V714" s="27">
        <v>3.424</v>
      </c>
      <c r="W714" s="55">
        <v>5.456759903794783</v>
      </c>
      <c r="X714" s="55">
        <f t="shared" si="60"/>
        <v>4.718979916802187</v>
      </c>
      <c r="Y714" s="51">
        <v>13.603</v>
      </c>
      <c r="Z714" s="26">
        <v>588.2260252415515</v>
      </c>
    </row>
    <row r="715" spans="1:26" ht="12.75">
      <c r="A715" s="3">
        <v>36716</v>
      </c>
      <c r="B715" s="22">
        <v>191</v>
      </c>
      <c r="C715" s="2">
        <v>0.814699054</v>
      </c>
      <c r="D715" s="47">
        <v>0.814699054</v>
      </c>
      <c r="E715" s="1">
        <v>7131</v>
      </c>
      <c r="F715" s="23">
        <v>0</v>
      </c>
      <c r="G715" s="2">
        <v>39.078697</v>
      </c>
      <c r="H715" s="2">
        <v>-76.73338566</v>
      </c>
      <c r="I715" s="24">
        <v>991.4</v>
      </c>
      <c r="J715" s="4">
        <f t="shared" si="62"/>
        <v>945.6999999999999</v>
      </c>
      <c r="K715" s="25">
        <f t="shared" si="65"/>
        <v>572.9134498422899</v>
      </c>
      <c r="M715" s="25">
        <f t="shared" si="63"/>
        <v>575.0444498422899</v>
      </c>
      <c r="N715" s="26">
        <f t="shared" si="64"/>
        <v>575.0444498422899</v>
      </c>
      <c r="O715" s="4">
        <v>25.1</v>
      </c>
      <c r="P715" s="4">
        <v>58.7</v>
      </c>
      <c r="Q715" s="4">
        <v>108.4</v>
      </c>
      <c r="S715" s="27">
        <v>0.572</v>
      </c>
      <c r="T715" s="22">
        <v>-31.074</v>
      </c>
      <c r="U715" s="22">
        <f t="shared" si="61"/>
        <v>370.02660000000003</v>
      </c>
      <c r="V715" s="27">
        <v>3.504</v>
      </c>
      <c r="W715" s="55">
        <v>5.456759903794783</v>
      </c>
      <c r="X715" s="55">
        <f t="shared" si="60"/>
        <v>4.903239913553597</v>
      </c>
      <c r="Y715" s="51">
        <v>12.47</v>
      </c>
      <c r="Z715" s="26">
        <v>575.0444498422899</v>
      </c>
    </row>
    <row r="716" spans="1:26" ht="12.75">
      <c r="A716" s="3">
        <v>36716</v>
      </c>
      <c r="B716" s="22">
        <v>191</v>
      </c>
      <c r="C716" s="2">
        <v>0.814814806</v>
      </c>
      <c r="D716" s="47">
        <v>0.814814806</v>
      </c>
      <c r="E716" s="1">
        <v>7141</v>
      </c>
      <c r="F716" s="23">
        <v>0</v>
      </c>
      <c r="G716" s="2">
        <v>39.08414616</v>
      </c>
      <c r="H716" s="2">
        <v>-76.73193626</v>
      </c>
      <c r="I716" s="24">
        <v>993.6</v>
      </c>
      <c r="J716" s="4">
        <f t="shared" si="62"/>
        <v>947.9</v>
      </c>
      <c r="K716" s="25">
        <f t="shared" si="65"/>
        <v>553.6182436339145</v>
      </c>
      <c r="M716" s="25">
        <f t="shared" si="63"/>
        <v>555.7492436339145</v>
      </c>
      <c r="N716" s="26">
        <f t="shared" si="64"/>
        <v>555.7492436339145</v>
      </c>
      <c r="O716" s="4">
        <v>25.3</v>
      </c>
      <c r="P716" s="4">
        <v>59.8</v>
      </c>
      <c r="Q716" s="4">
        <v>108.9</v>
      </c>
      <c r="S716" s="27">
        <v>0.541</v>
      </c>
      <c r="T716" s="22">
        <v>-294.364</v>
      </c>
      <c r="U716" s="22">
        <f t="shared" si="61"/>
        <v>306.0632</v>
      </c>
      <c r="V716" s="27">
        <v>2.968</v>
      </c>
      <c r="W716" s="55">
        <v>4.345649923384169</v>
      </c>
      <c r="X716" s="55">
        <f t="shared" si="60"/>
        <v>4.902499913566644</v>
      </c>
      <c r="Y716" s="51">
        <v>13.616</v>
      </c>
      <c r="Z716" s="26">
        <v>555.7492436339145</v>
      </c>
    </row>
    <row r="717" spans="1:26" ht="12.75">
      <c r="A717" s="3">
        <v>36716</v>
      </c>
      <c r="B717" s="22">
        <v>191</v>
      </c>
      <c r="C717" s="2">
        <v>0.814930558</v>
      </c>
      <c r="D717" s="47">
        <v>0.814930558</v>
      </c>
      <c r="E717" s="1">
        <v>7151</v>
      </c>
      <c r="F717" s="23">
        <v>0</v>
      </c>
      <c r="G717" s="2">
        <v>39.08946748</v>
      </c>
      <c r="H717" s="2">
        <v>-76.73261525</v>
      </c>
      <c r="I717" s="24">
        <v>995.5</v>
      </c>
      <c r="J717" s="4">
        <f t="shared" si="62"/>
        <v>949.8</v>
      </c>
      <c r="K717" s="25">
        <f t="shared" si="65"/>
        <v>536.9902066641855</v>
      </c>
      <c r="M717" s="25">
        <f t="shared" si="63"/>
        <v>539.1212066641855</v>
      </c>
      <c r="N717" s="26">
        <f t="shared" si="64"/>
        <v>539.1212066641855</v>
      </c>
      <c r="O717" s="4">
        <v>25.4</v>
      </c>
      <c r="P717" s="4">
        <v>58.6</v>
      </c>
      <c r="Q717" s="4">
        <v>107.4</v>
      </c>
      <c r="R717" s="5">
        <v>1.52E-05</v>
      </c>
      <c r="S717" s="27">
        <v>0.541</v>
      </c>
      <c r="T717" s="22">
        <v>859.926</v>
      </c>
      <c r="U717" s="22">
        <f t="shared" si="61"/>
        <v>368.1156</v>
      </c>
      <c r="V717" s="27">
        <v>5.186</v>
      </c>
      <c r="W717" s="55">
        <v>4.3445399234037385</v>
      </c>
      <c r="X717" s="55">
        <f t="shared" si="60"/>
        <v>4.901759913579691</v>
      </c>
      <c r="Y717" s="51">
        <v>12.924</v>
      </c>
      <c r="Z717" s="26">
        <v>539.1212066641855</v>
      </c>
    </row>
    <row r="718" spans="1:26" ht="12.75">
      <c r="A718" s="3">
        <v>36716</v>
      </c>
      <c r="B718" s="22">
        <v>191</v>
      </c>
      <c r="C718" s="2">
        <v>0.81504631</v>
      </c>
      <c r="D718" s="47">
        <v>0.81504631</v>
      </c>
      <c r="E718" s="1">
        <v>7161</v>
      </c>
      <c r="F718" s="23">
        <v>0</v>
      </c>
      <c r="G718" s="2">
        <v>39.09411069</v>
      </c>
      <c r="H718" s="2">
        <v>-76.73547532</v>
      </c>
      <c r="I718" s="24">
        <v>997.8</v>
      </c>
      <c r="J718" s="4">
        <f t="shared" si="62"/>
        <v>952.0999999999999</v>
      </c>
      <c r="K718" s="25">
        <f t="shared" si="65"/>
        <v>516.9059777708884</v>
      </c>
      <c r="M718" s="25">
        <f t="shared" si="63"/>
        <v>519.0369777708884</v>
      </c>
      <c r="N718" s="26">
        <f t="shared" si="64"/>
        <v>519.0369777708884</v>
      </c>
      <c r="O718" s="4">
        <v>25.7</v>
      </c>
      <c r="P718" s="4">
        <v>58.2</v>
      </c>
      <c r="Q718" s="4">
        <v>104.7</v>
      </c>
      <c r="S718" s="27">
        <v>0.492</v>
      </c>
      <c r="T718" s="22">
        <v>-85.864</v>
      </c>
      <c r="U718" s="22">
        <f t="shared" si="61"/>
        <v>73.18380000000002</v>
      </c>
      <c r="V718" s="27">
        <v>3.383</v>
      </c>
      <c r="W718" s="55">
        <v>4.3445399234037385</v>
      </c>
      <c r="X718" s="55">
        <f t="shared" si="60"/>
        <v>4.901019913592737</v>
      </c>
      <c r="Y718" s="51">
        <v>13.518</v>
      </c>
      <c r="Z718" s="26">
        <v>519.0369777708884</v>
      </c>
    </row>
    <row r="719" spans="1:26" ht="12.75">
      <c r="A719" s="3">
        <v>36716</v>
      </c>
      <c r="B719" s="22">
        <v>191</v>
      </c>
      <c r="C719" s="2">
        <v>0.815162063</v>
      </c>
      <c r="D719" s="47">
        <v>0.815162063</v>
      </c>
      <c r="E719" s="1">
        <v>7171</v>
      </c>
      <c r="F719" s="23">
        <v>0</v>
      </c>
      <c r="G719" s="2">
        <v>39.09779891</v>
      </c>
      <c r="H719" s="2">
        <v>-76.74011075</v>
      </c>
      <c r="I719" s="24">
        <v>998.2</v>
      </c>
      <c r="J719" s="4">
        <f t="shared" si="62"/>
        <v>952.5</v>
      </c>
      <c r="K719" s="25">
        <f t="shared" si="65"/>
        <v>513.4180216671023</v>
      </c>
      <c r="M719" s="25">
        <f t="shared" si="63"/>
        <v>515.5490216671022</v>
      </c>
      <c r="N719" s="26">
        <f t="shared" si="64"/>
        <v>515.5490216671022</v>
      </c>
      <c r="O719" s="4">
        <v>25.9</v>
      </c>
      <c r="P719" s="4">
        <v>56.5</v>
      </c>
      <c r="Q719" s="4">
        <v>103.9</v>
      </c>
      <c r="S719" s="27">
        <v>0.492</v>
      </c>
      <c r="T719" s="22">
        <v>385.768</v>
      </c>
      <c r="U719" s="22">
        <f t="shared" si="61"/>
        <v>125.28116666666669</v>
      </c>
      <c r="V719" s="27">
        <v>4.282</v>
      </c>
      <c r="W719" s="55">
        <v>4.343429923423309</v>
      </c>
      <c r="X719" s="55">
        <f t="shared" si="60"/>
        <v>4.71527991686742</v>
      </c>
      <c r="Y719" s="51">
        <v>12.698</v>
      </c>
      <c r="Z719" s="26">
        <v>515.5490216671022</v>
      </c>
    </row>
    <row r="720" spans="1:26" ht="12.75">
      <c r="A720" s="3">
        <v>36716</v>
      </c>
      <c r="B720" s="22">
        <v>191</v>
      </c>
      <c r="C720" s="2">
        <v>0.815277755</v>
      </c>
      <c r="D720" s="47">
        <v>0.815277755</v>
      </c>
      <c r="E720" s="1">
        <v>7181</v>
      </c>
      <c r="F720" s="23">
        <v>0</v>
      </c>
      <c r="G720" s="2">
        <v>39.1001156</v>
      </c>
      <c r="H720" s="2">
        <v>-76.74606891</v>
      </c>
      <c r="I720" s="24">
        <v>999.8</v>
      </c>
      <c r="J720" s="4">
        <f t="shared" si="62"/>
        <v>954.0999999999999</v>
      </c>
      <c r="K720" s="25">
        <f t="shared" si="65"/>
        <v>499.4808294777375</v>
      </c>
      <c r="M720" s="25">
        <f t="shared" si="63"/>
        <v>501.61182947773744</v>
      </c>
      <c r="N720" s="26">
        <f t="shared" si="64"/>
        <v>501.61182947773744</v>
      </c>
      <c r="O720" s="4">
        <v>26.1</v>
      </c>
      <c r="P720" s="4">
        <v>55.5</v>
      </c>
      <c r="Q720" s="4">
        <v>105.9</v>
      </c>
      <c r="S720" s="27">
        <v>0.481</v>
      </c>
      <c r="T720" s="22">
        <v>-245.022</v>
      </c>
      <c r="U720" s="22">
        <f t="shared" si="61"/>
        <v>98.22833333333335</v>
      </c>
      <c r="V720" s="27">
        <v>3.127</v>
      </c>
      <c r="W720" s="55">
        <v>4.342319923442878</v>
      </c>
      <c r="X720" s="55">
        <f t="shared" si="60"/>
        <v>4.529539920142103</v>
      </c>
      <c r="Y720" s="51">
        <v>12.586</v>
      </c>
      <c r="Z720" s="26">
        <v>501.61182947773744</v>
      </c>
    </row>
    <row r="721" spans="1:26" ht="12.75">
      <c r="A721" s="3">
        <v>36716</v>
      </c>
      <c r="B721" s="22">
        <v>191</v>
      </c>
      <c r="C721" s="2">
        <v>0.815393507</v>
      </c>
      <c r="D721" s="47">
        <v>0.815393507</v>
      </c>
      <c r="E721" s="1">
        <v>7191</v>
      </c>
      <c r="F721" s="23">
        <v>0</v>
      </c>
      <c r="G721" s="2">
        <v>39.10151169</v>
      </c>
      <c r="H721" s="2">
        <v>-76.75261132</v>
      </c>
      <c r="I721" s="24">
        <v>1002.9</v>
      </c>
      <c r="J721" s="4">
        <f t="shared" si="62"/>
        <v>957.1999999999999</v>
      </c>
      <c r="K721" s="25">
        <f t="shared" si="65"/>
        <v>472.54390505318895</v>
      </c>
      <c r="M721" s="25">
        <f t="shared" si="63"/>
        <v>474.6749050531889</v>
      </c>
      <c r="N721" s="26">
        <f t="shared" si="64"/>
        <v>474.6749050531889</v>
      </c>
      <c r="O721" s="4">
        <v>26.4</v>
      </c>
      <c r="P721" s="4">
        <v>54.1</v>
      </c>
      <c r="Q721" s="4">
        <v>105.9</v>
      </c>
      <c r="S721" s="27">
        <v>0.463</v>
      </c>
      <c r="T721" s="22">
        <v>331.767</v>
      </c>
      <c r="U721" s="22">
        <f t="shared" si="61"/>
        <v>158.70183333333338</v>
      </c>
      <c r="V721" s="27">
        <v>4.174</v>
      </c>
      <c r="W721" s="55">
        <v>4.342319923442878</v>
      </c>
      <c r="X721" s="55">
        <f t="shared" si="60"/>
        <v>4.3437999234167854</v>
      </c>
      <c r="Y721" s="51">
        <v>13.526</v>
      </c>
      <c r="Z721" s="26">
        <v>474.6749050531889</v>
      </c>
    </row>
    <row r="722" spans="1:26" ht="12.75">
      <c r="A722" s="3">
        <v>36716</v>
      </c>
      <c r="B722" s="22">
        <v>191</v>
      </c>
      <c r="C722" s="2">
        <v>0.81550926</v>
      </c>
      <c r="D722" s="47">
        <v>0.81550926</v>
      </c>
      <c r="E722" s="1">
        <v>7201</v>
      </c>
      <c r="F722" s="23">
        <v>0</v>
      </c>
      <c r="G722" s="2">
        <v>39.10186654</v>
      </c>
      <c r="H722" s="2">
        <v>-76.75919992</v>
      </c>
      <c r="I722" s="24">
        <v>1003.6</v>
      </c>
      <c r="J722" s="4">
        <f t="shared" si="62"/>
        <v>957.9</v>
      </c>
      <c r="K722" s="25">
        <f t="shared" si="65"/>
        <v>466.47344792900157</v>
      </c>
      <c r="M722" s="25">
        <f t="shared" si="63"/>
        <v>468.60444792900154</v>
      </c>
      <c r="N722" s="26">
        <f t="shared" si="64"/>
        <v>468.60444792900154</v>
      </c>
      <c r="O722" s="4">
        <v>26.4</v>
      </c>
      <c r="P722" s="4">
        <v>54.5</v>
      </c>
      <c r="Q722" s="4">
        <v>106.7</v>
      </c>
      <c r="S722" s="27">
        <v>0.432</v>
      </c>
      <c r="T722" s="22">
        <v>-351.522</v>
      </c>
      <c r="U722" s="22">
        <f t="shared" si="61"/>
        <v>149.17550000000003</v>
      </c>
      <c r="V722" s="27">
        <v>2.928</v>
      </c>
      <c r="W722" s="55">
        <v>3.231209943032264</v>
      </c>
      <c r="X722" s="55">
        <f t="shared" si="60"/>
        <v>4.158059926691468</v>
      </c>
      <c r="Y722" s="51">
        <v>13.481</v>
      </c>
      <c r="Z722" s="26">
        <v>468.60444792900154</v>
      </c>
    </row>
    <row r="723" spans="1:26" ht="12.75">
      <c r="A723" s="3">
        <v>36716</v>
      </c>
      <c r="B723" s="22">
        <v>191</v>
      </c>
      <c r="C723" s="2">
        <v>0.815625012</v>
      </c>
      <c r="D723" s="47">
        <v>0.815625012</v>
      </c>
      <c r="E723" s="1">
        <v>7211</v>
      </c>
      <c r="F723" s="23">
        <v>0</v>
      </c>
      <c r="G723" s="2">
        <v>39.10066179</v>
      </c>
      <c r="H723" s="2">
        <v>-76.76563944</v>
      </c>
      <c r="I723" s="24">
        <v>1005.8</v>
      </c>
      <c r="J723" s="4">
        <f t="shared" si="62"/>
        <v>960.0999999999999</v>
      </c>
      <c r="K723" s="25">
        <f t="shared" si="65"/>
        <v>447.42370754288453</v>
      </c>
      <c r="M723" s="25">
        <f t="shared" si="63"/>
        <v>449.5547075428845</v>
      </c>
      <c r="N723" s="26">
        <f t="shared" si="64"/>
        <v>449.5547075428845</v>
      </c>
      <c r="O723" s="4">
        <v>26.7</v>
      </c>
      <c r="P723" s="4">
        <v>53.9</v>
      </c>
      <c r="Q723" s="4">
        <v>105.9</v>
      </c>
      <c r="R723" s="5">
        <v>1.26E-05</v>
      </c>
      <c r="S723" s="27">
        <v>0.472</v>
      </c>
      <c r="T723" s="22">
        <v>435.109</v>
      </c>
      <c r="U723" s="22">
        <f t="shared" si="61"/>
        <v>78.37266666666666</v>
      </c>
      <c r="V723" s="27">
        <v>4.391</v>
      </c>
      <c r="W723" s="55">
        <v>4.340099923482018</v>
      </c>
      <c r="X723" s="55">
        <f t="shared" si="60"/>
        <v>4.157319926704515</v>
      </c>
      <c r="Y723" s="51">
        <v>12.677</v>
      </c>
      <c r="Z723" s="26">
        <v>449.5547075428845</v>
      </c>
    </row>
    <row r="724" spans="1:26" ht="12.75">
      <c r="A724" s="3">
        <v>36716</v>
      </c>
      <c r="B724" s="22">
        <v>191</v>
      </c>
      <c r="C724" s="2">
        <v>0.815740764</v>
      </c>
      <c r="D724" s="47">
        <v>0.815740764</v>
      </c>
      <c r="E724" s="1">
        <v>7221</v>
      </c>
      <c r="F724" s="23">
        <v>0</v>
      </c>
      <c r="G724" s="2">
        <v>39.09775072</v>
      </c>
      <c r="H724" s="2">
        <v>-76.77087255</v>
      </c>
      <c r="I724" s="24">
        <v>1006.7</v>
      </c>
      <c r="J724" s="4">
        <f t="shared" si="62"/>
        <v>961</v>
      </c>
      <c r="K724" s="25">
        <f t="shared" si="65"/>
        <v>439.6432101387385</v>
      </c>
      <c r="M724" s="25">
        <f t="shared" si="63"/>
        <v>441.77421013873845</v>
      </c>
      <c r="N724" s="26">
        <f t="shared" si="64"/>
        <v>441.77421013873845</v>
      </c>
      <c r="O724" s="4">
        <v>26.6</v>
      </c>
      <c r="P724" s="4">
        <v>54.3</v>
      </c>
      <c r="Q724" s="4">
        <v>105.9</v>
      </c>
      <c r="S724" s="27">
        <v>0.434</v>
      </c>
      <c r="T724" s="22">
        <v>-143.18</v>
      </c>
      <c r="U724" s="22">
        <f t="shared" si="61"/>
        <v>68.81999999999998</v>
      </c>
      <c r="V724" s="27">
        <v>3.325</v>
      </c>
      <c r="W724" s="55">
        <v>3.2300999430518345</v>
      </c>
      <c r="X724" s="55">
        <f t="shared" si="60"/>
        <v>3.9715799299791974</v>
      </c>
      <c r="Y724" s="51">
        <v>13.373</v>
      </c>
      <c r="Z724" s="26">
        <v>441.77421013873845</v>
      </c>
    </row>
    <row r="725" spans="1:26" ht="12.75">
      <c r="A725" s="3">
        <v>36716</v>
      </c>
      <c r="B725" s="22">
        <v>191</v>
      </c>
      <c r="C725" s="2">
        <v>0.815856457</v>
      </c>
      <c r="D725" s="47">
        <v>0.815856457</v>
      </c>
      <c r="E725" s="1">
        <v>7231</v>
      </c>
      <c r="F725" s="23">
        <v>0</v>
      </c>
      <c r="G725" s="2">
        <v>39.09369143</v>
      </c>
      <c r="H725" s="2">
        <v>-76.77460236</v>
      </c>
      <c r="I725" s="24">
        <v>1008.1</v>
      </c>
      <c r="J725" s="4">
        <f t="shared" si="62"/>
        <v>962.4</v>
      </c>
      <c r="K725" s="25">
        <f t="shared" si="65"/>
        <v>427.55468567799846</v>
      </c>
      <c r="M725" s="25">
        <f t="shared" si="63"/>
        <v>429.68568567799844</v>
      </c>
      <c r="N725" s="26">
        <f t="shared" si="64"/>
        <v>429.68568567799844</v>
      </c>
      <c r="O725" s="4">
        <v>26.7</v>
      </c>
      <c r="P725" s="4">
        <v>54.7</v>
      </c>
      <c r="Q725" s="4">
        <v>105.4</v>
      </c>
      <c r="S725" s="27">
        <v>0.434</v>
      </c>
      <c r="T725" s="22">
        <v>748.609</v>
      </c>
      <c r="U725" s="22">
        <f t="shared" si="61"/>
        <v>129.2935</v>
      </c>
      <c r="V725" s="27">
        <v>5.039</v>
      </c>
      <c r="W725" s="55">
        <v>3.2289899430714035</v>
      </c>
      <c r="X725" s="55">
        <f t="shared" si="60"/>
        <v>3.7858399332538792</v>
      </c>
      <c r="Y725" s="51">
        <v>13.668</v>
      </c>
      <c r="Z725" s="26">
        <v>429.68568567799844</v>
      </c>
    </row>
    <row r="726" spans="1:26" ht="12.75">
      <c r="A726" s="3">
        <v>36716</v>
      </c>
      <c r="B726" s="22">
        <v>191</v>
      </c>
      <c r="C726" s="2">
        <v>0.815972209</v>
      </c>
      <c r="D726" s="47">
        <v>0.815972209</v>
      </c>
      <c r="E726" s="1">
        <v>7241</v>
      </c>
      <c r="F726" s="23">
        <v>0</v>
      </c>
      <c r="G726" s="2">
        <v>39.08888928</v>
      </c>
      <c r="H726" s="2">
        <v>-76.77669484</v>
      </c>
      <c r="I726" s="24">
        <v>1009.8</v>
      </c>
      <c r="J726" s="4">
        <f t="shared" si="62"/>
        <v>964.0999999999999</v>
      </c>
      <c r="K726" s="25">
        <f t="shared" si="65"/>
        <v>412.8993822816404</v>
      </c>
      <c r="M726" s="25">
        <f t="shared" si="63"/>
        <v>415.03038228164036</v>
      </c>
      <c r="N726" s="26">
        <f t="shared" si="64"/>
        <v>415.03038228164036</v>
      </c>
      <c r="O726" s="4">
        <v>26.9</v>
      </c>
      <c r="P726" s="4">
        <v>53.8</v>
      </c>
      <c r="Q726" s="4">
        <v>107.6</v>
      </c>
      <c r="S726" s="27">
        <v>0.452</v>
      </c>
      <c r="T726" s="22">
        <v>-197.181</v>
      </c>
      <c r="U726" s="22">
        <f t="shared" si="61"/>
        <v>137.267</v>
      </c>
      <c r="V726" s="27">
        <v>3.247</v>
      </c>
      <c r="W726" s="55">
        <v>4.338989923501587</v>
      </c>
      <c r="X726" s="55">
        <f t="shared" si="60"/>
        <v>3.7852849332636644</v>
      </c>
      <c r="Y726" s="51">
        <v>13.258</v>
      </c>
      <c r="Z726" s="26">
        <v>415.03038228164036</v>
      </c>
    </row>
    <row r="727" spans="1:26" ht="12.75">
      <c r="A727" s="3">
        <v>36716</v>
      </c>
      <c r="B727" s="22">
        <v>191</v>
      </c>
      <c r="C727" s="2">
        <v>0.816087961</v>
      </c>
      <c r="D727" s="47">
        <v>0.816087961</v>
      </c>
      <c r="E727" s="1">
        <v>7251</v>
      </c>
      <c r="F727" s="23">
        <v>0</v>
      </c>
      <c r="G727" s="2">
        <v>39.08396015</v>
      </c>
      <c r="H727" s="2">
        <v>-76.77752625</v>
      </c>
      <c r="I727" s="24">
        <v>1011.9</v>
      </c>
      <c r="J727" s="4">
        <f t="shared" si="62"/>
        <v>966.1999999999999</v>
      </c>
      <c r="K727" s="25">
        <f t="shared" si="65"/>
        <v>394.83140863926207</v>
      </c>
      <c r="M727" s="25">
        <f t="shared" si="63"/>
        <v>396.96240863926204</v>
      </c>
      <c r="N727" s="26">
        <f t="shared" si="64"/>
        <v>396.96240863926204</v>
      </c>
      <c r="O727" s="4">
        <v>27</v>
      </c>
      <c r="P727" s="4">
        <v>53.7</v>
      </c>
      <c r="Q727" s="4">
        <v>105.4</v>
      </c>
      <c r="S727" s="27">
        <v>0.441</v>
      </c>
      <c r="T727" s="22">
        <v>326.95</v>
      </c>
      <c r="U727" s="22">
        <f t="shared" si="61"/>
        <v>136.46416666666667</v>
      </c>
      <c r="V727" s="27">
        <v>4.172</v>
      </c>
      <c r="W727" s="55">
        <v>3.227879943090974</v>
      </c>
      <c r="X727" s="55">
        <f t="shared" si="60"/>
        <v>3.599544936538347</v>
      </c>
      <c r="Y727" s="51">
        <v>13.524</v>
      </c>
      <c r="Z727" s="26">
        <v>396.96240863926204</v>
      </c>
    </row>
    <row r="728" spans="1:26" ht="12.75">
      <c r="A728" s="3">
        <v>36716</v>
      </c>
      <c r="B728" s="22">
        <v>191</v>
      </c>
      <c r="C728" s="2">
        <v>0.816203713</v>
      </c>
      <c r="D728" s="47">
        <v>0.816203713</v>
      </c>
      <c r="E728" s="1">
        <v>7261</v>
      </c>
      <c r="F728" s="23">
        <v>0</v>
      </c>
      <c r="G728" s="2">
        <v>39.07896489</v>
      </c>
      <c r="H728" s="2">
        <v>-76.77643043</v>
      </c>
      <c r="I728" s="24">
        <v>1011.7</v>
      </c>
      <c r="J728" s="4">
        <f t="shared" si="62"/>
        <v>966</v>
      </c>
      <c r="K728" s="25">
        <f t="shared" si="65"/>
        <v>396.5504752786688</v>
      </c>
      <c r="M728" s="25">
        <f t="shared" si="63"/>
        <v>398.68147527866876</v>
      </c>
      <c r="N728" s="26">
        <f t="shared" si="64"/>
        <v>398.68147527866876</v>
      </c>
      <c r="O728" s="4">
        <v>27.2</v>
      </c>
      <c r="P728" s="4">
        <v>56.1</v>
      </c>
      <c r="Q728" s="4">
        <v>103.7</v>
      </c>
      <c r="S728" s="27">
        <v>0.46</v>
      </c>
      <c r="T728" s="22">
        <v>-41.339</v>
      </c>
      <c r="U728" s="22">
        <f t="shared" si="61"/>
        <v>188.16133333333335</v>
      </c>
      <c r="V728" s="27">
        <v>3.513</v>
      </c>
      <c r="W728" s="55">
        <v>4.336769923540728</v>
      </c>
      <c r="X728" s="55">
        <f t="shared" si="60"/>
        <v>3.783804933289757</v>
      </c>
      <c r="Y728" s="51">
        <v>13.596</v>
      </c>
      <c r="Z728" s="26">
        <v>398.68147527866876</v>
      </c>
    </row>
    <row r="729" spans="1:26" ht="12.75">
      <c r="A729" s="3">
        <v>36716</v>
      </c>
      <c r="B729" s="22">
        <v>191</v>
      </c>
      <c r="C729" s="2">
        <v>0.816319466</v>
      </c>
      <c r="D729" s="47">
        <v>0.816319466</v>
      </c>
      <c r="E729" s="1">
        <v>7271</v>
      </c>
      <c r="F729" s="23">
        <v>0</v>
      </c>
      <c r="G729" s="2">
        <v>39.07439433</v>
      </c>
      <c r="H729" s="2">
        <v>-76.77299699</v>
      </c>
      <c r="I729" s="24">
        <v>1013</v>
      </c>
      <c r="J729" s="4">
        <f t="shared" si="62"/>
        <v>967.3</v>
      </c>
      <c r="K729" s="25">
        <f t="shared" si="65"/>
        <v>385.38289817151525</v>
      </c>
      <c r="M729" s="25">
        <f t="shared" si="63"/>
        <v>387.5138981715152</v>
      </c>
      <c r="N729" s="26">
        <f t="shared" si="64"/>
        <v>387.5138981715152</v>
      </c>
      <c r="O729" s="4">
        <v>27.1</v>
      </c>
      <c r="P729" s="4">
        <v>56.2</v>
      </c>
      <c r="Q729" s="4">
        <v>102.1</v>
      </c>
      <c r="R729" s="5">
        <v>1.89E-05</v>
      </c>
      <c r="S729" s="27">
        <v>0.421</v>
      </c>
      <c r="T729" s="22">
        <v>-42.05</v>
      </c>
      <c r="U729" s="22">
        <f t="shared" si="61"/>
        <v>108.63483333333336</v>
      </c>
      <c r="V729" s="27">
        <v>3.514</v>
      </c>
      <c r="W729" s="55">
        <v>3.226769943110544</v>
      </c>
      <c r="X729" s="55">
        <f t="shared" si="60"/>
        <v>3.598249936561178</v>
      </c>
      <c r="Y729" s="51">
        <v>13.468</v>
      </c>
      <c r="Z729" s="26">
        <v>387.5138981715152</v>
      </c>
    </row>
    <row r="730" spans="1:26" ht="12.75">
      <c r="A730" s="3">
        <v>36716</v>
      </c>
      <c r="B730" s="22">
        <v>191</v>
      </c>
      <c r="C730" s="2">
        <v>0.816435158</v>
      </c>
      <c r="D730" s="47">
        <v>0.816435158</v>
      </c>
      <c r="E730" s="1">
        <v>7281</v>
      </c>
      <c r="F730" s="23">
        <v>0</v>
      </c>
      <c r="G730" s="2">
        <v>39.07089804</v>
      </c>
      <c r="H730" s="2">
        <v>-76.76737627</v>
      </c>
      <c r="I730" s="24">
        <v>1015.7</v>
      </c>
      <c r="J730" s="4">
        <f t="shared" si="62"/>
        <v>970</v>
      </c>
      <c r="K730" s="25">
        <f t="shared" si="65"/>
        <v>362.2365778072063</v>
      </c>
      <c r="M730" s="25">
        <f t="shared" si="63"/>
        <v>364.36757780720626</v>
      </c>
      <c r="N730" s="26">
        <f t="shared" si="64"/>
        <v>364.36757780720626</v>
      </c>
      <c r="O730" s="4">
        <v>27</v>
      </c>
      <c r="P730" s="4">
        <v>55.5</v>
      </c>
      <c r="Q730" s="4">
        <v>102.4</v>
      </c>
      <c r="S730" s="27">
        <v>0.442</v>
      </c>
      <c r="T730" s="22">
        <v>692.161</v>
      </c>
      <c r="U730" s="22">
        <f t="shared" si="61"/>
        <v>247.85833333333335</v>
      </c>
      <c r="V730" s="27">
        <v>4.95</v>
      </c>
      <c r="W730" s="55">
        <v>3.2256599431301134</v>
      </c>
      <c r="X730" s="55">
        <f t="shared" si="60"/>
        <v>3.597509936574225</v>
      </c>
      <c r="Y730" s="51">
        <v>13.491</v>
      </c>
      <c r="Z730" s="26">
        <v>364.36757780720626</v>
      </c>
    </row>
    <row r="731" spans="1:26" ht="12.75">
      <c r="A731" s="3">
        <v>36716</v>
      </c>
      <c r="B731" s="22">
        <v>191</v>
      </c>
      <c r="C731" s="2">
        <v>0.81655091</v>
      </c>
      <c r="D731" s="47">
        <v>0.81655091</v>
      </c>
      <c r="E731" s="1">
        <v>7291</v>
      </c>
      <c r="F731" s="23">
        <v>0</v>
      </c>
      <c r="G731" s="2">
        <v>39.06871352</v>
      </c>
      <c r="H731" s="2">
        <v>-76.76077602</v>
      </c>
      <c r="I731" s="24">
        <v>1017.7</v>
      </c>
      <c r="J731" s="4">
        <f t="shared" si="62"/>
        <v>972</v>
      </c>
      <c r="K731" s="25">
        <f t="shared" si="65"/>
        <v>345.1326554430607</v>
      </c>
      <c r="M731" s="25">
        <f t="shared" si="63"/>
        <v>347.26365544306066</v>
      </c>
      <c r="N731" s="26">
        <f t="shared" si="64"/>
        <v>347.26365544306066</v>
      </c>
      <c r="O731" s="4">
        <v>27.2</v>
      </c>
      <c r="P731" s="4">
        <v>56.4</v>
      </c>
      <c r="Q731" s="4">
        <v>102.9</v>
      </c>
      <c r="S731" s="27">
        <v>0.491</v>
      </c>
      <c r="T731" s="22">
        <v>-96.208</v>
      </c>
      <c r="U731" s="22">
        <f t="shared" si="61"/>
        <v>107.0555</v>
      </c>
      <c r="V731" s="27">
        <v>3.423</v>
      </c>
      <c r="W731" s="55">
        <v>4.334549923579867</v>
      </c>
      <c r="X731" s="55">
        <f t="shared" si="60"/>
        <v>3.7817699333256356</v>
      </c>
      <c r="Y731" s="51">
        <v>13.448</v>
      </c>
      <c r="Z731" s="26">
        <v>347.26365544306066</v>
      </c>
    </row>
    <row r="732" spans="1:26" ht="12.75">
      <c r="A732" s="3">
        <v>36716</v>
      </c>
      <c r="B732" s="22">
        <v>191</v>
      </c>
      <c r="C732" s="2">
        <v>0.816666663</v>
      </c>
      <c r="D732" s="47">
        <v>0.816666663</v>
      </c>
      <c r="E732" s="1">
        <v>7301</v>
      </c>
      <c r="F732" s="23">
        <v>0</v>
      </c>
      <c r="G732" s="2">
        <v>39.06778548</v>
      </c>
      <c r="H732" s="2">
        <v>-76.75402709</v>
      </c>
      <c r="I732" s="24">
        <v>1020.7</v>
      </c>
      <c r="J732" s="4">
        <f t="shared" si="62"/>
        <v>975</v>
      </c>
      <c r="K732" s="25">
        <f t="shared" si="65"/>
        <v>319.54264637170365</v>
      </c>
      <c r="M732" s="25">
        <f t="shared" si="63"/>
        <v>321.6736463717036</v>
      </c>
      <c r="N732" s="26">
        <f t="shared" si="64"/>
        <v>321.6736463717036</v>
      </c>
      <c r="O732" s="4">
        <v>27.3</v>
      </c>
      <c r="P732" s="4">
        <v>55.9</v>
      </c>
      <c r="Q732" s="4">
        <v>104.8</v>
      </c>
      <c r="S732" s="27">
        <v>0.551</v>
      </c>
      <c r="T732" s="22">
        <v>428.003</v>
      </c>
      <c r="U732" s="22">
        <f t="shared" si="61"/>
        <v>211.25283333333334</v>
      </c>
      <c r="V732" s="27">
        <v>4.36</v>
      </c>
      <c r="W732" s="55">
        <v>5.443439904029621</v>
      </c>
      <c r="X732" s="55">
        <f t="shared" si="60"/>
        <v>3.965844930080308</v>
      </c>
      <c r="Y732" s="51">
        <v>12.766</v>
      </c>
      <c r="Z732" s="26">
        <v>321.6736463717036</v>
      </c>
    </row>
    <row r="733" spans="1:26" ht="12.75">
      <c r="A733" s="3">
        <v>36716</v>
      </c>
      <c r="B733" s="22">
        <v>191</v>
      </c>
      <c r="C733" s="2">
        <v>0.816782415</v>
      </c>
      <c r="D733" s="47">
        <v>0.816782415</v>
      </c>
      <c r="E733" s="1">
        <v>7311</v>
      </c>
      <c r="F733" s="23">
        <v>0</v>
      </c>
      <c r="G733" s="2">
        <v>39.06751074</v>
      </c>
      <c r="H733" s="2">
        <v>-76.74751517</v>
      </c>
      <c r="I733" s="24">
        <v>1024.8</v>
      </c>
      <c r="J733" s="4">
        <f t="shared" si="62"/>
        <v>979.0999999999999</v>
      </c>
      <c r="K733" s="25">
        <f t="shared" si="65"/>
        <v>284.69668087840296</v>
      </c>
      <c r="M733" s="25">
        <f t="shared" si="63"/>
        <v>286.82768087840293</v>
      </c>
      <c r="N733" s="26">
        <f t="shared" si="64"/>
        <v>286.82768087840293</v>
      </c>
      <c r="O733" s="4">
        <v>27.4</v>
      </c>
      <c r="P733" s="4">
        <v>54.9</v>
      </c>
      <c r="Q733" s="4">
        <v>107.9</v>
      </c>
      <c r="S733" s="27">
        <v>0.762</v>
      </c>
      <c r="T733" s="22">
        <v>217.292</v>
      </c>
      <c r="U733" s="22">
        <f t="shared" si="61"/>
        <v>192.9765</v>
      </c>
      <c r="V733" s="27">
        <v>4.014</v>
      </c>
      <c r="W733" s="55">
        <v>7.6634398648899875</v>
      </c>
      <c r="X733" s="55">
        <f t="shared" si="60"/>
        <v>4.7051049170468096</v>
      </c>
      <c r="Y733" s="51">
        <v>13.104</v>
      </c>
      <c r="Z733" s="26">
        <v>286.82768087840293</v>
      </c>
    </row>
    <row r="734" spans="1:26" ht="12.75">
      <c r="A734" s="3">
        <v>36716</v>
      </c>
      <c r="B734" s="22">
        <v>191</v>
      </c>
      <c r="C734" s="2">
        <v>0.816898167</v>
      </c>
      <c r="D734" s="47">
        <v>0.816898167</v>
      </c>
      <c r="E734" s="1">
        <v>7321</v>
      </c>
      <c r="F734" s="23">
        <v>0</v>
      </c>
      <c r="G734" s="2">
        <v>39.06809439</v>
      </c>
      <c r="H734" s="2">
        <v>-76.74132987</v>
      </c>
      <c r="I734" s="24">
        <v>1027.2</v>
      </c>
      <c r="J734" s="4">
        <f t="shared" si="62"/>
        <v>981.5</v>
      </c>
      <c r="K734" s="25">
        <f t="shared" si="65"/>
        <v>264.3666867467039</v>
      </c>
      <c r="M734" s="25">
        <f t="shared" si="63"/>
        <v>266.4976867467039</v>
      </c>
      <c r="N734" s="26">
        <f t="shared" si="64"/>
        <v>266.4976867467039</v>
      </c>
      <c r="O734" s="4">
        <v>27.6</v>
      </c>
      <c r="P734" s="4">
        <v>55.4</v>
      </c>
      <c r="Q734" s="4">
        <v>109.6</v>
      </c>
      <c r="S734" s="27">
        <v>1.032</v>
      </c>
      <c r="T734" s="22">
        <v>216.502</v>
      </c>
      <c r="U734" s="22">
        <f t="shared" si="61"/>
        <v>235.94999999999996</v>
      </c>
      <c r="V734" s="27">
        <v>4.022</v>
      </c>
      <c r="W734" s="55">
        <v>9.882329825769926</v>
      </c>
      <c r="X734" s="55">
        <f t="shared" si="60"/>
        <v>5.6293649007516775</v>
      </c>
      <c r="Y734" s="51">
        <v>13.546</v>
      </c>
      <c r="Z734" s="26">
        <v>266.4976867467039</v>
      </c>
    </row>
    <row r="735" spans="1:26" ht="12.75">
      <c r="A735" s="3">
        <v>36716</v>
      </c>
      <c r="B735" s="22">
        <v>191</v>
      </c>
      <c r="C735" s="2">
        <v>0.81701386</v>
      </c>
      <c r="D735" s="47">
        <v>0.81701386</v>
      </c>
      <c r="E735" s="1">
        <v>7331</v>
      </c>
      <c r="F735" s="23">
        <v>0</v>
      </c>
      <c r="G735" s="2">
        <v>39.07011817</v>
      </c>
      <c r="H735" s="2">
        <v>-76.73603566</v>
      </c>
      <c r="I735" s="24">
        <v>1030.7</v>
      </c>
      <c r="J735" s="4">
        <f t="shared" si="62"/>
        <v>985</v>
      </c>
      <c r="K735" s="25">
        <f t="shared" si="65"/>
        <v>234.8077134531875</v>
      </c>
      <c r="M735" s="25">
        <f t="shared" si="63"/>
        <v>236.9387134531875</v>
      </c>
      <c r="N735" s="26">
        <f t="shared" si="64"/>
        <v>236.9387134531875</v>
      </c>
      <c r="O735" s="4">
        <v>27.9</v>
      </c>
      <c r="P735" s="4">
        <v>53.8</v>
      </c>
      <c r="Q735" s="4">
        <v>109.9</v>
      </c>
      <c r="R735" s="5">
        <v>1.84E-05</v>
      </c>
      <c r="S735" s="27">
        <v>1.282</v>
      </c>
      <c r="T735" s="22">
        <v>530.633</v>
      </c>
      <c r="U735" s="22">
        <f t="shared" si="61"/>
        <v>331.39716666666664</v>
      </c>
      <c r="V735" s="27">
        <v>4.566</v>
      </c>
      <c r="W735" s="55">
        <v>13.212329767060478</v>
      </c>
      <c r="X735" s="55">
        <f aca="true" t="shared" si="66" ref="X735:X798">AVERAGE(W730:W735)</f>
        <v>7.293624871409999</v>
      </c>
      <c r="Y735" s="51">
        <v>13.555</v>
      </c>
      <c r="Z735" s="26">
        <v>236.9387134531875</v>
      </c>
    </row>
    <row r="736" spans="1:26" ht="12.75">
      <c r="A736" s="3">
        <v>36716</v>
      </c>
      <c r="B736" s="22">
        <v>191</v>
      </c>
      <c r="C736" s="2">
        <v>0.817129612</v>
      </c>
      <c r="D736" s="47">
        <v>0.817129612</v>
      </c>
      <c r="E736" s="1">
        <v>7341</v>
      </c>
      <c r="F736" s="23">
        <v>0</v>
      </c>
      <c r="G736" s="2">
        <v>39.07423422</v>
      </c>
      <c r="H736" s="2">
        <v>-76.7332752</v>
      </c>
      <c r="I736" s="24">
        <v>1035.3</v>
      </c>
      <c r="J736" s="4">
        <f t="shared" si="62"/>
        <v>989.5999999999999</v>
      </c>
      <c r="K736" s="25">
        <f t="shared" si="65"/>
        <v>196.1181100787942</v>
      </c>
      <c r="M736" s="25">
        <f t="shared" si="63"/>
        <v>198.2491100787942</v>
      </c>
      <c r="N736" s="26">
        <f t="shared" si="64"/>
        <v>198.2491100787942</v>
      </c>
      <c r="O736" s="4">
        <v>28.3</v>
      </c>
      <c r="P736" s="4">
        <v>54.4</v>
      </c>
      <c r="Q736" s="4">
        <v>109.4</v>
      </c>
      <c r="S736" s="27">
        <v>1.451</v>
      </c>
      <c r="T736" s="22">
        <v>319.844</v>
      </c>
      <c r="U736" s="22">
        <f aca="true" t="shared" si="67" ref="U736:U799">AVERAGE(T731:T736)</f>
        <v>269.34433333333334</v>
      </c>
      <c r="V736" s="27">
        <v>4.162</v>
      </c>
      <c r="W736" s="55">
        <v>15.431219727940412</v>
      </c>
      <c r="X736" s="55">
        <f t="shared" si="66"/>
        <v>9.32788483554505</v>
      </c>
      <c r="Y736" s="51">
        <v>13.128</v>
      </c>
      <c r="Z736" s="26">
        <v>198.2491100787942</v>
      </c>
    </row>
    <row r="737" spans="1:26" ht="12.75">
      <c r="A737" s="3">
        <v>36716</v>
      </c>
      <c r="B737" s="22">
        <v>191</v>
      </c>
      <c r="C737" s="2">
        <v>0.817245364</v>
      </c>
      <c r="D737" s="47">
        <v>0.817245364</v>
      </c>
      <c r="E737" s="1">
        <v>7351</v>
      </c>
      <c r="F737" s="23">
        <v>0</v>
      </c>
      <c r="G737" s="2">
        <v>39.07899578</v>
      </c>
      <c r="H737" s="2">
        <v>-76.7330798</v>
      </c>
      <c r="I737" s="24">
        <v>1040.7</v>
      </c>
      <c r="J737" s="4">
        <f t="shared" si="62"/>
        <v>995</v>
      </c>
      <c r="K737" s="25">
        <f t="shared" si="65"/>
        <v>150.9287035773554</v>
      </c>
      <c r="M737" s="25">
        <f t="shared" si="63"/>
        <v>153.0597035773554</v>
      </c>
      <c r="N737" s="26">
        <f t="shared" si="64"/>
        <v>153.0597035773554</v>
      </c>
      <c r="O737" s="4">
        <v>28.7</v>
      </c>
      <c r="P737" s="4">
        <v>53.7</v>
      </c>
      <c r="Q737" s="4">
        <v>111.4</v>
      </c>
      <c r="S737" s="27">
        <v>1.84</v>
      </c>
      <c r="T737" s="22">
        <v>791.633</v>
      </c>
      <c r="U737" s="22">
        <f t="shared" si="67"/>
        <v>417.31783333333334</v>
      </c>
      <c r="V737" s="27">
        <v>5.088</v>
      </c>
      <c r="W737" s="55">
        <v>18.760109669250532</v>
      </c>
      <c r="X737" s="55">
        <f t="shared" si="66"/>
        <v>11.732144793156825</v>
      </c>
      <c r="Y737" s="51">
        <v>13.554</v>
      </c>
      <c r="Z737" s="26">
        <v>153.0597035773554</v>
      </c>
    </row>
    <row r="738" spans="1:26" ht="12.75">
      <c r="A738" s="3">
        <v>36716</v>
      </c>
      <c r="B738" s="22">
        <v>191</v>
      </c>
      <c r="C738" s="2">
        <v>0.817361116</v>
      </c>
      <c r="D738" s="47">
        <v>0.817361116</v>
      </c>
      <c r="E738" s="1">
        <v>7361</v>
      </c>
      <c r="F738" s="23">
        <v>0</v>
      </c>
      <c r="G738" s="2">
        <v>39.08273478</v>
      </c>
      <c r="H738" s="2">
        <v>-76.73612414</v>
      </c>
      <c r="I738" s="24">
        <v>1046.5</v>
      </c>
      <c r="J738" s="4">
        <f t="shared" si="62"/>
        <v>1000.8</v>
      </c>
      <c r="K738" s="25">
        <f t="shared" si="65"/>
        <v>102.66429477500854</v>
      </c>
      <c r="M738" s="25">
        <f t="shared" si="63"/>
        <v>104.79529477500854</v>
      </c>
      <c r="N738" s="26">
        <f t="shared" si="64"/>
        <v>104.79529477500854</v>
      </c>
      <c r="O738" s="4">
        <v>29.2</v>
      </c>
      <c r="P738" s="4">
        <v>52.5</v>
      </c>
      <c r="Q738" s="4">
        <v>108.9</v>
      </c>
      <c r="S738" s="27">
        <v>1.911</v>
      </c>
      <c r="T738" s="22">
        <v>528.265</v>
      </c>
      <c r="U738" s="22">
        <f t="shared" si="67"/>
        <v>434.02816666666666</v>
      </c>
      <c r="V738" s="27">
        <v>4.556</v>
      </c>
      <c r="W738" s="55">
        <v>19.870109649680717</v>
      </c>
      <c r="X738" s="55">
        <f t="shared" si="66"/>
        <v>14.13658975076534</v>
      </c>
      <c r="Y738" s="51">
        <v>13.635</v>
      </c>
      <c r="Z738" s="26">
        <v>104.79529477500854</v>
      </c>
    </row>
    <row r="739" spans="1:26" ht="12.75">
      <c r="A739" s="3">
        <v>36716</v>
      </c>
      <c r="B739" s="22">
        <v>191</v>
      </c>
      <c r="C739" s="2">
        <v>0.817476869</v>
      </c>
      <c r="D739" s="47">
        <v>0.817476869</v>
      </c>
      <c r="E739" s="1">
        <v>7371</v>
      </c>
      <c r="F739" s="23">
        <v>0</v>
      </c>
      <c r="G739" s="2">
        <v>39.08421806</v>
      </c>
      <c r="H739" s="2">
        <v>-76.74110755</v>
      </c>
      <c r="I739" s="24">
        <v>1050.9</v>
      </c>
      <c r="J739" s="4">
        <f t="shared" si="62"/>
        <v>1005.2</v>
      </c>
      <c r="K739" s="25">
        <f t="shared" si="65"/>
        <v>66.23613462360757</v>
      </c>
      <c r="M739" s="25">
        <f t="shared" si="63"/>
        <v>68.36713462360757</v>
      </c>
      <c r="N739" s="26">
        <f t="shared" si="64"/>
        <v>68.36713462360757</v>
      </c>
      <c r="O739" s="4">
        <v>29.9</v>
      </c>
      <c r="P739" s="4">
        <v>53.2</v>
      </c>
      <c r="Q739" s="4">
        <v>109</v>
      </c>
      <c r="S739" s="27">
        <v>2.071</v>
      </c>
      <c r="T739" s="22">
        <v>474.975</v>
      </c>
      <c r="U739" s="22">
        <f t="shared" si="67"/>
        <v>476.9753333333333</v>
      </c>
      <c r="V739" s="27">
        <v>4.531</v>
      </c>
      <c r="W739" s="55">
        <v>22.088999610560652</v>
      </c>
      <c r="X739" s="55">
        <f t="shared" si="66"/>
        <v>16.54084970837712</v>
      </c>
      <c r="Y739" s="51">
        <v>13.463</v>
      </c>
      <c r="Z739" s="26">
        <v>68.36713462360757</v>
      </c>
    </row>
    <row r="740" spans="1:26" ht="12.75">
      <c r="A740" s="3">
        <v>36716</v>
      </c>
      <c r="B740" s="22">
        <v>191</v>
      </c>
      <c r="C740" s="2">
        <v>0.817592621</v>
      </c>
      <c r="D740" s="47">
        <v>0.817592621</v>
      </c>
      <c r="E740" s="1">
        <v>7381</v>
      </c>
      <c r="F740" s="23">
        <v>0</v>
      </c>
      <c r="G740" s="2">
        <v>39.08466535</v>
      </c>
      <c r="H740" s="2">
        <v>-76.74658352</v>
      </c>
      <c r="I740" s="24">
        <v>1054.2</v>
      </c>
      <c r="J740" s="4">
        <f t="shared" si="62"/>
        <v>1008.5</v>
      </c>
      <c r="K740" s="25">
        <f t="shared" si="65"/>
        <v>39.01950448140912</v>
      </c>
      <c r="M740" s="25">
        <f t="shared" si="63"/>
        <v>41.15050448140912</v>
      </c>
      <c r="N740" s="26">
        <f t="shared" si="64"/>
        <v>41.15050448140912</v>
      </c>
      <c r="O740" s="4">
        <v>30.4</v>
      </c>
      <c r="P740" s="4">
        <v>52.1</v>
      </c>
      <c r="Q740" s="4">
        <v>109.5</v>
      </c>
      <c r="S740" s="27">
        <v>2.022</v>
      </c>
      <c r="T740" s="22">
        <v>579.185</v>
      </c>
      <c r="U740" s="22">
        <f t="shared" si="67"/>
        <v>537.4225</v>
      </c>
      <c r="V740" s="27">
        <v>4.656</v>
      </c>
      <c r="W740" s="55">
        <v>20.97788963015004</v>
      </c>
      <c r="X740" s="55">
        <f t="shared" si="66"/>
        <v>18.390109675773804</v>
      </c>
      <c r="Y740" s="51">
        <v>11.819</v>
      </c>
      <c r="Z740" s="26">
        <v>41.15050448140912</v>
      </c>
    </row>
    <row r="741" spans="1:26" ht="12.75">
      <c r="A741" s="3">
        <v>36716</v>
      </c>
      <c r="B741" s="22">
        <v>191</v>
      </c>
      <c r="C741" s="2">
        <v>0.817708313</v>
      </c>
      <c r="D741" s="47">
        <v>0.817708313</v>
      </c>
      <c r="E741" s="1">
        <v>7391</v>
      </c>
      <c r="F741" s="23">
        <v>1</v>
      </c>
      <c r="G741" s="2">
        <v>39.08493562</v>
      </c>
      <c r="H741" s="2">
        <v>-76.75205097</v>
      </c>
      <c r="I741" s="24">
        <v>1054.7</v>
      </c>
      <c r="J741" s="4">
        <f t="shared" si="62"/>
        <v>1009</v>
      </c>
      <c r="K741" s="25">
        <f t="shared" si="65"/>
        <v>34.903543370127906</v>
      </c>
      <c r="M741" s="25">
        <f t="shared" si="63"/>
        <v>37.034543370127906</v>
      </c>
      <c r="N741" s="26">
        <f t="shared" si="64"/>
        <v>37.034543370127906</v>
      </c>
      <c r="O741" s="4">
        <v>30.6</v>
      </c>
      <c r="P741" s="4">
        <v>52</v>
      </c>
      <c r="Q741" s="4">
        <v>110.1</v>
      </c>
      <c r="R741" s="5">
        <v>1.95E-05</v>
      </c>
      <c r="S741" s="27">
        <v>2.011</v>
      </c>
      <c r="T741" s="22">
        <v>1155.975</v>
      </c>
      <c r="U741" s="22">
        <f t="shared" si="67"/>
        <v>641.6461666666667</v>
      </c>
      <c r="V741" s="27">
        <v>5.801</v>
      </c>
      <c r="W741" s="55">
        <v>20.97788963015004</v>
      </c>
      <c r="X741" s="55">
        <f t="shared" si="66"/>
        <v>19.6843696529554</v>
      </c>
      <c r="Y741" s="51">
        <v>13.65</v>
      </c>
      <c r="Z741" s="26">
        <v>37.034543370127906</v>
      </c>
    </row>
    <row r="742" spans="1:26" ht="12.75">
      <c r="A742" s="3">
        <v>36716</v>
      </c>
      <c r="B742" s="22">
        <v>191</v>
      </c>
      <c r="C742" s="2">
        <v>0.817824066</v>
      </c>
      <c r="D742" s="47">
        <v>0.817824066</v>
      </c>
      <c r="E742" s="1">
        <v>7401</v>
      </c>
      <c r="F742" s="23">
        <v>0</v>
      </c>
      <c r="G742" s="2">
        <v>39.08524229</v>
      </c>
      <c r="H742" s="2">
        <v>-76.75762529</v>
      </c>
      <c r="I742" s="24">
        <v>1049</v>
      </c>
      <c r="J742" s="4">
        <f t="shared" si="62"/>
        <v>1003.3</v>
      </c>
      <c r="K742" s="25">
        <f t="shared" si="65"/>
        <v>81.94687628466302</v>
      </c>
      <c r="M742" s="25">
        <f t="shared" si="63"/>
        <v>84.07787628466302</v>
      </c>
      <c r="N742" s="26">
        <f t="shared" si="64"/>
        <v>84.07787628466302</v>
      </c>
      <c r="O742" s="4">
        <v>30.1</v>
      </c>
      <c r="P742" s="4">
        <v>48</v>
      </c>
      <c r="Q742" s="4">
        <v>106.8</v>
      </c>
      <c r="S742" s="27">
        <v>2.16</v>
      </c>
      <c r="T742" s="22">
        <v>525.106</v>
      </c>
      <c r="U742" s="22">
        <f t="shared" si="67"/>
        <v>675.8565</v>
      </c>
      <c r="V742" s="27">
        <v>4.626</v>
      </c>
      <c r="W742" s="55">
        <v>23.196779591029976</v>
      </c>
      <c r="X742" s="55">
        <f t="shared" si="66"/>
        <v>20.978629630136997</v>
      </c>
      <c r="Y742" s="51">
        <v>13.621</v>
      </c>
      <c r="Z742" s="26">
        <v>84.07787628466302</v>
      </c>
    </row>
    <row r="743" spans="1:26" ht="12.75">
      <c r="A743" s="3">
        <v>36716</v>
      </c>
      <c r="B743" s="22">
        <v>191</v>
      </c>
      <c r="C743" s="2">
        <v>0.817939818</v>
      </c>
      <c r="D743" s="47">
        <v>0.817939818</v>
      </c>
      <c r="E743" s="1">
        <v>7411</v>
      </c>
      <c r="F743" s="23">
        <v>0</v>
      </c>
      <c r="G743" s="2">
        <v>39.08552546</v>
      </c>
      <c r="H743" s="2">
        <v>-76.76336066</v>
      </c>
      <c r="I743" s="24">
        <v>1041.8</v>
      </c>
      <c r="J743" s="4">
        <f t="shared" si="62"/>
        <v>996.0999999999999</v>
      </c>
      <c r="K743" s="25">
        <f t="shared" si="65"/>
        <v>141.75352660131318</v>
      </c>
      <c r="M743" s="25">
        <f t="shared" si="63"/>
        <v>143.88452660131318</v>
      </c>
      <c r="N743" s="26">
        <f t="shared" si="64"/>
        <v>143.88452660131318</v>
      </c>
      <c r="O743" s="4">
        <v>29.6</v>
      </c>
      <c r="P743" s="4">
        <v>50.2</v>
      </c>
      <c r="Q743" s="4">
        <v>108.5</v>
      </c>
      <c r="S743" s="27">
        <v>2.42</v>
      </c>
      <c r="T743" s="22">
        <v>419.317</v>
      </c>
      <c r="U743" s="22">
        <f t="shared" si="67"/>
        <v>613.8038333333333</v>
      </c>
      <c r="V743" s="27">
        <v>4.351</v>
      </c>
      <c r="W743" s="55">
        <v>25.415669551909915</v>
      </c>
      <c r="X743" s="55">
        <f t="shared" si="66"/>
        <v>22.087889610580223</v>
      </c>
      <c r="Y743" s="51">
        <v>13.521</v>
      </c>
      <c r="Z743" s="26">
        <v>143.88452660131318</v>
      </c>
    </row>
    <row r="744" spans="1:26" ht="12.75">
      <c r="A744" s="3">
        <v>36716</v>
      </c>
      <c r="B744" s="22">
        <v>191</v>
      </c>
      <c r="C744" s="2">
        <v>0.81805557</v>
      </c>
      <c r="D744" s="47">
        <v>0.81805557</v>
      </c>
      <c r="E744" s="1">
        <v>7421</v>
      </c>
      <c r="F744" s="23">
        <v>0</v>
      </c>
      <c r="G744" s="2">
        <v>39.08560652</v>
      </c>
      <c r="H744" s="2">
        <v>-76.76913909</v>
      </c>
      <c r="I744" s="24">
        <v>1035.5</v>
      </c>
      <c r="J744" s="4">
        <f t="shared" si="62"/>
        <v>989.8</v>
      </c>
      <c r="K744" s="25">
        <f t="shared" si="65"/>
        <v>194.4400356319383</v>
      </c>
      <c r="M744" s="25">
        <f t="shared" si="63"/>
        <v>196.5710356319383</v>
      </c>
      <c r="N744" s="26">
        <f t="shared" si="64"/>
        <v>196.5710356319383</v>
      </c>
      <c r="O744" s="4">
        <v>29.1</v>
      </c>
      <c r="P744" s="4">
        <v>49</v>
      </c>
      <c r="Q744" s="4">
        <v>101.4</v>
      </c>
      <c r="S744" s="27">
        <v>2.531</v>
      </c>
      <c r="T744" s="22">
        <v>786.106</v>
      </c>
      <c r="U744" s="22">
        <f t="shared" si="67"/>
        <v>656.7773333333333</v>
      </c>
      <c r="V744" s="27">
        <v>5.129</v>
      </c>
      <c r="W744" s="55">
        <v>26.525669532340096</v>
      </c>
      <c r="X744" s="55">
        <f t="shared" si="66"/>
        <v>23.197149591023457</v>
      </c>
      <c r="Y744" s="51">
        <v>12.759</v>
      </c>
      <c r="Z744" s="26">
        <v>196.5710356319383</v>
      </c>
    </row>
    <row r="745" spans="1:26" ht="12.75">
      <c r="A745" s="3">
        <v>36716</v>
      </c>
      <c r="B745" s="22">
        <v>191</v>
      </c>
      <c r="C745" s="2">
        <v>0.818171322</v>
      </c>
      <c r="D745" s="47">
        <v>0.818171322</v>
      </c>
      <c r="E745" s="1">
        <v>7431</v>
      </c>
      <c r="F745" s="23">
        <v>0</v>
      </c>
      <c r="G745" s="2">
        <v>39.08545996</v>
      </c>
      <c r="H745" s="2">
        <v>-76.77466903</v>
      </c>
      <c r="I745" s="24">
        <v>1028.3</v>
      </c>
      <c r="J745" s="4">
        <f t="shared" si="62"/>
        <v>982.5999999999999</v>
      </c>
      <c r="K745" s="25">
        <f t="shared" si="65"/>
        <v>255.0653808414817</v>
      </c>
      <c r="M745" s="25">
        <f t="shared" si="63"/>
        <v>257.1963808414817</v>
      </c>
      <c r="N745" s="26">
        <f t="shared" si="64"/>
        <v>257.1963808414817</v>
      </c>
      <c r="O745" s="4">
        <v>28.5</v>
      </c>
      <c r="P745" s="4">
        <v>49.4</v>
      </c>
      <c r="Q745" s="4">
        <v>95</v>
      </c>
      <c r="S745" s="27">
        <v>2.211</v>
      </c>
      <c r="T745" s="22">
        <v>522.816</v>
      </c>
      <c r="U745" s="22">
        <f t="shared" si="67"/>
        <v>664.7508333333332</v>
      </c>
      <c r="V745" s="27">
        <v>4.588</v>
      </c>
      <c r="W745" s="55">
        <v>23.194559591069115</v>
      </c>
      <c r="X745" s="55">
        <f t="shared" si="66"/>
        <v>23.381409587774865</v>
      </c>
      <c r="Y745" s="51">
        <v>13.553</v>
      </c>
      <c r="Z745" s="26">
        <v>257.1963808414817</v>
      </c>
    </row>
    <row r="746" spans="1:26" ht="12.75">
      <c r="A746" s="3">
        <v>36716</v>
      </c>
      <c r="B746" s="22">
        <v>191</v>
      </c>
      <c r="C746" s="2">
        <v>0.818287015</v>
      </c>
      <c r="D746" s="47">
        <v>0.818287015</v>
      </c>
      <c r="E746" s="1">
        <v>7441</v>
      </c>
      <c r="F746" s="23">
        <v>0</v>
      </c>
      <c r="G746" s="2">
        <v>39.08553698</v>
      </c>
      <c r="H746" s="2">
        <v>-76.78031621</v>
      </c>
      <c r="I746" s="24">
        <v>1022.2</v>
      </c>
      <c r="J746" s="4">
        <f t="shared" si="62"/>
        <v>976.5</v>
      </c>
      <c r="K746" s="25">
        <f t="shared" si="65"/>
        <v>306.77715366248947</v>
      </c>
      <c r="M746" s="25">
        <f t="shared" si="63"/>
        <v>308.90815366248944</v>
      </c>
      <c r="N746" s="26">
        <f t="shared" si="64"/>
        <v>308.90815366248944</v>
      </c>
      <c r="O746" s="4">
        <v>27.9</v>
      </c>
      <c r="P746" s="4">
        <v>50.4</v>
      </c>
      <c r="Q746" s="4">
        <v>94.4</v>
      </c>
      <c r="S746" s="27">
        <v>1.931</v>
      </c>
      <c r="T746" s="22">
        <v>1151.948</v>
      </c>
      <c r="U746" s="22">
        <f t="shared" si="67"/>
        <v>760.2113333333333</v>
      </c>
      <c r="V746" s="27">
        <v>5.751</v>
      </c>
      <c r="W746" s="55">
        <v>19.863449649798135</v>
      </c>
      <c r="X746" s="55">
        <f t="shared" si="66"/>
        <v>23.195669591049548</v>
      </c>
      <c r="Y746" s="51">
        <v>13.394</v>
      </c>
      <c r="Z746" s="26">
        <v>308.90815366248944</v>
      </c>
    </row>
    <row r="747" spans="1:26" ht="12.75">
      <c r="A747" s="3">
        <v>36716</v>
      </c>
      <c r="B747" s="22">
        <v>191</v>
      </c>
      <c r="C747" s="2">
        <v>0.818402767</v>
      </c>
      <c r="D747" s="47">
        <v>0.818402767</v>
      </c>
      <c r="E747" s="1">
        <v>7451</v>
      </c>
      <c r="F747" s="23">
        <v>0</v>
      </c>
      <c r="G747" s="2">
        <v>39.08561619</v>
      </c>
      <c r="H747" s="2">
        <v>-76.78593993</v>
      </c>
      <c r="I747" s="24">
        <v>1017.3</v>
      </c>
      <c r="J747" s="4">
        <f t="shared" si="62"/>
        <v>971.5999999999999</v>
      </c>
      <c r="K747" s="25">
        <f t="shared" si="65"/>
        <v>348.55062271584853</v>
      </c>
      <c r="M747" s="25">
        <f t="shared" si="63"/>
        <v>350.6816227158485</v>
      </c>
      <c r="N747" s="26">
        <f t="shared" si="64"/>
        <v>350.6816227158485</v>
      </c>
      <c r="O747" s="4">
        <v>27.4</v>
      </c>
      <c r="P747" s="4">
        <v>50.5</v>
      </c>
      <c r="Q747" s="4">
        <v>95.4</v>
      </c>
      <c r="R747" s="5">
        <v>8.48E-06</v>
      </c>
      <c r="S747" s="27">
        <v>1.731</v>
      </c>
      <c r="T747" s="22">
        <v>941.158</v>
      </c>
      <c r="U747" s="22">
        <f t="shared" si="67"/>
        <v>724.4085000000001</v>
      </c>
      <c r="V747" s="27">
        <v>5.413</v>
      </c>
      <c r="W747" s="55">
        <v>17.643449688937768</v>
      </c>
      <c r="X747" s="55">
        <f t="shared" si="66"/>
        <v>22.639929600847505</v>
      </c>
      <c r="Y747" s="51">
        <v>13.636</v>
      </c>
      <c r="Z747" s="26">
        <v>350.6816227158485</v>
      </c>
    </row>
    <row r="748" spans="1:26" ht="12.75">
      <c r="A748" s="3">
        <v>36716</v>
      </c>
      <c r="B748" s="22">
        <v>191</v>
      </c>
      <c r="C748" s="2">
        <v>0.818518519</v>
      </c>
      <c r="D748" s="47">
        <v>0.818518519</v>
      </c>
      <c r="E748" s="1">
        <v>7461</v>
      </c>
      <c r="F748" s="23">
        <v>0</v>
      </c>
      <c r="G748" s="2">
        <v>39.08466615</v>
      </c>
      <c r="H748" s="2">
        <v>-76.79117812</v>
      </c>
      <c r="I748" s="24">
        <v>1012.7</v>
      </c>
      <c r="J748" s="4">
        <f t="shared" si="62"/>
        <v>967</v>
      </c>
      <c r="K748" s="25">
        <f t="shared" si="65"/>
        <v>387.9586986487678</v>
      </c>
      <c r="M748" s="25">
        <f t="shared" si="63"/>
        <v>390.08969864876775</v>
      </c>
      <c r="N748" s="26">
        <f t="shared" si="64"/>
        <v>390.08969864876775</v>
      </c>
      <c r="O748" s="4">
        <v>27</v>
      </c>
      <c r="P748" s="4">
        <v>51.5</v>
      </c>
      <c r="Q748" s="4">
        <v>94.8</v>
      </c>
      <c r="S748" s="27">
        <v>1.388</v>
      </c>
      <c r="T748" s="22">
        <v>152.948</v>
      </c>
      <c r="U748" s="22">
        <f t="shared" si="67"/>
        <v>662.3821666666666</v>
      </c>
      <c r="V748" s="27">
        <v>3.927</v>
      </c>
      <c r="W748" s="55">
        <v>14.312339747666787</v>
      </c>
      <c r="X748" s="55">
        <f t="shared" si="66"/>
        <v>21.159189626953637</v>
      </c>
      <c r="Y748" s="51">
        <v>13.441</v>
      </c>
      <c r="Z748" s="26">
        <v>390.08969864876775</v>
      </c>
    </row>
    <row r="749" spans="1:26" ht="12.75">
      <c r="A749" s="3">
        <v>36716</v>
      </c>
      <c r="B749" s="22">
        <v>191</v>
      </c>
      <c r="C749" s="2">
        <v>0.818634272</v>
      </c>
      <c r="D749" s="47">
        <v>0.818634272</v>
      </c>
      <c r="E749" s="1">
        <v>7471</v>
      </c>
      <c r="F749" s="23">
        <v>0</v>
      </c>
      <c r="G749" s="2">
        <v>39.08186719</v>
      </c>
      <c r="H749" s="2">
        <v>-76.79463755</v>
      </c>
      <c r="I749" s="24">
        <v>1006.4</v>
      </c>
      <c r="J749" s="4">
        <f t="shared" si="62"/>
        <v>960.6999999999999</v>
      </c>
      <c r="K749" s="25">
        <f t="shared" si="65"/>
        <v>442.235899353327</v>
      </c>
      <c r="M749" s="25">
        <f t="shared" si="63"/>
        <v>444.36689935332697</v>
      </c>
      <c r="N749" s="26">
        <f t="shared" si="64"/>
        <v>444.36689935332697</v>
      </c>
      <c r="O749" s="4">
        <v>26.5</v>
      </c>
      <c r="P749" s="4">
        <v>52.5</v>
      </c>
      <c r="Q749" s="4">
        <v>93.4</v>
      </c>
      <c r="S749" s="27">
        <v>1.242</v>
      </c>
      <c r="T749" s="22">
        <v>309.658</v>
      </c>
      <c r="U749" s="22">
        <f t="shared" si="67"/>
        <v>644.1056666666666</v>
      </c>
      <c r="V749" s="27">
        <v>4.233</v>
      </c>
      <c r="W749" s="55">
        <v>12.091229786825991</v>
      </c>
      <c r="X749" s="55">
        <f t="shared" si="66"/>
        <v>18.93844966610631</v>
      </c>
      <c r="Y749" s="51">
        <v>13.297</v>
      </c>
      <c r="Z749" s="26">
        <v>444.36689935332697</v>
      </c>
    </row>
    <row r="750" spans="1:26" ht="12.75">
      <c r="A750" s="3">
        <v>36716</v>
      </c>
      <c r="B750" s="22">
        <v>191</v>
      </c>
      <c r="C750" s="2">
        <v>0.818750024</v>
      </c>
      <c r="D750" s="47">
        <v>0.818750024</v>
      </c>
      <c r="E750" s="1">
        <v>7481</v>
      </c>
      <c r="F750" s="23">
        <v>0</v>
      </c>
      <c r="G750" s="2">
        <v>39.07786173</v>
      </c>
      <c r="H750" s="2">
        <v>-76.7958897</v>
      </c>
      <c r="I750" s="24">
        <v>1002.7</v>
      </c>
      <c r="J750" s="4">
        <f t="shared" si="62"/>
        <v>957</v>
      </c>
      <c r="K750" s="25">
        <f t="shared" si="65"/>
        <v>474.27913677447475</v>
      </c>
      <c r="M750" s="25">
        <f t="shared" si="63"/>
        <v>476.4101367744747</v>
      </c>
      <c r="N750" s="26">
        <f t="shared" si="64"/>
        <v>476.4101367744747</v>
      </c>
      <c r="O750" s="4">
        <v>26.1</v>
      </c>
      <c r="P750" s="4">
        <v>53.2</v>
      </c>
      <c r="Q750" s="4">
        <v>94.9</v>
      </c>
      <c r="S750" s="27">
        <v>1.022</v>
      </c>
      <c r="T750" s="22">
        <v>518.789</v>
      </c>
      <c r="U750" s="22">
        <f t="shared" si="67"/>
        <v>599.5528333333333</v>
      </c>
      <c r="V750" s="27">
        <v>4.617</v>
      </c>
      <c r="W750" s="55">
        <v>9.871229825965624</v>
      </c>
      <c r="X750" s="55">
        <f t="shared" si="66"/>
        <v>16.162709715043903</v>
      </c>
      <c r="Y750" s="51">
        <v>13.651</v>
      </c>
      <c r="Z750" s="26">
        <v>476.4101367744747</v>
      </c>
    </row>
    <row r="751" spans="1:26" ht="12.75">
      <c r="A751" s="3">
        <v>36716</v>
      </c>
      <c r="B751" s="22">
        <v>191</v>
      </c>
      <c r="C751" s="2">
        <v>0.818865716</v>
      </c>
      <c r="D751" s="47">
        <v>0.818865716</v>
      </c>
      <c r="E751" s="1">
        <v>7491</v>
      </c>
      <c r="F751" s="23">
        <v>0</v>
      </c>
      <c r="G751" s="2">
        <v>39.07380818</v>
      </c>
      <c r="H751" s="2">
        <v>-76.7939958</v>
      </c>
      <c r="I751" s="24">
        <v>999</v>
      </c>
      <c r="J751" s="4">
        <f t="shared" si="62"/>
        <v>953.3</v>
      </c>
      <c r="K751" s="25">
        <f t="shared" si="65"/>
        <v>506.4465015833655</v>
      </c>
      <c r="M751" s="25">
        <f t="shared" si="63"/>
        <v>508.57750158336546</v>
      </c>
      <c r="N751" s="26">
        <f t="shared" si="64"/>
        <v>508.57750158336546</v>
      </c>
      <c r="O751" s="4">
        <v>26</v>
      </c>
      <c r="P751" s="4">
        <v>54.6</v>
      </c>
      <c r="Q751" s="4">
        <v>93.9</v>
      </c>
      <c r="S751" s="27">
        <v>0.941</v>
      </c>
      <c r="T751" s="22">
        <v>255.5</v>
      </c>
      <c r="U751" s="22">
        <f t="shared" si="67"/>
        <v>555.0001666666667</v>
      </c>
      <c r="V751" s="27">
        <v>4.1</v>
      </c>
      <c r="W751" s="55">
        <v>8.76011984555501</v>
      </c>
      <c r="X751" s="55">
        <f t="shared" si="66"/>
        <v>13.75696975745822</v>
      </c>
      <c r="Y751" s="51">
        <v>13.579</v>
      </c>
      <c r="Z751" s="26">
        <v>508.57750158336546</v>
      </c>
    </row>
    <row r="752" spans="1:26" ht="12.75">
      <c r="A752" s="3">
        <v>36716</v>
      </c>
      <c r="B752" s="22">
        <v>191</v>
      </c>
      <c r="C752" s="2">
        <v>0.818981469</v>
      </c>
      <c r="D752" s="47">
        <v>0.818981469</v>
      </c>
      <c r="E752" s="1">
        <v>7501</v>
      </c>
      <c r="F752" s="23">
        <v>0</v>
      </c>
      <c r="G752" s="2">
        <v>39.07058595</v>
      </c>
      <c r="H752" s="2">
        <v>-76.78945546</v>
      </c>
      <c r="I752" s="24">
        <v>993.9</v>
      </c>
      <c r="J752" s="4">
        <f t="shared" si="62"/>
        <v>948.1999999999999</v>
      </c>
      <c r="K752" s="25">
        <f t="shared" si="65"/>
        <v>550.9905494907928</v>
      </c>
      <c r="M752" s="25">
        <f t="shared" si="63"/>
        <v>553.1215494907927</v>
      </c>
      <c r="N752" s="26">
        <f t="shared" si="64"/>
        <v>553.1215494907927</v>
      </c>
      <c r="O752" s="4">
        <v>25.6</v>
      </c>
      <c r="P752" s="4">
        <v>55.4</v>
      </c>
      <c r="Q752" s="4">
        <v>94.6</v>
      </c>
      <c r="S752" s="27">
        <v>0.78</v>
      </c>
      <c r="T752" s="22">
        <v>-60.211</v>
      </c>
      <c r="U752" s="22">
        <f t="shared" si="67"/>
        <v>352.9736666666667</v>
      </c>
      <c r="V752" s="27">
        <v>3.482</v>
      </c>
      <c r="W752" s="55">
        <v>7.649009865144396</v>
      </c>
      <c r="X752" s="55">
        <f t="shared" si="66"/>
        <v>11.721229793349261</v>
      </c>
      <c r="Y752" s="51">
        <v>12.696</v>
      </c>
      <c r="Z752" s="26">
        <v>553.1215494907927</v>
      </c>
    </row>
    <row r="753" spans="1:26" ht="12.75">
      <c r="A753" s="3">
        <v>36716</v>
      </c>
      <c r="B753" s="22">
        <v>191</v>
      </c>
      <c r="C753" s="2">
        <v>0.819097221</v>
      </c>
      <c r="D753" s="47">
        <v>0.819097221</v>
      </c>
      <c r="E753" s="1">
        <v>7511</v>
      </c>
      <c r="F753" s="23">
        <v>0</v>
      </c>
      <c r="G753" s="2">
        <v>39.06831254</v>
      </c>
      <c r="H753" s="2">
        <v>-76.78323328</v>
      </c>
      <c r="I753" s="24">
        <v>987</v>
      </c>
      <c r="J753" s="4">
        <f t="shared" si="62"/>
        <v>941.3</v>
      </c>
      <c r="K753" s="25">
        <f t="shared" si="65"/>
        <v>611.6388894345298</v>
      </c>
      <c r="M753" s="25">
        <f t="shared" si="63"/>
        <v>613.7698894345298</v>
      </c>
      <c r="N753" s="26">
        <f t="shared" si="64"/>
        <v>613.7698894345298</v>
      </c>
      <c r="O753" s="4">
        <v>25</v>
      </c>
      <c r="P753" s="4">
        <v>57.2</v>
      </c>
      <c r="Q753" s="4">
        <v>100.6</v>
      </c>
      <c r="R753" s="5">
        <v>1.58E-05</v>
      </c>
      <c r="S753" s="27">
        <v>0.72</v>
      </c>
      <c r="T753" s="22">
        <v>201.499</v>
      </c>
      <c r="U753" s="22">
        <f t="shared" si="67"/>
        <v>229.69716666666667</v>
      </c>
      <c r="V753" s="27">
        <v>4.043</v>
      </c>
      <c r="W753" s="55">
        <v>6.539009884714211</v>
      </c>
      <c r="X753" s="55">
        <f t="shared" si="66"/>
        <v>9.87048982597867</v>
      </c>
      <c r="Y753" s="51">
        <v>13.258</v>
      </c>
      <c r="Z753" s="26">
        <v>613.7698894345298</v>
      </c>
    </row>
    <row r="754" spans="1:26" ht="12.75">
      <c r="A754" s="3">
        <v>36716</v>
      </c>
      <c r="B754" s="22">
        <v>191</v>
      </c>
      <c r="C754" s="2">
        <v>0.819212973</v>
      </c>
      <c r="D754" s="47">
        <v>0.819212973</v>
      </c>
      <c r="E754" s="1">
        <v>7521</v>
      </c>
      <c r="F754" s="23">
        <v>0</v>
      </c>
      <c r="G754" s="2">
        <v>39.06717864</v>
      </c>
      <c r="H754" s="2">
        <v>-76.77611206</v>
      </c>
      <c r="I754" s="24">
        <v>981.5</v>
      </c>
      <c r="J754" s="4">
        <f t="shared" si="62"/>
        <v>935.8</v>
      </c>
      <c r="K754" s="25">
        <f t="shared" si="65"/>
        <v>660.3010419538787</v>
      </c>
      <c r="M754" s="25">
        <f t="shared" si="63"/>
        <v>662.4320419538786</v>
      </c>
      <c r="N754" s="26">
        <f t="shared" si="64"/>
        <v>662.4320419538786</v>
      </c>
      <c r="O754" s="4">
        <v>24.4</v>
      </c>
      <c r="P754" s="4">
        <v>59.1</v>
      </c>
      <c r="Q754" s="4">
        <v>101.4</v>
      </c>
      <c r="S754" s="27">
        <v>0.653</v>
      </c>
      <c r="T754" s="22">
        <v>358.131</v>
      </c>
      <c r="U754" s="22">
        <f t="shared" si="67"/>
        <v>263.89433333333335</v>
      </c>
      <c r="V754" s="27">
        <v>4.26</v>
      </c>
      <c r="W754" s="55">
        <v>6.537899884733782</v>
      </c>
      <c r="X754" s="55">
        <f t="shared" si="66"/>
        <v>8.574749848823169</v>
      </c>
      <c r="Y754" s="51">
        <v>12.781</v>
      </c>
      <c r="Z754" s="26">
        <v>662.4320419538786</v>
      </c>
    </row>
    <row r="755" spans="1:26" ht="12.75">
      <c r="A755" s="3">
        <v>36716</v>
      </c>
      <c r="B755" s="22">
        <v>191</v>
      </c>
      <c r="C755" s="2">
        <v>0.819328725</v>
      </c>
      <c r="D755" s="47">
        <v>0.819328725</v>
      </c>
      <c r="E755" s="1">
        <v>7531</v>
      </c>
      <c r="F755" s="23">
        <v>0</v>
      </c>
      <c r="G755" s="2">
        <v>39.06658248</v>
      </c>
      <c r="H755" s="2">
        <v>-76.76891246</v>
      </c>
      <c r="I755" s="24">
        <v>977.5</v>
      </c>
      <c r="J755" s="4">
        <f t="shared" si="62"/>
        <v>931.8</v>
      </c>
      <c r="K755" s="25">
        <f t="shared" si="65"/>
        <v>695.8716740783766</v>
      </c>
      <c r="M755" s="25">
        <f t="shared" si="63"/>
        <v>698.0026740783766</v>
      </c>
      <c r="N755" s="26">
        <f t="shared" si="64"/>
        <v>698.0026740783766</v>
      </c>
      <c r="O755" s="4">
        <v>24.1</v>
      </c>
      <c r="P755" s="4">
        <v>61.3</v>
      </c>
      <c r="Q755" s="4">
        <v>105.9</v>
      </c>
      <c r="S755" s="27">
        <v>0.662</v>
      </c>
      <c r="T755" s="22">
        <v>-167.659</v>
      </c>
      <c r="U755" s="22">
        <f t="shared" si="67"/>
        <v>184.3415</v>
      </c>
      <c r="V755" s="27">
        <v>3.294</v>
      </c>
      <c r="W755" s="55">
        <v>6.536789884753352</v>
      </c>
      <c r="X755" s="55">
        <f t="shared" si="66"/>
        <v>7.6490098651443965</v>
      </c>
      <c r="Y755" s="51">
        <v>13.623</v>
      </c>
      <c r="Z755" s="26">
        <v>698.0026740783766</v>
      </c>
    </row>
    <row r="756" spans="1:26" ht="12.75">
      <c r="A756" s="3">
        <v>36716</v>
      </c>
      <c r="B756" s="22">
        <v>191</v>
      </c>
      <c r="C756" s="2">
        <v>0.819444418</v>
      </c>
      <c r="D756" s="47">
        <v>0.819444418</v>
      </c>
      <c r="E756" s="1">
        <v>7541</v>
      </c>
      <c r="F756" s="23">
        <v>0</v>
      </c>
      <c r="G756" s="2">
        <v>39.06615197</v>
      </c>
      <c r="H756" s="2">
        <v>-76.76182674</v>
      </c>
      <c r="I756" s="24">
        <v>973.7</v>
      </c>
      <c r="J756" s="4">
        <f t="shared" si="62"/>
        <v>928</v>
      </c>
      <c r="K756" s="25">
        <f t="shared" si="65"/>
        <v>729.8054939789798</v>
      </c>
      <c r="M756" s="25">
        <f t="shared" si="63"/>
        <v>731.9364939789798</v>
      </c>
      <c r="N756" s="26">
        <f t="shared" si="64"/>
        <v>731.9364939789798</v>
      </c>
      <c r="O756" s="4">
        <v>23.8</v>
      </c>
      <c r="P756" s="4">
        <v>61.7</v>
      </c>
      <c r="Q756" s="4">
        <v>109</v>
      </c>
      <c r="S756" s="27">
        <v>0.621</v>
      </c>
      <c r="T756" s="22">
        <v>94.131</v>
      </c>
      <c r="U756" s="22">
        <f t="shared" si="67"/>
        <v>113.56516666666666</v>
      </c>
      <c r="V756" s="27">
        <v>3.838</v>
      </c>
      <c r="W756" s="55">
        <v>5.426789904323168</v>
      </c>
      <c r="X756" s="55">
        <f t="shared" si="66"/>
        <v>6.908269878203986</v>
      </c>
      <c r="Y756" s="51">
        <v>13.595</v>
      </c>
      <c r="Z756" s="26">
        <v>731.9364939789798</v>
      </c>
    </row>
    <row r="757" spans="1:26" ht="12.75">
      <c r="A757" s="3">
        <v>36716</v>
      </c>
      <c r="B757" s="22">
        <v>191</v>
      </c>
      <c r="C757" s="2">
        <v>0.81956017</v>
      </c>
      <c r="D757" s="47">
        <v>0.81956017</v>
      </c>
      <c r="E757" s="1">
        <v>7551</v>
      </c>
      <c r="F757" s="23">
        <v>0</v>
      </c>
      <c r="G757" s="2">
        <v>39.06576684</v>
      </c>
      <c r="H757" s="2">
        <v>-76.75460388</v>
      </c>
      <c r="I757" s="24">
        <v>969.3</v>
      </c>
      <c r="J757" s="4">
        <f t="shared" si="62"/>
        <v>923.5999999999999</v>
      </c>
      <c r="K757" s="25">
        <f t="shared" si="65"/>
        <v>769.2713125267218</v>
      </c>
      <c r="M757" s="25">
        <f t="shared" si="63"/>
        <v>771.4023125267217</v>
      </c>
      <c r="N757" s="26">
        <f t="shared" si="64"/>
        <v>771.4023125267217</v>
      </c>
      <c r="O757" s="4">
        <v>23.5</v>
      </c>
      <c r="P757" s="4">
        <v>61.5</v>
      </c>
      <c r="Q757" s="4">
        <v>110.9</v>
      </c>
      <c r="S757" s="27">
        <v>0.621</v>
      </c>
      <c r="T757" s="22">
        <v>250.841</v>
      </c>
      <c r="U757" s="22">
        <f t="shared" si="67"/>
        <v>112.78866666666666</v>
      </c>
      <c r="V757" s="27">
        <v>4.053</v>
      </c>
      <c r="W757" s="55">
        <v>5.425679904342737</v>
      </c>
      <c r="X757" s="55">
        <f t="shared" si="66"/>
        <v>6.35252988800194</v>
      </c>
      <c r="Y757" s="51">
        <v>12.593</v>
      </c>
      <c r="Z757" s="26">
        <v>771.4023125267217</v>
      </c>
    </row>
    <row r="758" spans="1:26" ht="12.75">
      <c r="A758" s="3">
        <v>36716</v>
      </c>
      <c r="B758" s="22">
        <v>191</v>
      </c>
      <c r="C758" s="2">
        <v>0.819675922</v>
      </c>
      <c r="D758" s="47">
        <v>0.819675922</v>
      </c>
      <c r="E758" s="1">
        <v>7561</v>
      </c>
      <c r="F758" s="23">
        <v>0</v>
      </c>
      <c r="G758" s="2">
        <v>39.06521375</v>
      </c>
      <c r="H758" s="2">
        <v>-76.74731929</v>
      </c>
      <c r="I758" s="24">
        <v>965</v>
      </c>
      <c r="J758" s="4">
        <f t="shared" si="62"/>
        <v>919.3</v>
      </c>
      <c r="K758" s="25">
        <f t="shared" si="65"/>
        <v>808.0222547356036</v>
      </c>
      <c r="M758" s="25">
        <f t="shared" si="63"/>
        <v>810.1532547356036</v>
      </c>
      <c r="N758" s="26">
        <f t="shared" si="64"/>
        <v>810.1532547356036</v>
      </c>
      <c r="O758" s="4">
        <v>23</v>
      </c>
      <c r="P758" s="4">
        <v>62.5</v>
      </c>
      <c r="Q758" s="4">
        <v>111.4</v>
      </c>
      <c r="S758" s="27">
        <v>0.641</v>
      </c>
      <c r="T758" s="22">
        <v>459.972</v>
      </c>
      <c r="U758" s="22">
        <f t="shared" si="67"/>
        <v>199.48583333333332</v>
      </c>
      <c r="V758" s="27">
        <v>4.548</v>
      </c>
      <c r="W758" s="55">
        <v>5.424569904362307</v>
      </c>
      <c r="X758" s="55">
        <f t="shared" si="66"/>
        <v>5.9817898945382595</v>
      </c>
      <c r="Y758" s="51">
        <v>13.641</v>
      </c>
      <c r="Z758" s="26">
        <v>810.1532547356036</v>
      </c>
    </row>
    <row r="759" spans="1:26" ht="12.75">
      <c r="A759" s="3">
        <v>36716</v>
      </c>
      <c r="B759" s="22">
        <v>191</v>
      </c>
      <c r="C759" s="2">
        <v>0.819791675</v>
      </c>
      <c r="D759" s="47">
        <v>0.819791675</v>
      </c>
      <c r="E759" s="1">
        <v>7571</v>
      </c>
      <c r="F759" s="23">
        <v>0</v>
      </c>
      <c r="G759" s="2">
        <v>39.06394245</v>
      </c>
      <c r="H759" s="2">
        <v>-76.74031569</v>
      </c>
      <c r="I759" s="24">
        <v>959.8</v>
      </c>
      <c r="J759" s="4">
        <f t="shared" si="62"/>
        <v>914.0999999999999</v>
      </c>
      <c r="K759" s="25">
        <f t="shared" si="65"/>
        <v>855.1267195788203</v>
      </c>
      <c r="M759" s="25">
        <f t="shared" si="63"/>
        <v>857.2577195788202</v>
      </c>
      <c r="N759" s="26">
        <f t="shared" si="64"/>
        <v>857.2577195788202</v>
      </c>
      <c r="O759" s="4">
        <v>22.6</v>
      </c>
      <c r="P759" s="4">
        <v>64.2</v>
      </c>
      <c r="Q759" s="4">
        <v>113.3</v>
      </c>
      <c r="R759" s="5">
        <v>1.98E-05</v>
      </c>
      <c r="S759" s="27">
        <v>0.621</v>
      </c>
      <c r="T759" s="22">
        <v>301.683</v>
      </c>
      <c r="U759" s="22">
        <f t="shared" si="67"/>
        <v>216.18316666666666</v>
      </c>
      <c r="V759" s="27">
        <v>4.231</v>
      </c>
      <c r="W759" s="55">
        <v>5.424569904362307</v>
      </c>
      <c r="X759" s="55">
        <f t="shared" si="66"/>
        <v>5.796049897812942</v>
      </c>
      <c r="Y759" s="51">
        <v>12.538</v>
      </c>
      <c r="Z759" s="26">
        <v>857.2577195788202</v>
      </c>
    </row>
    <row r="760" spans="1:26" ht="12.75">
      <c r="A760" s="3">
        <v>36716</v>
      </c>
      <c r="B760" s="22">
        <v>191</v>
      </c>
      <c r="C760" s="2">
        <v>0.819907427</v>
      </c>
      <c r="D760" s="47">
        <v>0.819907427</v>
      </c>
      <c r="E760" s="1">
        <v>7581</v>
      </c>
      <c r="F760" s="23">
        <v>0</v>
      </c>
      <c r="G760" s="2">
        <v>39.06187825</v>
      </c>
      <c r="H760" s="2">
        <v>-76.73379256</v>
      </c>
      <c r="I760" s="24">
        <v>955.6</v>
      </c>
      <c r="J760" s="4">
        <f t="shared" si="62"/>
        <v>909.9</v>
      </c>
      <c r="K760" s="25">
        <f t="shared" si="65"/>
        <v>893.3686684850368</v>
      </c>
      <c r="M760" s="25">
        <f t="shared" si="63"/>
        <v>895.4996684850368</v>
      </c>
      <c r="N760" s="26">
        <f t="shared" si="64"/>
        <v>895.4996684850368</v>
      </c>
      <c r="O760" s="4">
        <v>22.1</v>
      </c>
      <c r="P760" s="4">
        <v>66.8</v>
      </c>
      <c r="Q760" s="4">
        <v>114.4</v>
      </c>
      <c r="S760" s="27">
        <v>0.642</v>
      </c>
      <c r="T760" s="22">
        <v>-119.028</v>
      </c>
      <c r="U760" s="22">
        <f t="shared" si="67"/>
        <v>136.65666666666667</v>
      </c>
      <c r="V760" s="27">
        <v>3.414</v>
      </c>
      <c r="W760" s="55">
        <v>5.423459904381877</v>
      </c>
      <c r="X760" s="55">
        <f t="shared" si="66"/>
        <v>5.610309901087625</v>
      </c>
      <c r="Y760" s="51">
        <v>13.532</v>
      </c>
      <c r="Z760" s="26">
        <v>895.4996684850368</v>
      </c>
    </row>
    <row r="761" spans="1:26" ht="12.75">
      <c r="A761" s="3">
        <v>36716</v>
      </c>
      <c r="B761" s="22">
        <v>191</v>
      </c>
      <c r="C761" s="2">
        <v>0.820023119</v>
      </c>
      <c r="D761" s="47">
        <v>0.820023119</v>
      </c>
      <c r="E761" s="1">
        <v>7591</v>
      </c>
      <c r="F761" s="23">
        <v>0</v>
      </c>
      <c r="G761" s="2">
        <v>39.05923785</v>
      </c>
      <c r="H761" s="2">
        <v>-76.72755436</v>
      </c>
      <c r="I761" s="24">
        <v>952.1</v>
      </c>
      <c r="J761" s="4">
        <f t="shared" si="62"/>
        <v>906.4</v>
      </c>
      <c r="K761" s="25">
        <f t="shared" si="65"/>
        <v>925.3720443330722</v>
      </c>
      <c r="M761" s="25">
        <f t="shared" si="63"/>
        <v>927.5030443330721</v>
      </c>
      <c r="N761" s="26">
        <f t="shared" si="64"/>
        <v>927.5030443330721</v>
      </c>
      <c r="O761" s="4">
        <v>21.7</v>
      </c>
      <c r="P761" s="4">
        <v>67.1</v>
      </c>
      <c r="Q761" s="4">
        <v>115.8</v>
      </c>
      <c r="S761" s="27">
        <v>0.661</v>
      </c>
      <c r="T761" s="22">
        <v>-224.818</v>
      </c>
      <c r="U761" s="22">
        <f t="shared" si="67"/>
        <v>127.13016666666665</v>
      </c>
      <c r="V761" s="27">
        <v>3.247</v>
      </c>
      <c r="W761" s="55">
        <v>6.532349884831631</v>
      </c>
      <c r="X761" s="55">
        <f t="shared" si="66"/>
        <v>5.609569901100671</v>
      </c>
      <c r="Y761" s="51">
        <v>13.088</v>
      </c>
      <c r="Z761" s="26">
        <v>927.5030443330721</v>
      </c>
    </row>
    <row r="762" spans="1:26" ht="12.75">
      <c r="A762" s="3">
        <v>36716</v>
      </c>
      <c r="B762" s="22">
        <v>191</v>
      </c>
      <c r="C762" s="2">
        <v>0.820138872</v>
      </c>
      <c r="D762" s="47">
        <v>0.820138872</v>
      </c>
      <c r="E762" s="1">
        <v>7601</v>
      </c>
      <c r="F762" s="23">
        <v>0</v>
      </c>
      <c r="G762" s="2">
        <v>39.0564153</v>
      </c>
      <c r="H762" s="2">
        <v>-76.72148802</v>
      </c>
      <c r="I762" s="24">
        <v>948.8</v>
      </c>
      <c r="J762" s="4">
        <f t="shared" si="62"/>
        <v>903.0999999999999</v>
      </c>
      <c r="K762" s="25">
        <f t="shared" si="65"/>
        <v>955.6600464415999</v>
      </c>
      <c r="M762" s="25">
        <f t="shared" si="63"/>
        <v>957.7910464415999</v>
      </c>
      <c r="N762" s="26">
        <f t="shared" si="64"/>
        <v>957.7910464415999</v>
      </c>
      <c r="O762" s="4">
        <v>21.4</v>
      </c>
      <c r="P762" s="4">
        <v>67.3</v>
      </c>
      <c r="Q762" s="4">
        <v>114.8</v>
      </c>
      <c r="S762" s="27">
        <v>0.621</v>
      </c>
      <c r="T762" s="22">
        <v>141.814</v>
      </c>
      <c r="U762" s="22">
        <f t="shared" si="67"/>
        <v>135.0773333333333</v>
      </c>
      <c r="V762" s="27">
        <v>3.906</v>
      </c>
      <c r="W762" s="55">
        <v>5.422349904401447</v>
      </c>
      <c r="X762" s="55">
        <f t="shared" si="66"/>
        <v>5.608829901113718</v>
      </c>
      <c r="Y762" s="51">
        <v>13.509</v>
      </c>
      <c r="Z762" s="26">
        <v>957.7910464415999</v>
      </c>
    </row>
    <row r="763" spans="1:26" ht="12.75">
      <c r="A763" s="3">
        <v>36716</v>
      </c>
      <c r="B763" s="22">
        <v>191</v>
      </c>
      <c r="C763" s="2">
        <v>0.820254624</v>
      </c>
      <c r="D763" s="47">
        <v>0.820254624</v>
      </c>
      <c r="E763" s="1">
        <v>7611</v>
      </c>
      <c r="F763" s="23">
        <v>0</v>
      </c>
      <c r="G763" s="2">
        <v>39.05331629</v>
      </c>
      <c r="H763" s="2">
        <v>-76.71555443</v>
      </c>
      <c r="I763" s="24">
        <v>945.2</v>
      </c>
      <c r="J763" s="4">
        <f t="shared" si="62"/>
        <v>899.5</v>
      </c>
      <c r="K763" s="25">
        <f t="shared" si="65"/>
        <v>988.8279868425344</v>
      </c>
      <c r="M763" s="25">
        <f t="shared" si="63"/>
        <v>990.9589868425344</v>
      </c>
      <c r="N763" s="26">
        <f t="shared" si="64"/>
        <v>990.9589868425344</v>
      </c>
      <c r="O763" s="4">
        <v>21</v>
      </c>
      <c r="P763" s="4">
        <v>69.1</v>
      </c>
      <c r="Q763" s="4">
        <v>115.9</v>
      </c>
      <c r="S763" s="27">
        <v>0.622</v>
      </c>
      <c r="T763" s="22">
        <v>141.024</v>
      </c>
      <c r="U763" s="22">
        <f t="shared" si="67"/>
        <v>116.77449999999999</v>
      </c>
      <c r="V763" s="27">
        <v>3.932</v>
      </c>
      <c r="W763" s="55">
        <v>5.421239904421017</v>
      </c>
      <c r="X763" s="55">
        <f t="shared" si="66"/>
        <v>5.608089901126764</v>
      </c>
      <c r="Y763" s="51">
        <v>13.629</v>
      </c>
      <c r="Z763" s="26">
        <v>990.9589868425344</v>
      </c>
    </row>
    <row r="764" spans="1:26" ht="12.75">
      <c r="A764" s="3">
        <v>36716</v>
      </c>
      <c r="B764" s="22">
        <v>191</v>
      </c>
      <c r="C764" s="2">
        <v>0.820370376</v>
      </c>
      <c r="D764" s="47">
        <v>0.820370376</v>
      </c>
      <c r="E764" s="1">
        <v>7621</v>
      </c>
      <c r="F764" s="23">
        <v>0</v>
      </c>
      <c r="G764" s="2">
        <v>39.05018298</v>
      </c>
      <c r="H764" s="2">
        <v>-76.70982935</v>
      </c>
      <c r="I764" s="24">
        <v>942.5</v>
      </c>
      <c r="J764" s="4">
        <f t="shared" si="62"/>
        <v>896.8</v>
      </c>
      <c r="K764" s="25">
        <f t="shared" si="65"/>
        <v>1013.7911729353576</v>
      </c>
      <c r="M764" s="25">
        <f t="shared" si="63"/>
        <v>1015.9221729353576</v>
      </c>
      <c r="N764" s="26">
        <f t="shared" si="64"/>
        <v>1015.9221729353576</v>
      </c>
      <c r="O764" s="4">
        <v>20.8</v>
      </c>
      <c r="P764" s="4">
        <v>70.8</v>
      </c>
      <c r="Q764" s="4">
        <v>114.5</v>
      </c>
      <c r="S764" s="27">
        <v>0.653</v>
      </c>
      <c r="T764" s="22">
        <v>140.314</v>
      </c>
      <c r="U764" s="22">
        <f t="shared" si="67"/>
        <v>63.498166666666656</v>
      </c>
      <c r="V764" s="27">
        <v>3.941</v>
      </c>
      <c r="W764" s="55">
        <v>6.53012988487077</v>
      </c>
      <c r="X764" s="55">
        <f t="shared" si="66"/>
        <v>5.792349897878175</v>
      </c>
      <c r="Y764" s="51">
        <v>12.683</v>
      </c>
      <c r="Z764" s="26">
        <v>1015.9221729353576</v>
      </c>
    </row>
    <row r="765" spans="1:26" ht="12.75">
      <c r="A765" s="3">
        <v>36716</v>
      </c>
      <c r="B765" s="22">
        <v>191</v>
      </c>
      <c r="C765" s="2">
        <v>0.820486128</v>
      </c>
      <c r="D765" s="47">
        <v>0.820486128</v>
      </c>
      <c r="E765" s="1">
        <v>7631</v>
      </c>
      <c r="F765" s="23">
        <v>0</v>
      </c>
      <c r="G765" s="2">
        <v>39.04722616</v>
      </c>
      <c r="H765" s="2">
        <v>-76.70392369</v>
      </c>
      <c r="I765" s="24">
        <v>938</v>
      </c>
      <c r="J765" s="4">
        <f t="shared" si="62"/>
        <v>892.3</v>
      </c>
      <c r="K765" s="25">
        <f t="shared" si="65"/>
        <v>1055.5639748752394</v>
      </c>
      <c r="M765" s="25">
        <f t="shared" si="63"/>
        <v>1057.6949748752395</v>
      </c>
      <c r="N765" s="26">
        <f t="shared" si="64"/>
        <v>1057.6949748752395</v>
      </c>
      <c r="O765" s="4">
        <v>20.3</v>
      </c>
      <c r="P765" s="4">
        <v>71.6</v>
      </c>
      <c r="Q765" s="4">
        <v>114.3</v>
      </c>
      <c r="R765" s="5">
        <v>1.98E-05</v>
      </c>
      <c r="S765" s="27">
        <v>0.662</v>
      </c>
      <c r="T765" s="22">
        <v>507.024</v>
      </c>
      <c r="U765" s="22">
        <f t="shared" si="67"/>
        <v>97.72166666666665</v>
      </c>
      <c r="V765" s="27">
        <v>4.597</v>
      </c>
      <c r="W765" s="55">
        <v>6.53012988487077</v>
      </c>
      <c r="X765" s="55">
        <f t="shared" si="66"/>
        <v>5.976609894629585</v>
      </c>
      <c r="Y765" s="51">
        <v>12.533</v>
      </c>
      <c r="Z765" s="26">
        <v>1057.6949748752395</v>
      </c>
    </row>
    <row r="766" spans="1:26" ht="12.75">
      <c r="A766" s="3">
        <v>36716</v>
      </c>
      <c r="B766" s="22">
        <v>191</v>
      </c>
      <c r="C766" s="2">
        <v>0.820601881</v>
      </c>
      <c r="D766" s="47">
        <v>0.820601881</v>
      </c>
      <c r="E766" s="1">
        <v>7641</v>
      </c>
      <c r="F766" s="23">
        <v>0</v>
      </c>
      <c r="G766" s="2">
        <v>39.04432919</v>
      </c>
      <c r="H766" s="2">
        <v>-76.69772493</v>
      </c>
      <c r="I766" s="24">
        <v>933.2</v>
      </c>
      <c r="J766" s="4">
        <f t="shared" si="62"/>
        <v>887.5</v>
      </c>
      <c r="K766" s="25">
        <f t="shared" si="65"/>
        <v>1100.3544718112266</v>
      </c>
      <c r="M766" s="25">
        <f t="shared" si="63"/>
        <v>1102.4854718112267</v>
      </c>
      <c r="N766" s="26">
        <f t="shared" si="64"/>
        <v>1102.4854718112267</v>
      </c>
      <c r="O766" s="4">
        <v>19.9</v>
      </c>
      <c r="P766" s="4">
        <v>72.8</v>
      </c>
      <c r="Q766" s="4">
        <v>111.3</v>
      </c>
      <c r="S766" s="27">
        <v>0.621</v>
      </c>
      <c r="T766" s="22">
        <v>-18.845</v>
      </c>
      <c r="U766" s="22">
        <f t="shared" si="67"/>
        <v>114.41883333333332</v>
      </c>
      <c r="V766" s="27">
        <v>3.646</v>
      </c>
      <c r="W766" s="55">
        <v>5.419019904460156</v>
      </c>
      <c r="X766" s="55">
        <f t="shared" si="66"/>
        <v>5.975869894642632</v>
      </c>
      <c r="Y766" s="51">
        <v>13.328</v>
      </c>
      <c r="Z766" s="26">
        <v>1102.4854718112267</v>
      </c>
    </row>
    <row r="767" spans="1:26" ht="12.75">
      <c r="A767" s="3">
        <v>36716</v>
      </c>
      <c r="B767" s="22">
        <v>191</v>
      </c>
      <c r="C767" s="2">
        <v>0.820717573</v>
      </c>
      <c r="D767" s="47">
        <v>0.820717573</v>
      </c>
      <c r="E767" s="1">
        <v>7651</v>
      </c>
      <c r="F767" s="23">
        <v>0</v>
      </c>
      <c r="G767" s="2">
        <v>39.04143284</v>
      </c>
      <c r="H767" s="2">
        <v>-76.69148941</v>
      </c>
      <c r="I767" s="24">
        <v>929.8</v>
      </c>
      <c r="J767" s="4">
        <f t="shared" si="62"/>
        <v>884.0999999999999</v>
      </c>
      <c r="K767" s="25">
        <f t="shared" si="65"/>
        <v>1132.2278849158797</v>
      </c>
      <c r="M767" s="25">
        <f t="shared" si="63"/>
        <v>1134.3588849158798</v>
      </c>
      <c r="N767" s="26">
        <f t="shared" si="64"/>
        <v>1134.3588849158798</v>
      </c>
      <c r="O767" s="4">
        <v>19.5</v>
      </c>
      <c r="P767" s="4">
        <v>73.3</v>
      </c>
      <c r="Q767" s="4">
        <v>111.4</v>
      </c>
      <c r="S767" s="27">
        <v>0.62</v>
      </c>
      <c r="T767" s="22">
        <v>400.366</v>
      </c>
      <c r="U767" s="22">
        <f t="shared" si="67"/>
        <v>218.61616666666666</v>
      </c>
      <c r="V767" s="27">
        <v>4.44</v>
      </c>
      <c r="W767" s="55">
        <v>5.4179099044797265</v>
      </c>
      <c r="X767" s="55">
        <f t="shared" si="66"/>
        <v>5.790129897917315</v>
      </c>
      <c r="Y767" s="51">
        <v>13.294</v>
      </c>
      <c r="Z767" s="26">
        <v>1134.3588849158798</v>
      </c>
    </row>
    <row r="768" spans="1:26" ht="12.75">
      <c r="A768" s="3">
        <v>36716</v>
      </c>
      <c r="B768" s="22">
        <v>191</v>
      </c>
      <c r="C768" s="2">
        <v>0.820833325</v>
      </c>
      <c r="D768" s="47">
        <v>0.820833325</v>
      </c>
      <c r="E768" s="1">
        <v>7661</v>
      </c>
      <c r="F768" s="23">
        <v>0</v>
      </c>
      <c r="G768" s="2">
        <v>39.03849353</v>
      </c>
      <c r="H768" s="2">
        <v>-76.68548329</v>
      </c>
      <c r="I768" s="24">
        <v>925.6</v>
      </c>
      <c r="J768" s="4">
        <f t="shared" si="62"/>
        <v>879.9</v>
      </c>
      <c r="K768" s="25">
        <f t="shared" si="65"/>
        <v>1171.7705852186007</v>
      </c>
      <c r="M768" s="25">
        <f t="shared" si="63"/>
        <v>1173.9015852186008</v>
      </c>
      <c r="N768" s="26">
        <f t="shared" si="64"/>
        <v>1173.9015852186008</v>
      </c>
      <c r="O768" s="4">
        <v>19</v>
      </c>
      <c r="P768" s="4">
        <v>75.2</v>
      </c>
      <c r="Q768" s="4">
        <v>109.1</v>
      </c>
      <c r="S768" s="27">
        <v>0.571</v>
      </c>
      <c r="T768" s="22">
        <v>347.155</v>
      </c>
      <c r="U768" s="22">
        <f t="shared" si="67"/>
        <v>252.83966666666663</v>
      </c>
      <c r="V768" s="27">
        <v>4.271</v>
      </c>
      <c r="W768" s="55">
        <v>5.4179099044797265</v>
      </c>
      <c r="X768" s="55">
        <f t="shared" si="66"/>
        <v>5.789389897930362</v>
      </c>
      <c r="Y768" s="51">
        <v>13.003</v>
      </c>
      <c r="Z768" s="26">
        <v>1173.9015852186008</v>
      </c>
    </row>
    <row r="769" spans="1:26" ht="12.75">
      <c r="A769" s="3">
        <v>36716</v>
      </c>
      <c r="B769" s="22">
        <v>191</v>
      </c>
      <c r="C769" s="2">
        <v>0.820949078</v>
      </c>
      <c r="D769" s="47">
        <v>0.820949078</v>
      </c>
      <c r="E769" s="1">
        <v>7671</v>
      </c>
      <c r="F769" s="23">
        <v>0</v>
      </c>
      <c r="G769" s="2">
        <v>39.03543864</v>
      </c>
      <c r="H769" s="2">
        <v>-76.67959162</v>
      </c>
      <c r="I769" s="24">
        <v>920.7</v>
      </c>
      <c r="J769" s="4">
        <f aca="true" t="shared" si="68" ref="J769:J832">(I769-45.7)</f>
        <v>875</v>
      </c>
      <c r="K769" s="25">
        <f t="shared" si="65"/>
        <v>1218.1429910140023</v>
      </c>
      <c r="M769" s="25">
        <f aca="true" t="shared" si="69" ref="M769:M832">(K769+2.131)</f>
        <v>1220.2739910140024</v>
      </c>
      <c r="N769" s="26">
        <f aca="true" t="shared" si="70" ref="N769:N832">AVERAGE(L769:M769)</f>
        <v>1220.2739910140024</v>
      </c>
      <c r="O769" s="4">
        <v>18.7</v>
      </c>
      <c r="P769" s="4">
        <v>75.4</v>
      </c>
      <c r="Q769" s="4">
        <v>111</v>
      </c>
      <c r="S769" s="27">
        <v>0.563</v>
      </c>
      <c r="T769" s="22">
        <v>-231.134</v>
      </c>
      <c r="U769" s="22">
        <f t="shared" si="67"/>
        <v>190.8133333333333</v>
      </c>
      <c r="V769" s="27">
        <v>3.249</v>
      </c>
      <c r="W769" s="55">
        <v>5.416799904499296</v>
      </c>
      <c r="X769" s="55">
        <f t="shared" si="66"/>
        <v>5.788649897943408</v>
      </c>
      <c r="Y769" s="51">
        <v>13.646</v>
      </c>
      <c r="Z769" s="26">
        <v>1220.2739910140024</v>
      </c>
    </row>
    <row r="770" spans="1:26" ht="12.75">
      <c r="A770" s="3">
        <v>36716</v>
      </c>
      <c r="B770" s="22">
        <v>191</v>
      </c>
      <c r="C770" s="2">
        <v>0.82106483</v>
      </c>
      <c r="D770" s="47">
        <v>0.82106483</v>
      </c>
      <c r="E770" s="1">
        <v>7681</v>
      </c>
      <c r="F770" s="23">
        <v>0</v>
      </c>
      <c r="G770" s="2">
        <v>39.03247977</v>
      </c>
      <c r="H770" s="2">
        <v>-76.67370941</v>
      </c>
      <c r="I770" s="24">
        <v>916.9</v>
      </c>
      <c r="J770" s="4">
        <f t="shared" si="68"/>
        <v>871.1999999999999</v>
      </c>
      <c r="K770" s="25">
        <f aca="true" t="shared" si="71" ref="K770:K833">(8303.951372*(LN(1013.25/J770)))</f>
        <v>1254.2844009611665</v>
      </c>
      <c r="M770" s="25">
        <f t="shared" si="69"/>
        <v>1256.4154009611666</v>
      </c>
      <c r="N770" s="26">
        <f t="shared" si="70"/>
        <v>1256.4154009611666</v>
      </c>
      <c r="O770" s="4">
        <v>18.1</v>
      </c>
      <c r="P770" s="4">
        <v>77.2</v>
      </c>
      <c r="Q770" s="4">
        <v>111.1</v>
      </c>
      <c r="S770" s="27">
        <v>0.554</v>
      </c>
      <c r="T770" s="22">
        <v>397.997</v>
      </c>
      <c r="U770" s="22">
        <f t="shared" si="67"/>
        <v>233.76049999999998</v>
      </c>
      <c r="V770" s="27">
        <v>4.361</v>
      </c>
      <c r="W770" s="55">
        <v>5.415689904518865</v>
      </c>
      <c r="X770" s="55">
        <f t="shared" si="66"/>
        <v>5.602909901218091</v>
      </c>
      <c r="Y770" s="51">
        <v>12.566</v>
      </c>
      <c r="Z770" s="26">
        <v>1256.4154009611666</v>
      </c>
    </row>
    <row r="771" spans="1:26" ht="12.75">
      <c r="A771" s="3">
        <v>36716</v>
      </c>
      <c r="B771" s="22">
        <v>191</v>
      </c>
      <c r="C771" s="2">
        <v>0.821180582</v>
      </c>
      <c r="D771" s="47">
        <v>0.821180582</v>
      </c>
      <c r="E771" s="1">
        <v>7691</v>
      </c>
      <c r="F771" s="23">
        <v>0</v>
      </c>
      <c r="G771" s="2">
        <v>39.03002457</v>
      </c>
      <c r="H771" s="2">
        <v>-76.6675892</v>
      </c>
      <c r="I771" s="24">
        <v>913.8</v>
      </c>
      <c r="J771" s="4">
        <f t="shared" si="68"/>
        <v>868.0999999999999</v>
      </c>
      <c r="K771" s="25">
        <f t="shared" si="71"/>
        <v>1283.885132878152</v>
      </c>
      <c r="M771" s="25">
        <f t="shared" si="69"/>
        <v>1286.0161328781521</v>
      </c>
      <c r="N771" s="26">
        <f t="shared" si="70"/>
        <v>1286.0161328781521</v>
      </c>
      <c r="O771" s="4">
        <v>17.9</v>
      </c>
      <c r="P771" s="4">
        <v>77.9</v>
      </c>
      <c r="Q771" s="4">
        <v>108</v>
      </c>
      <c r="R771" s="5">
        <v>1.6E-05</v>
      </c>
      <c r="S771" s="27">
        <v>0.561</v>
      </c>
      <c r="T771" s="22">
        <v>187.286</v>
      </c>
      <c r="U771" s="22">
        <f t="shared" si="67"/>
        <v>180.47083333333333</v>
      </c>
      <c r="V771" s="27">
        <v>4.033</v>
      </c>
      <c r="W771" s="55">
        <v>5.415689904518865</v>
      </c>
      <c r="X771" s="55">
        <f t="shared" si="66"/>
        <v>5.417169904492773</v>
      </c>
      <c r="Y771" s="51">
        <v>13.061</v>
      </c>
      <c r="Z771" s="26">
        <v>1286.0161328781521</v>
      </c>
    </row>
    <row r="772" spans="1:26" ht="12.75">
      <c r="A772" s="3">
        <v>36716</v>
      </c>
      <c r="B772" s="22">
        <v>191</v>
      </c>
      <c r="C772" s="2">
        <v>0.821296275</v>
      </c>
      <c r="D772" s="47">
        <v>0.821296275</v>
      </c>
      <c r="E772" s="1">
        <v>7701</v>
      </c>
      <c r="F772" s="23">
        <v>0</v>
      </c>
      <c r="G772" s="2">
        <v>39.02800337</v>
      </c>
      <c r="H772" s="2">
        <v>-76.66120739</v>
      </c>
      <c r="I772" s="24">
        <v>909.6</v>
      </c>
      <c r="J772" s="4">
        <f t="shared" si="68"/>
        <v>863.9</v>
      </c>
      <c r="K772" s="25">
        <f t="shared" si="71"/>
        <v>1324.158417086903</v>
      </c>
      <c r="M772" s="25">
        <f t="shared" si="69"/>
        <v>1326.289417086903</v>
      </c>
      <c r="N772" s="26">
        <f t="shared" si="70"/>
        <v>1326.289417086903</v>
      </c>
      <c r="O772" s="4">
        <v>17.5</v>
      </c>
      <c r="P772" s="4">
        <v>77.9</v>
      </c>
      <c r="Q772" s="4">
        <v>103.9</v>
      </c>
      <c r="S772" s="27">
        <v>0.541</v>
      </c>
      <c r="T772" s="22">
        <v>238.996</v>
      </c>
      <c r="U772" s="22">
        <f t="shared" si="67"/>
        <v>223.44433333333336</v>
      </c>
      <c r="V772" s="27">
        <v>4.084</v>
      </c>
      <c r="W772" s="55">
        <v>4.3045799241082525</v>
      </c>
      <c r="X772" s="55">
        <f t="shared" si="66"/>
        <v>5.231429907767455</v>
      </c>
      <c r="Y772" s="51">
        <v>13.078</v>
      </c>
      <c r="Z772" s="26">
        <v>1326.289417086903</v>
      </c>
    </row>
    <row r="773" spans="1:26" ht="12.75">
      <c r="A773" s="3">
        <v>36716</v>
      </c>
      <c r="B773" s="22">
        <v>191</v>
      </c>
      <c r="C773" s="2">
        <v>0.821412027</v>
      </c>
      <c r="D773" s="47">
        <v>0.821412027</v>
      </c>
      <c r="E773" s="1">
        <v>7711</v>
      </c>
      <c r="F773" s="23">
        <v>0</v>
      </c>
      <c r="G773" s="2">
        <v>39.02616127</v>
      </c>
      <c r="H773" s="2">
        <v>-76.65461131</v>
      </c>
      <c r="I773" s="24">
        <v>905.3</v>
      </c>
      <c r="J773" s="4">
        <f t="shared" si="68"/>
        <v>859.5999999999999</v>
      </c>
      <c r="K773" s="25">
        <f t="shared" si="71"/>
        <v>1365.5939436173526</v>
      </c>
      <c r="M773" s="25">
        <f t="shared" si="69"/>
        <v>1367.7249436173527</v>
      </c>
      <c r="N773" s="26">
        <f t="shared" si="70"/>
        <v>1367.7249436173527</v>
      </c>
      <c r="O773" s="4">
        <v>17.1</v>
      </c>
      <c r="P773" s="4">
        <v>79</v>
      </c>
      <c r="Q773" s="4">
        <v>104.2</v>
      </c>
      <c r="S773" s="27">
        <v>0.562</v>
      </c>
      <c r="T773" s="22">
        <v>290.707</v>
      </c>
      <c r="U773" s="22">
        <f t="shared" si="67"/>
        <v>205.16783333333333</v>
      </c>
      <c r="V773" s="27">
        <v>4.246</v>
      </c>
      <c r="W773" s="55">
        <v>5.414579904538435</v>
      </c>
      <c r="X773" s="55">
        <f t="shared" si="66"/>
        <v>5.23087490777724</v>
      </c>
      <c r="Y773" s="51">
        <v>13.031</v>
      </c>
      <c r="Z773" s="26">
        <v>1367.7249436173527</v>
      </c>
    </row>
    <row r="774" spans="1:26" ht="12.75">
      <c r="A774" s="3">
        <v>36716</v>
      </c>
      <c r="B774" s="22">
        <v>191</v>
      </c>
      <c r="C774" s="2">
        <v>0.821527779</v>
      </c>
      <c r="D774" s="47">
        <v>0.821527779</v>
      </c>
      <c r="E774" s="1">
        <v>7721</v>
      </c>
      <c r="F774" s="23">
        <v>0</v>
      </c>
      <c r="G774" s="2">
        <v>39.024372</v>
      </c>
      <c r="H774" s="2">
        <v>-76.64805983</v>
      </c>
      <c r="I774" s="24">
        <v>901.4</v>
      </c>
      <c r="J774" s="4">
        <f t="shared" si="68"/>
        <v>855.6999999999999</v>
      </c>
      <c r="K774" s="25">
        <f t="shared" si="71"/>
        <v>1403.3546457178566</v>
      </c>
      <c r="M774" s="25">
        <f t="shared" si="69"/>
        <v>1405.4856457178566</v>
      </c>
      <c r="N774" s="26">
        <f t="shared" si="70"/>
        <v>1405.4856457178566</v>
      </c>
      <c r="O774" s="4">
        <v>16.6</v>
      </c>
      <c r="P774" s="4">
        <v>80</v>
      </c>
      <c r="Q774" s="4">
        <v>102.9</v>
      </c>
      <c r="S774" s="27">
        <v>0.562</v>
      </c>
      <c r="T774" s="22">
        <v>289.838</v>
      </c>
      <c r="U774" s="22">
        <f t="shared" si="67"/>
        <v>195.615</v>
      </c>
      <c r="V774" s="27">
        <v>4.203</v>
      </c>
      <c r="W774" s="55">
        <v>5.4134699045580055</v>
      </c>
      <c r="X774" s="55">
        <f t="shared" si="66"/>
        <v>5.230134907790286</v>
      </c>
      <c r="Y774" s="51">
        <v>13.453</v>
      </c>
      <c r="Z774" s="26">
        <v>1405.4856457178566</v>
      </c>
    </row>
    <row r="775" spans="1:26" ht="12.75">
      <c r="A775" s="3">
        <v>36716</v>
      </c>
      <c r="B775" s="22">
        <v>191</v>
      </c>
      <c r="C775" s="2">
        <v>0.821643531</v>
      </c>
      <c r="D775" s="47">
        <v>0.821643531</v>
      </c>
      <c r="E775" s="1">
        <v>7731</v>
      </c>
      <c r="F775" s="23">
        <v>0</v>
      </c>
      <c r="G775" s="2">
        <v>39.02262036</v>
      </c>
      <c r="H775" s="2">
        <v>-76.64153289</v>
      </c>
      <c r="I775" s="24">
        <v>897.1</v>
      </c>
      <c r="J775" s="4">
        <f t="shared" si="68"/>
        <v>851.4</v>
      </c>
      <c r="K775" s="25">
        <f t="shared" si="71"/>
        <v>1445.188242364773</v>
      </c>
      <c r="M775" s="25">
        <f t="shared" si="69"/>
        <v>1447.3192423647731</v>
      </c>
      <c r="N775" s="26">
        <f t="shared" si="70"/>
        <v>1447.3192423647731</v>
      </c>
      <c r="O775" s="4">
        <v>16.2</v>
      </c>
      <c r="P775" s="4">
        <v>81.4</v>
      </c>
      <c r="Q775" s="4">
        <v>105.6</v>
      </c>
      <c r="S775" s="27">
        <v>0.571</v>
      </c>
      <c r="T775" s="22">
        <v>131.628</v>
      </c>
      <c r="U775" s="22">
        <f t="shared" si="67"/>
        <v>256.0753333333333</v>
      </c>
      <c r="V775" s="27">
        <v>3.855</v>
      </c>
      <c r="W775" s="55">
        <v>5.412359904577576</v>
      </c>
      <c r="X775" s="55">
        <f t="shared" si="66"/>
        <v>5.229394907803333</v>
      </c>
      <c r="Y775" s="51">
        <v>12.788</v>
      </c>
      <c r="Z775" s="26">
        <v>1447.3192423647731</v>
      </c>
    </row>
    <row r="776" spans="1:26" ht="12.75">
      <c r="A776" s="3">
        <v>36716</v>
      </c>
      <c r="B776" s="22">
        <v>191</v>
      </c>
      <c r="C776" s="2">
        <v>0.821759284</v>
      </c>
      <c r="D776" s="47">
        <v>0.821759284</v>
      </c>
      <c r="E776" s="1">
        <v>7741</v>
      </c>
      <c r="F776" s="23">
        <v>0</v>
      </c>
      <c r="G776" s="2">
        <v>39.02094379</v>
      </c>
      <c r="H776" s="2">
        <v>-76.6350369</v>
      </c>
      <c r="I776" s="24">
        <v>894.8</v>
      </c>
      <c r="J776" s="4">
        <f t="shared" si="68"/>
        <v>849.0999999999999</v>
      </c>
      <c r="K776" s="25">
        <f t="shared" si="71"/>
        <v>1467.6511648017838</v>
      </c>
      <c r="M776" s="25">
        <f t="shared" si="69"/>
        <v>1469.782164801784</v>
      </c>
      <c r="N776" s="26">
        <f t="shared" si="70"/>
        <v>1469.782164801784</v>
      </c>
      <c r="O776" s="4">
        <v>16.2</v>
      </c>
      <c r="P776" s="4">
        <v>81.2</v>
      </c>
      <c r="Q776" s="4">
        <v>100.4</v>
      </c>
      <c r="S776" s="27">
        <v>0.551</v>
      </c>
      <c r="T776" s="22">
        <v>235.838</v>
      </c>
      <c r="U776" s="22">
        <f t="shared" si="67"/>
        <v>229.0488333333333</v>
      </c>
      <c r="V776" s="27">
        <v>4.052</v>
      </c>
      <c r="W776" s="55">
        <v>5.412359904577576</v>
      </c>
      <c r="X776" s="55">
        <f t="shared" si="66"/>
        <v>5.228839907813119</v>
      </c>
      <c r="Y776" s="51">
        <v>12.719</v>
      </c>
      <c r="Z776" s="26">
        <v>1469.782164801784</v>
      </c>
    </row>
    <row r="777" spans="1:26" ht="12.75">
      <c r="A777" s="3">
        <v>36716</v>
      </c>
      <c r="B777" s="22">
        <v>191</v>
      </c>
      <c r="C777" s="2">
        <v>0.821874976</v>
      </c>
      <c r="D777" s="47">
        <v>0.821874976</v>
      </c>
      <c r="E777" s="1">
        <v>7751</v>
      </c>
      <c r="F777" s="23">
        <v>0</v>
      </c>
      <c r="G777" s="2">
        <v>39.01927604</v>
      </c>
      <c r="H777" s="2">
        <v>-76.62847471</v>
      </c>
      <c r="I777" s="24">
        <v>890.7</v>
      </c>
      <c r="J777" s="4">
        <f t="shared" si="68"/>
        <v>845</v>
      </c>
      <c r="K777" s="25">
        <f t="shared" si="71"/>
        <v>1507.8450932560315</v>
      </c>
      <c r="M777" s="25">
        <f t="shared" si="69"/>
        <v>1509.9760932560316</v>
      </c>
      <c r="N777" s="26">
        <f t="shared" si="70"/>
        <v>1509.9760932560316</v>
      </c>
      <c r="O777" s="4">
        <v>17.3</v>
      </c>
      <c r="P777" s="4">
        <v>75.2</v>
      </c>
      <c r="Q777" s="4">
        <v>103.2</v>
      </c>
      <c r="R777" s="5">
        <v>6.6E-06</v>
      </c>
      <c r="S777" s="27">
        <v>0.531</v>
      </c>
      <c r="T777" s="22">
        <v>339.97</v>
      </c>
      <c r="U777" s="22">
        <f t="shared" si="67"/>
        <v>254.49616666666665</v>
      </c>
      <c r="V777" s="27">
        <v>4.281</v>
      </c>
      <c r="W777" s="55">
        <v>4.301249924166962</v>
      </c>
      <c r="X777" s="55">
        <f t="shared" si="66"/>
        <v>5.043099911087801</v>
      </c>
      <c r="Y777" s="51">
        <v>13.458</v>
      </c>
      <c r="Z777" s="26">
        <v>1509.9760932560316</v>
      </c>
    </row>
    <row r="778" spans="1:26" ht="12.75">
      <c r="A778" s="3">
        <v>36716</v>
      </c>
      <c r="B778" s="22">
        <v>191</v>
      </c>
      <c r="C778" s="2">
        <v>0.821990728</v>
      </c>
      <c r="D778" s="47">
        <v>0.821990728</v>
      </c>
      <c r="E778" s="1">
        <v>7761</v>
      </c>
      <c r="F778" s="23">
        <v>0</v>
      </c>
      <c r="G778" s="2">
        <v>39.01754619</v>
      </c>
      <c r="H778" s="2">
        <v>-76.62196118</v>
      </c>
      <c r="I778" s="24">
        <v>887.4</v>
      </c>
      <c r="J778" s="4">
        <f t="shared" si="68"/>
        <v>841.6999999999999</v>
      </c>
      <c r="K778" s="25">
        <f t="shared" si="71"/>
        <v>1540.3382153196692</v>
      </c>
      <c r="M778" s="25">
        <f t="shared" si="69"/>
        <v>1542.4692153196693</v>
      </c>
      <c r="N778" s="26">
        <f t="shared" si="70"/>
        <v>1542.4692153196693</v>
      </c>
      <c r="O778" s="4">
        <v>17.3</v>
      </c>
      <c r="P778" s="4">
        <v>68.9</v>
      </c>
      <c r="Q778" s="4">
        <v>97.9</v>
      </c>
      <c r="S778" s="27">
        <v>0.522</v>
      </c>
      <c r="T778" s="22">
        <v>391.68</v>
      </c>
      <c r="U778" s="22">
        <f t="shared" si="67"/>
        <v>279.94350000000003</v>
      </c>
      <c r="V778" s="27">
        <v>4.351</v>
      </c>
      <c r="W778" s="55">
        <v>4.3001399241865315</v>
      </c>
      <c r="X778" s="55">
        <f t="shared" si="66"/>
        <v>5.042359911100848</v>
      </c>
      <c r="Y778" s="51">
        <v>13.265</v>
      </c>
      <c r="Z778" s="26">
        <v>1542.4692153196693</v>
      </c>
    </row>
    <row r="779" spans="1:26" ht="12.75">
      <c r="A779" s="3">
        <v>36716</v>
      </c>
      <c r="B779" s="22">
        <v>191</v>
      </c>
      <c r="C779" s="2">
        <v>0.822106481</v>
      </c>
      <c r="D779" s="47">
        <v>0.822106481</v>
      </c>
      <c r="E779" s="1">
        <v>7771</v>
      </c>
      <c r="F779" s="23">
        <v>0</v>
      </c>
      <c r="G779" s="2">
        <v>39.01570969</v>
      </c>
      <c r="H779" s="2">
        <v>-76.61558934</v>
      </c>
      <c r="I779" s="24">
        <v>884.1</v>
      </c>
      <c r="J779" s="4">
        <f t="shared" si="68"/>
        <v>838.4</v>
      </c>
      <c r="K779" s="25">
        <f t="shared" si="71"/>
        <v>1572.9589816640728</v>
      </c>
      <c r="M779" s="25">
        <f t="shared" si="69"/>
        <v>1575.0899816640729</v>
      </c>
      <c r="N779" s="26">
        <f t="shared" si="70"/>
        <v>1575.0899816640729</v>
      </c>
      <c r="O779" s="4">
        <v>16.8</v>
      </c>
      <c r="P779" s="4">
        <v>69.5</v>
      </c>
      <c r="Q779" s="4">
        <v>91.5</v>
      </c>
      <c r="S779" s="27">
        <v>0.522</v>
      </c>
      <c r="T779" s="22">
        <v>443.469</v>
      </c>
      <c r="U779" s="22">
        <f t="shared" si="67"/>
        <v>305.40383333333335</v>
      </c>
      <c r="V779" s="27">
        <v>4.547</v>
      </c>
      <c r="W779" s="55">
        <v>4.3001399241865315</v>
      </c>
      <c r="X779" s="55">
        <f t="shared" si="66"/>
        <v>4.856619914375529</v>
      </c>
      <c r="Y779" s="51">
        <v>13.146</v>
      </c>
      <c r="Z779" s="26">
        <v>1575.0899816640729</v>
      </c>
    </row>
    <row r="780" spans="1:26" ht="12.75">
      <c r="A780" s="3">
        <v>36716</v>
      </c>
      <c r="B780" s="22">
        <v>191</v>
      </c>
      <c r="C780" s="2">
        <v>0.822222233</v>
      </c>
      <c r="D780" s="47">
        <v>0.822222233</v>
      </c>
      <c r="E780" s="1">
        <v>7781</v>
      </c>
      <c r="F780" s="23">
        <v>0</v>
      </c>
      <c r="G780" s="2">
        <v>39.01375015</v>
      </c>
      <c r="H780" s="2">
        <v>-76.60919114</v>
      </c>
      <c r="I780" s="24">
        <v>882</v>
      </c>
      <c r="J780" s="4">
        <f t="shared" si="68"/>
        <v>836.3</v>
      </c>
      <c r="K780" s="25">
        <f t="shared" si="71"/>
        <v>1593.7845707501588</v>
      </c>
      <c r="M780" s="25">
        <f t="shared" si="69"/>
        <v>1595.9155707501588</v>
      </c>
      <c r="N780" s="26">
        <f t="shared" si="70"/>
        <v>1595.9155707501588</v>
      </c>
      <c r="O780" s="4">
        <v>16.8</v>
      </c>
      <c r="P780" s="4">
        <v>68.7</v>
      </c>
      <c r="Q780" s="4">
        <v>85.1</v>
      </c>
      <c r="S780" s="27">
        <v>0.453</v>
      </c>
      <c r="T780" s="22">
        <v>285.179</v>
      </c>
      <c r="U780" s="22">
        <f t="shared" si="67"/>
        <v>304.62733333333335</v>
      </c>
      <c r="V780" s="27">
        <v>4.173</v>
      </c>
      <c r="W780" s="55">
        <v>4.299029924206102</v>
      </c>
      <c r="X780" s="55">
        <f t="shared" si="66"/>
        <v>4.670879917650214</v>
      </c>
      <c r="Y780" s="51">
        <v>13.184</v>
      </c>
      <c r="Z780" s="26">
        <v>1595.9155707501588</v>
      </c>
    </row>
    <row r="781" spans="1:26" ht="12.75">
      <c r="A781" s="3">
        <v>36716</v>
      </c>
      <c r="B781" s="22">
        <v>191</v>
      </c>
      <c r="C781" s="2">
        <v>0.822337985</v>
      </c>
      <c r="D781" s="47">
        <v>0.822337985</v>
      </c>
      <c r="E781" s="1">
        <v>7791</v>
      </c>
      <c r="F781" s="23">
        <v>0</v>
      </c>
      <c r="G781" s="2">
        <v>39.01159089</v>
      </c>
      <c r="H781" s="2">
        <v>-76.60282547</v>
      </c>
      <c r="I781" s="24">
        <v>879.8</v>
      </c>
      <c r="J781" s="4">
        <f t="shared" si="68"/>
        <v>834.0999999999999</v>
      </c>
      <c r="K781" s="25">
        <f t="shared" si="71"/>
        <v>1615.6580185249352</v>
      </c>
      <c r="M781" s="25">
        <f t="shared" si="69"/>
        <v>1617.7890185249353</v>
      </c>
      <c r="N781" s="26">
        <f t="shared" si="70"/>
        <v>1617.7890185249353</v>
      </c>
      <c r="O781" s="4">
        <v>16</v>
      </c>
      <c r="P781" s="4">
        <v>71.5</v>
      </c>
      <c r="Q781" s="4">
        <v>78.4</v>
      </c>
      <c r="S781" s="27">
        <v>0.412</v>
      </c>
      <c r="T781" s="22">
        <v>179.311</v>
      </c>
      <c r="U781" s="22">
        <f t="shared" si="67"/>
        <v>312.5745</v>
      </c>
      <c r="V781" s="27">
        <v>3.992</v>
      </c>
      <c r="W781" s="55">
        <v>3.187919943795487</v>
      </c>
      <c r="X781" s="55">
        <f t="shared" si="66"/>
        <v>4.3001399241865315</v>
      </c>
      <c r="Y781" s="51">
        <v>13.548</v>
      </c>
      <c r="Z781" s="26">
        <v>1617.7890185249353</v>
      </c>
    </row>
    <row r="782" spans="1:26" ht="12.75">
      <c r="A782" s="3">
        <v>36716</v>
      </c>
      <c r="B782" s="22">
        <v>191</v>
      </c>
      <c r="C782" s="2">
        <v>0.822453678</v>
      </c>
      <c r="D782" s="47">
        <v>0.822453678</v>
      </c>
      <c r="E782" s="1">
        <v>7801</v>
      </c>
      <c r="F782" s="23">
        <v>0</v>
      </c>
      <c r="G782" s="2">
        <v>39.00933155</v>
      </c>
      <c r="H782" s="2">
        <v>-76.59615726</v>
      </c>
      <c r="I782" s="24">
        <v>876.8</v>
      </c>
      <c r="J782" s="4">
        <f t="shared" si="68"/>
        <v>831.0999999999999</v>
      </c>
      <c r="K782" s="25">
        <f t="shared" si="71"/>
        <v>1645.57860592377</v>
      </c>
      <c r="M782" s="25">
        <f t="shared" si="69"/>
        <v>1647.7096059237701</v>
      </c>
      <c r="N782" s="26">
        <f t="shared" si="70"/>
        <v>1647.7096059237701</v>
      </c>
      <c r="O782" s="4">
        <v>17.1</v>
      </c>
      <c r="P782" s="4">
        <v>68.3</v>
      </c>
      <c r="Q782" s="4">
        <v>84</v>
      </c>
      <c r="S782" s="27">
        <v>0.371</v>
      </c>
      <c r="T782" s="22">
        <v>388.521</v>
      </c>
      <c r="U782" s="22">
        <f t="shared" si="67"/>
        <v>338.0216666666667</v>
      </c>
      <c r="V782" s="27">
        <v>4.419</v>
      </c>
      <c r="W782" s="55">
        <v>3.187919943795487</v>
      </c>
      <c r="X782" s="55">
        <f t="shared" si="66"/>
        <v>3.9293999307228495</v>
      </c>
      <c r="Y782" s="51">
        <v>13.072</v>
      </c>
      <c r="Z782" s="26">
        <v>1647.7096059237701</v>
      </c>
    </row>
    <row r="783" spans="1:26" ht="12.75">
      <c r="A783" s="3">
        <v>36716</v>
      </c>
      <c r="B783" s="22">
        <v>191</v>
      </c>
      <c r="C783" s="2">
        <v>0.82256943</v>
      </c>
      <c r="D783" s="47">
        <v>0.82256943</v>
      </c>
      <c r="E783" s="1">
        <v>7811</v>
      </c>
      <c r="F783" s="23">
        <v>0</v>
      </c>
      <c r="G783" s="2">
        <v>39.00705314</v>
      </c>
      <c r="H783" s="2">
        <v>-76.58933574</v>
      </c>
      <c r="I783" s="24">
        <v>874</v>
      </c>
      <c r="J783" s="4">
        <f t="shared" si="68"/>
        <v>828.3</v>
      </c>
      <c r="K783" s="25">
        <f t="shared" si="71"/>
        <v>1673.6020914103785</v>
      </c>
      <c r="M783" s="25">
        <f t="shared" si="69"/>
        <v>1675.7330914103786</v>
      </c>
      <c r="N783" s="26">
        <f t="shared" si="70"/>
        <v>1675.7330914103786</v>
      </c>
      <c r="O783" s="4">
        <v>16.5</v>
      </c>
      <c r="P783" s="4">
        <v>67.3</v>
      </c>
      <c r="Q783" s="4">
        <v>89.1</v>
      </c>
      <c r="R783" s="5">
        <v>-5.27E-06</v>
      </c>
      <c r="S783" s="27">
        <v>0.372</v>
      </c>
      <c r="T783" s="22">
        <v>72.811</v>
      </c>
      <c r="U783" s="22">
        <f t="shared" si="67"/>
        <v>293.49516666666665</v>
      </c>
      <c r="V783" s="27">
        <v>3.816</v>
      </c>
      <c r="W783" s="55">
        <v>3.1868099438150574</v>
      </c>
      <c r="X783" s="55">
        <f t="shared" si="66"/>
        <v>3.7436599339975323</v>
      </c>
      <c r="Y783" s="51">
        <v>12.579</v>
      </c>
      <c r="Z783" s="26">
        <v>1675.7330914103786</v>
      </c>
    </row>
    <row r="784" spans="1:26" ht="12.75">
      <c r="A784" s="3">
        <v>36716</v>
      </c>
      <c r="B784" s="22">
        <v>191</v>
      </c>
      <c r="C784" s="2">
        <v>0.822685182</v>
      </c>
      <c r="D784" s="47">
        <v>0.822685182</v>
      </c>
      <c r="E784" s="1">
        <v>7821</v>
      </c>
      <c r="F784" s="23">
        <v>0</v>
      </c>
      <c r="G784" s="2">
        <v>39.00476934</v>
      </c>
      <c r="H784" s="2">
        <v>-76.58243579</v>
      </c>
      <c r="I784" s="24">
        <v>871.5</v>
      </c>
      <c r="J784" s="4">
        <f t="shared" si="68"/>
        <v>825.8</v>
      </c>
      <c r="K784" s="25">
        <f t="shared" si="71"/>
        <v>1698.7032270580514</v>
      </c>
      <c r="M784" s="25">
        <f t="shared" si="69"/>
        <v>1700.8342270580515</v>
      </c>
      <c r="N784" s="26">
        <f t="shared" si="70"/>
        <v>1700.8342270580515</v>
      </c>
      <c r="O784" s="4">
        <v>16.3</v>
      </c>
      <c r="P784" s="4">
        <v>67.1</v>
      </c>
      <c r="Q784" s="4">
        <v>82.9</v>
      </c>
      <c r="S784" s="27">
        <v>0.374</v>
      </c>
      <c r="T784" s="22">
        <v>282.021</v>
      </c>
      <c r="U784" s="22">
        <f t="shared" si="67"/>
        <v>275.21866666666665</v>
      </c>
      <c r="V784" s="27">
        <v>4.212</v>
      </c>
      <c r="W784" s="55">
        <v>3.185699943834627</v>
      </c>
      <c r="X784" s="55">
        <f t="shared" si="66"/>
        <v>3.5579199372722154</v>
      </c>
      <c r="Y784" s="51">
        <v>13.56</v>
      </c>
      <c r="Z784" s="26">
        <v>1700.8342270580515</v>
      </c>
    </row>
    <row r="785" spans="1:26" ht="12.75">
      <c r="A785" s="3">
        <v>36716</v>
      </c>
      <c r="B785" s="22">
        <v>191</v>
      </c>
      <c r="C785" s="2">
        <v>0.822800934</v>
      </c>
      <c r="D785" s="47">
        <v>0.822800934</v>
      </c>
      <c r="E785" s="1">
        <v>7831</v>
      </c>
      <c r="F785" s="23">
        <v>0</v>
      </c>
      <c r="G785" s="2">
        <v>39.00250405</v>
      </c>
      <c r="H785" s="2">
        <v>-76.57557178</v>
      </c>
      <c r="I785" s="24">
        <v>869.1</v>
      </c>
      <c r="J785" s="4">
        <f t="shared" si="68"/>
        <v>823.4</v>
      </c>
      <c r="K785" s="25">
        <f t="shared" si="71"/>
        <v>1722.8719117068615</v>
      </c>
      <c r="M785" s="25">
        <f t="shared" si="69"/>
        <v>1725.0029117068616</v>
      </c>
      <c r="N785" s="26">
        <f t="shared" si="70"/>
        <v>1725.0029117068616</v>
      </c>
      <c r="O785" s="4">
        <v>16.6</v>
      </c>
      <c r="P785" s="4">
        <v>65.4</v>
      </c>
      <c r="Q785" s="4">
        <v>76.4</v>
      </c>
      <c r="S785" s="27">
        <v>0.342</v>
      </c>
      <c r="T785" s="22">
        <v>-191.348</v>
      </c>
      <c r="U785" s="22">
        <f t="shared" si="67"/>
        <v>169.41583333333335</v>
      </c>
      <c r="V785" s="27">
        <v>3.284</v>
      </c>
      <c r="W785" s="55">
        <v>2.0756999634044435</v>
      </c>
      <c r="X785" s="55">
        <f t="shared" si="66"/>
        <v>3.187179943808534</v>
      </c>
      <c r="Y785" s="51">
        <v>13.147</v>
      </c>
      <c r="Z785" s="26">
        <v>1725.0029117068616</v>
      </c>
    </row>
    <row r="786" spans="1:26" ht="12.75">
      <c r="A786" s="3">
        <v>36716</v>
      </c>
      <c r="B786" s="22">
        <v>191</v>
      </c>
      <c r="C786" s="2">
        <v>0.822916687</v>
      </c>
      <c r="D786" s="47">
        <v>0.822916687</v>
      </c>
      <c r="E786" s="1">
        <v>7841</v>
      </c>
      <c r="F786" s="23">
        <v>0</v>
      </c>
      <c r="G786" s="2">
        <v>39.00007561</v>
      </c>
      <c r="H786" s="2">
        <v>-76.56887832</v>
      </c>
      <c r="I786" s="24">
        <v>866.2</v>
      </c>
      <c r="J786" s="4">
        <f t="shared" si="68"/>
        <v>820.5</v>
      </c>
      <c r="K786" s="25">
        <f t="shared" si="71"/>
        <v>1752.1699030197997</v>
      </c>
      <c r="M786" s="25">
        <f t="shared" si="69"/>
        <v>1754.3009030197998</v>
      </c>
      <c r="N786" s="26">
        <f t="shared" si="70"/>
        <v>1754.3009030197998</v>
      </c>
      <c r="O786" s="4">
        <v>16.6</v>
      </c>
      <c r="P786" s="4">
        <v>64.7</v>
      </c>
      <c r="Q786" s="4">
        <v>70.9</v>
      </c>
      <c r="S786" s="27">
        <v>0.311</v>
      </c>
      <c r="T786" s="22">
        <v>542.863</v>
      </c>
      <c r="U786" s="22">
        <f t="shared" si="67"/>
        <v>212.36316666666667</v>
      </c>
      <c r="V786" s="27">
        <v>4.746</v>
      </c>
      <c r="W786" s="55">
        <v>2.0745899634240135</v>
      </c>
      <c r="X786" s="55">
        <f t="shared" si="66"/>
        <v>2.8164399503448525</v>
      </c>
      <c r="Y786" s="51">
        <v>12.999</v>
      </c>
      <c r="Z786" s="26">
        <v>1754.3009030197998</v>
      </c>
    </row>
    <row r="787" spans="1:26" ht="12.75">
      <c r="A787" s="3">
        <v>36716</v>
      </c>
      <c r="B787" s="22">
        <v>191</v>
      </c>
      <c r="C787" s="2">
        <v>0.823032379</v>
      </c>
      <c r="D787" s="47">
        <v>0.823032379</v>
      </c>
      <c r="E787" s="1">
        <v>7851</v>
      </c>
      <c r="F787" s="23">
        <v>0</v>
      </c>
      <c r="G787" s="2">
        <v>38.99745812</v>
      </c>
      <c r="H787" s="2">
        <v>-76.56236701</v>
      </c>
      <c r="I787" s="24">
        <v>863.5</v>
      </c>
      <c r="J787" s="4">
        <f t="shared" si="68"/>
        <v>817.8</v>
      </c>
      <c r="K787" s="25">
        <f t="shared" si="71"/>
        <v>1779.5405787240322</v>
      </c>
      <c r="M787" s="25">
        <f t="shared" si="69"/>
        <v>1781.6715787240323</v>
      </c>
      <c r="N787" s="26">
        <f t="shared" si="70"/>
        <v>1781.6715787240323</v>
      </c>
      <c r="O787" s="4">
        <v>16.1</v>
      </c>
      <c r="P787" s="4">
        <v>65.4</v>
      </c>
      <c r="Q787" s="4">
        <v>62.8</v>
      </c>
      <c r="S787" s="27">
        <v>0.301</v>
      </c>
      <c r="T787" s="22">
        <v>279.652</v>
      </c>
      <c r="U787" s="22">
        <f t="shared" si="67"/>
        <v>229.0866666666667</v>
      </c>
      <c r="V787" s="27">
        <v>4.192</v>
      </c>
      <c r="W787" s="55">
        <v>2.073479963443583</v>
      </c>
      <c r="X787" s="55">
        <f t="shared" si="66"/>
        <v>2.6306999536195357</v>
      </c>
      <c r="Y787" s="51">
        <v>13.004</v>
      </c>
      <c r="Z787" s="26">
        <v>1781.6715787240323</v>
      </c>
    </row>
    <row r="788" spans="1:26" ht="12.75">
      <c r="A788" s="3">
        <v>36716</v>
      </c>
      <c r="B788" s="22">
        <v>191</v>
      </c>
      <c r="C788" s="2">
        <v>0.823148131</v>
      </c>
      <c r="D788" s="47">
        <v>0.823148131</v>
      </c>
      <c r="E788" s="1">
        <v>7861</v>
      </c>
      <c r="F788" s="23">
        <v>0</v>
      </c>
      <c r="G788" s="2">
        <v>38.99466883</v>
      </c>
      <c r="H788" s="2">
        <v>-76.55585764</v>
      </c>
      <c r="I788" s="24">
        <v>861.6</v>
      </c>
      <c r="J788" s="4">
        <f t="shared" si="68"/>
        <v>815.9</v>
      </c>
      <c r="K788" s="25">
        <f t="shared" si="71"/>
        <v>1798.8556484678597</v>
      </c>
      <c r="M788" s="25">
        <f t="shared" si="69"/>
        <v>1800.9866484678598</v>
      </c>
      <c r="N788" s="26">
        <f t="shared" si="70"/>
        <v>1800.9866484678598</v>
      </c>
      <c r="O788" s="4">
        <v>16.7</v>
      </c>
      <c r="P788" s="4">
        <v>63.7</v>
      </c>
      <c r="Q788" s="4">
        <v>61.1</v>
      </c>
      <c r="S788" s="27">
        <v>0.284</v>
      </c>
      <c r="T788" s="22">
        <v>436.363</v>
      </c>
      <c r="U788" s="22">
        <f t="shared" si="67"/>
        <v>237.06033333333335</v>
      </c>
      <c r="V788" s="27">
        <v>4.511</v>
      </c>
      <c r="W788" s="55">
        <v>2.073479963443583</v>
      </c>
      <c r="X788" s="55">
        <f t="shared" si="66"/>
        <v>2.444959956894218</v>
      </c>
      <c r="Y788" s="51">
        <v>12.787</v>
      </c>
      <c r="Z788" s="26">
        <v>1800.9866484678598</v>
      </c>
    </row>
    <row r="789" spans="1:26" ht="12.75">
      <c r="A789" s="3">
        <v>36716</v>
      </c>
      <c r="B789" s="22">
        <v>191</v>
      </c>
      <c r="C789" s="2">
        <v>0.823263884</v>
      </c>
      <c r="D789" s="47">
        <v>0.823263884</v>
      </c>
      <c r="E789" s="1">
        <v>7871</v>
      </c>
      <c r="F789" s="23">
        <v>0</v>
      </c>
      <c r="G789" s="2">
        <v>38.99177047</v>
      </c>
      <c r="H789" s="2">
        <v>-76.54938392</v>
      </c>
      <c r="I789" s="24">
        <v>859.6</v>
      </c>
      <c r="J789" s="4">
        <f t="shared" si="68"/>
        <v>813.9</v>
      </c>
      <c r="K789" s="25">
        <f t="shared" si="71"/>
        <v>1819.2359541256453</v>
      </c>
      <c r="M789" s="25">
        <f t="shared" si="69"/>
        <v>1821.3669541256454</v>
      </c>
      <c r="N789" s="26">
        <f t="shared" si="70"/>
        <v>1821.3669541256454</v>
      </c>
      <c r="O789" s="4">
        <v>17</v>
      </c>
      <c r="P789" s="4">
        <v>62.1</v>
      </c>
      <c r="Q789" s="4">
        <v>59.7</v>
      </c>
      <c r="R789" s="5">
        <v>-7.28E-06</v>
      </c>
      <c r="S789" s="27">
        <v>0.273</v>
      </c>
      <c r="T789" s="22">
        <v>330.494</v>
      </c>
      <c r="U789" s="22">
        <f t="shared" si="67"/>
        <v>280.0075</v>
      </c>
      <c r="V789" s="27">
        <v>4.331</v>
      </c>
      <c r="W789" s="55">
        <v>2.0723699634631525</v>
      </c>
      <c r="X789" s="55">
        <f t="shared" si="66"/>
        <v>2.2592199601689007</v>
      </c>
      <c r="Y789" s="51">
        <v>13.636</v>
      </c>
      <c r="Z789" s="26">
        <v>1821.3669541256454</v>
      </c>
    </row>
    <row r="790" spans="1:26" ht="12.75">
      <c r="A790" s="3">
        <v>36716</v>
      </c>
      <c r="B790" s="22">
        <v>191</v>
      </c>
      <c r="C790" s="2">
        <v>0.823379636</v>
      </c>
      <c r="D790" s="47">
        <v>0.823379636</v>
      </c>
      <c r="E790" s="1">
        <v>7881</v>
      </c>
      <c r="F790" s="23">
        <v>0</v>
      </c>
      <c r="G790" s="2">
        <v>38.98880419</v>
      </c>
      <c r="H790" s="2">
        <v>-76.54288421</v>
      </c>
      <c r="I790" s="24">
        <v>857.3</v>
      </c>
      <c r="J790" s="4">
        <f t="shared" si="68"/>
        <v>811.5999999999999</v>
      </c>
      <c r="K790" s="25">
        <f t="shared" si="71"/>
        <v>1842.7353092798653</v>
      </c>
      <c r="M790" s="25">
        <f t="shared" si="69"/>
        <v>1844.8663092798654</v>
      </c>
      <c r="N790" s="26">
        <f t="shared" si="70"/>
        <v>1844.8663092798654</v>
      </c>
      <c r="O790" s="4">
        <v>17</v>
      </c>
      <c r="P790" s="4">
        <v>60.8</v>
      </c>
      <c r="Q790" s="4">
        <v>57.9</v>
      </c>
      <c r="S790" s="27">
        <v>0.241</v>
      </c>
      <c r="T790" s="22">
        <v>277.204</v>
      </c>
      <c r="U790" s="22">
        <f t="shared" si="67"/>
        <v>279.20466666666664</v>
      </c>
      <c r="V790" s="27">
        <v>4.181</v>
      </c>
      <c r="W790" s="55">
        <v>0.9612599830525389</v>
      </c>
      <c r="X790" s="55">
        <f t="shared" si="66"/>
        <v>1.8884799667052192</v>
      </c>
      <c r="Y790" s="51">
        <v>13.325</v>
      </c>
      <c r="Z790" s="26">
        <v>1844.8663092798654</v>
      </c>
    </row>
    <row r="791" spans="1:26" ht="12.75">
      <c r="A791" s="3">
        <v>36716</v>
      </c>
      <c r="B791" s="22">
        <v>191</v>
      </c>
      <c r="C791" s="2">
        <v>0.823495388</v>
      </c>
      <c r="D791" s="47">
        <v>0.823495388</v>
      </c>
      <c r="E791" s="1">
        <v>7891</v>
      </c>
      <c r="F791" s="23">
        <v>0</v>
      </c>
      <c r="G791" s="2">
        <v>38.9858256</v>
      </c>
      <c r="H791" s="2">
        <v>-76.53636378</v>
      </c>
      <c r="I791" s="24">
        <v>854.5</v>
      </c>
      <c r="J791" s="4">
        <f t="shared" si="68"/>
        <v>808.8</v>
      </c>
      <c r="K791" s="25">
        <f t="shared" si="71"/>
        <v>1871.4332690221877</v>
      </c>
      <c r="M791" s="25">
        <f t="shared" si="69"/>
        <v>1873.5642690221878</v>
      </c>
      <c r="N791" s="26">
        <f t="shared" si="70"/>
        <v>1873.5642690221878</v>
      </c>
      <c r="O791" s="4">
        <v>17.2</v>
      </c>
      <c r="P791" s="4">
        <v>58.6</v>
      </c>
      <c r="Q791" s="4">
        <v>60.5</v>
      </c>
      <c r="S791" s="27">
        <v>0.231</v>
      </c>
      <c r="T791" s="22">
        <v>276.493</v>
      </c>
      <c r="U791" s="22">
        <f t="shared" si="67"/>
        <v>357.17816666666675</v>
      </c>
      <c r="V791" s="27">
        <v>4.241</v>
      </c>
      <c r="W791" s="55">
        <v>0.9612599830525389</v>
      </c>
      <c r="X791" s="55">
        <f t="shared" si="66"/>
        <v>1.7027399699799017</v>
      </c>
      <c r="Y791" s="51">
        <v>13.536</v>
      </c>
      <c r="Z791" s="26">
        <v>1873.5642690221878</v>
      </c>
    </row>
    <row r="792" spans="1:26" ht="12.75">
      <c r="A792" s="3">
        <v>36716</v>
      </c>
      <c r="B792" s="22">
        <v>191</v>
      </c>
      <c r="C792" s="2">
        <v>0.82361114</v>
      </c>
      <c r="D792" s="47">
        <v>0.82361114</v>
      </c>
      <c r="E792" s="1">
        <v>7901</v>
      </c>
      <c r="F792" s="23">
        <v>0</v>
      </c>
      <c r="G792" s="2">
        <v>38.98281039</v>
      </c>
      <c r="H792" s="2">
        <v>-76.52973285</v>
      </c>
      <c r="I792" s="24">
        <v>851.2</v>
      </c>
      <c r="J792" s="4">
        <f t="shared" si="68"/>
        <v>805.5</v>
      </c>
      <c r="K792" s="25">
        <f t="shared" si="71"/>
        <v>1905.3836843092943</v>
      </c>
      <c r="M792" s="25">
        <f t="shared" si="69"/>
        <v>1907.5146843092944</v>
      </c>
      <c r="N792" s="26">
        <f t="shared" si="70"/>
        <v>1907.5146843092944</v>
      </c>
      <c r="O792" s="4">
        <v>17</v>
      </c>
      <c r="P792" s="4">
        <v>58.1</v>
      </c>
      <c r="Q792" s="4">
        <v>59.4</v>
      </c>
      <c r="S792" s="27">
        <v>0.202</v>
      </c>
      <c r="T792" s="22">
        <v>-91.796</v>
      </c>
      <c r="U792" s="22">
        <f t="shared" si="67"/>
        <v>251.40166666666664</v>
      </c>
      <c r="V792" s="27">
        <v>3.533</v>
      </c>
      <c r="W792" s="55">
        <v>0.9601499830721089</v>
      </c>
      <c r="X792" s="55">
        <f t="shared" si="66"/>
        <v>1.516999973254584</v>
      </c>
      <c r="Y792" s="51">
        <v>13.65</v>
      </c>
      <c r="Z792" s="26">
        <v>1907.5146843092944</v>
      </c>
    </row>
    <row r="793" spans="1:26" ht="12.75">
      <c r="A793" s="3">
        <v>36716</v>
      </c>
      <c r="B793" s="22">
        <v>191</v>
      </c>
      <c r="C793" s="2">
        <v>0.823726833</v>
      </c>
      <c r="D793" s="47">
        <v>0.823726833</v>
      </c>
      <c r="E793" s="1">
        <v>7911</v>
      </c>
      <c r="F793" s="23">
        <v>0</v>
      </c>
      <c r="G793" s="2">
        <v>38.9797682</v>
      </c>
      <c r="H793" s="2">
        <v>-76.52302585</v>
      </c>
      <c r="I793" s="24">
        <v>847.7</v>
      </c>
      <c r="J793" s="4">
        <f t="shared" si="68"/>
        <v>802</v>
      </c>
      <c r="K793" s="25">
        <f t="shared" si="71"/>
        <v>1941.5440273623342</v>
      </c>
      <c r="M793" s="25">
        <f t="shared" si="69"/>
        <v>1943.6750273623343</v>
      </c>
      <c r="N793" s="26">
        <f t="shared" si="70"/>
        <v>1943.6750273623343</v>
      </c>
      <c r="O793" s="4">
        <v>16.4</v>
      </c>
      <c r="P793" s="4">
        <v>59.3</v>
      </c>
      <c r="Q793" s="4">
        <v>58.1</v>
      </c>
      <c r="S793" s="27">
        <v>0.194</v>
      </c>
      <c r="T793" s="22">
        <v>117.335</v>
      </c>
      <c r="U793" s="22">
        <f t="shared" si="67"/>
        <v>224.34883333333332</v>
      </c>
      <c r="V793" s="27">
        <v>3.914</v>
      </c>
      <c r="W793" s="55">
        <v>0.9590399830916787</v>
      </c>
      <c r="X793" s="55">
        <f t="shared" si="66"/>
        <v>1.3312599765292668</v>
      </c>
      <c r="Y793" s="51">
        <v>13.641</v>
      </c>
      <c r="Z793" s="26">
        <v>1943.6750273623343</v>
      </c>
    </row>
    <row r="794" spans="1:26" ht="12.75">
      <c r="A794" s="3">
        <v>36716</v>
      </c>
      <c r="B794" s="22">
        <v>191</v>
      </c>
      <c r="C794" s="2">
        <v>0.823842585</v>
      </c>
      <c r="D794" s="47">
        <v>0.823842585</v>
      </c>
      <c r="E794" s="1">
        <v>7921</v>
      </c>
      <c r="F794" s="23">
        <v>0</v>
      </c>
      <c r="G794" s="2">
        <v>38.97665422</v>
      </c>
      <c r="H794" s="2">
        <v>-76.51611756</v>
      </c>
      <c r="I794" s="24">
        <v>844.3</v>
      </c>
      <c r="J794" s="4">
        <f t="shared" si="68"/>
        <v>798.5999999999999</v>
      </c>
      <c r="K794" s="25">
        <f t="shared" si="71"/>
        <v>1976.8226442938126</v>
      </c>
      <c r="M794" s="25">
        <f t="shared" si="69"/>
        <v>1978.9536442938127</v>
      </c>
      <c r="N794" s="26">
        <f t="shared" si="70"/>
        <v>1978.9536442938127</v>
      </c>
      <c r="O794" s="4">
        <v>16.1</v>
      </c>
      <c r="P794" s="4">
        <v>60.3</v>
      </c>
      <c r="Q794" s="4">
        <v>64.4</v>
      </c>
      <c r="S794" s="27">
        <v>0.213</v>
      </c>
      <c r="T794" s="22">
        <v>326.546</v>
      </c>
      <c r="U794" s="22">
        <f t="shared" si="67"/>
        <v>206.04600000000002</v>
      </c>
      <c r="V794" s="27">
        <v>4.312</v>
      </c>
      <c r="W794" s="55">
        <v>0.9590399830916787</v>
      </c>
      <c r="X794" s="55">
        <f t="shared" si="66"/>
        <v>1.1455199798039495</v>
      </c>
      <c r="Y794" s="51">
        <v>13.636</v>
      </c>
      <c r="Z794" s="26">
        <v>1978.9536442938127</v>
      </c>
    </row>
    <row r="795" spans="1:26" ht="12.75">
      <c r="A795" s="3">
        <v>36716</v>
      </c>
      <c r="B795" s="22">
        <v>191</v>
      </c>
      <c r="C795" s="2">
        <v>0.823958337</v>
      </c>
      <c r="D795" s="47">
        <v>0.823958337</v>
      </c>
      <c r="E795" s="1">
        <v>7931</v>
      </c>
      <c r="F795" s="23">
        <v>0</v>
      </c>
      <c r="G795" s="2">
        <v>38.97350211</v>
      </c>
      <c r="H795" s="2">
        <v>-76.5092446</v>
      </c>
      <c r="I795" s="24">
        <v>841.1</v>
      </c>
      <c r="J795" s="4">
        <f t="shared" si="68"/>
        <v>795.4</v>
      </c>
      <c r="K795" s="25">
        <f t="shared" si="71"/>
        <v>2010.163522697711</v>
      </c>
      <c r="M795" s="25">
        <f t="shared" si="69"/>
        <v>2012.294522697711</v>
      </c>
      <c r="N795" s="26">
        <f t="shared" si="70"/>
        <v>2012.294522697711</v>
      </c>
      <c r="O795" s="4">
        <v>16.1</v>
      </c>
      <c r="P795" s="4">
        <v>59.8</v>
      </c>
      <c r="Q795" s="4">
        <v>62</v>
      </c>
      <c r="R795" s="5">
        <v>-3.97E-06</v>
      </c>
      <c r="S795" s="27">
        <v>0.211</v>
      </c>
      <c r="T795" s="22">
        <v>273.335</v>
      </c>
      <c r="U795" s="22">
        <f t="shared" si="67"/>
        <v>196.5195</v>
      </c>
      <c r="V795" s="27">
        <v>4.161</v>
      </c>
      <c r="W795" s="55">
        <v>0.9579299831112484</v>
      </c>
      <c r="X795" s="55">
        <f t="shared" si="66"/>
        <v>0.9597799830786321</v>
      </c>
      <c r="Y795" s="51">
        <v>12.821</v>
      </c>
      <c r="Z795" s="26">
        <v>2012.294522697711</v>
      </c>
    </row>
    <row r="796" spans="1:26" ht="12.75">
      <c r="A796" s="3">
        <v>36716</v>
      </c>
      <c r="B796" s="22">
        <v>191</v>
      </c>
      <c r="C796" s="2">
        <v>0.82407409</v>
      </c>
      <c r="D796" s="47">
        <v>0.82407409</v>
      </c>
      <c r="E796" s="1">
        <v>7941</v>
      </c>
      <c r="F796" s="23">
        <v>0</v>
      </c>
      <c r="G796" s="2">
        <v>38.97025453</v>
      </c>
      <c r="H796" s="2">
        <v>-76.50239252</v>
      </c>
      <c r="I796" s="24">
        <v>838.7</v>
      </c>
      <c r="J796" s="4">
        <f t="shared" si="68"/>
        <v>793</v>
      </c>
      <c r="K796" s="25">
        <f t="shared" si="71"/>
        <v>2035.2573258443306</v>
      </c>
      <c r="M796" s="25">
        <f t="shared" si="69"/>
        <v>2037.3883258443307</v>
      </c>
      <c r="N796" s="26">
        <f t="shared" si="70"/>
        <v>2037.3883258443307</v>
      </c>
      <c r="O796" s="4">
        <v>16</v>
      </c>
      <c r="P796" s="4">
        <v>59.5</v>
      </c>
      <c r="Q796" s="4">
        <v>57.1</v>
      </c>
      <c r="S796" s="27">
        <v>0.204</v>
      </c>
      <c r="T796" s="22">
        <v>10.046</v>
      </c>
      <c r="U796" s="22">
        <f t="shared" si="67"/>
        <v>151.99316666666667</v>
      </c>
      <c r="V796" s="27">
        <v>3.678</v>
      </c>
      <c r="W796" s="55">
        <v>0.9568199831308183</v>
      </c>
      <c r="X796" s="55">
        <f t="shared" si="66"/>
        <v>0.9590399830916786</v>
      </c>
      <c r="Y796" s="51">
        <v>13.399</v>
      </c>
      <c r="Z796" s="26">
        <v>2037.3883258443307</v>
      </c>
    </row>
    <row r="797" spans="1:26" ht="12.75">
      <c r="A797" s="3">
        <v>36716</v>
      </c>
      <c r="B797" s="22">
        <v>191</v>
      </c>
      <c r="C797" s="2">
        <v>0.824189842</v>
      </c>
      <c r="D797" s="47">
        <v>0.824189842</v>
      </c>
      <c r="E797" s="1">
        <v>7951</v>
      </c>
      <c r="F797" s="23">
        <v>0</v>
      </c>
      <c r="G797" s="2">
        <v>38.96704678</v>
      </c>
      <c r="H797" s="2">
        <v>-76.49553668</v>
      </c>
      <c r="I797" s="24">
        <v>838.5</v>
      </c>
      <c r="J797" s="4">
        <f t="shared" si="68"/>
        <v>792.8</v>
      </c>
      <c r="K797" s="25">
        <f t="shared" si="71"/>
        <v>2037.351903071227</v>
      </c>
      <c r="M797" s="25">
        <f t="shared" si="69"/>
        <v>2039.4829030712272</v>
      </c>
      <c r="N797" s="26">
        <f t="shared" si="70"/>
        <v>2039.4829030712272</v>
      </c>
      <c r="O797" s="4">
        <v>16.2</v>
      </c>
      <c r="P797" s="4">
        <v>59.1</v>
      </c>
      <c r="Q797" s="4">
        <v>60.2</v>
      </c>
      <c r="S797" s="27">
        <v>0.193</v>
      </c>
      <c r="T797" s="22">
        <v>376.677</v>
      </c>
      <c r="U797" s="22">
        <f t="shared" si="67"/>
        <v>168.69050000000001</v>
      </c>
      <c r="V797" s="27">
        <v>4.411</v>
      </c>
      <c r="W797" s="55">
        <v>0.9568199831308183</v>
      </c>
      <c r="X797" s="55">
        <f t="shared" si="66"/>
        <v>0.9582999831047251</v>
      </c>
      <c r="Y797" s="51">
        <v>13.61</v>
      </c>
      <c r="Z797" s="26">
        <v>2039.4829030712272</v>
      </c>
    </row>
    <row r="798" spans="1:26" ht="12.75">
      <c r="A798" s="3">
        <v>36716</v>
      </c>
      <c r="B798" s="22">
        <v>191</v>
      </c>
      <c r="C798" s="2">
        <v>0.824305534</v>
      </c>
      <c r="D798" s="47">
        <v>0.824305534</v>
      </c>
      <c r="E798" s="1">
        <v>7961</v>
      </c>
      <c r="F798" s="23">
        <v>0</v>
      </c>
      <c r="G798" s="2">
        <v>38.9640652</v>
      </c>
      <c r="H798" s="2">
        <v>-76.48842643</v>
      </c>
      <c r="I798" s="24">
        <v>838.2</v>
      </c>
      <c r="J798" s="4">
        <f t="shared" si="68"/>
        <v>792.5</v>
      </c>
      <c r="K798" s="25">
        <f t="shared" si="71"/>
        <v>2040.494759869735</v>
      </c>
      <c r="M798" s="25">
        <f t="shared" si="69"/>
        <v>2042.625759869735</v>
      </c>
      <c r="N798" s="26">
        <f t="shared" si="70"/>
        <v>2042.625759869735</v>
      </c>
      <c r="O798" s="4">
        <v>16.2</v>
      </c>
      <c r="P798" s="4">
        <v>58.7</v>
      </c>
      <c r="Q798" s="4">
        <v>59.8</v>
      </c>
      <c r="S798" s="27">
        <v>0.163</v>
      </c>
      <c r="T798" s="22">
        <v>323.467</v>
      </c>
      <c r="U798" s="22">
        <f t="shared" si="67"/>
        <v>237.90099999999998</v>
      </c>
      <c r="V798" s="27">
        <v>4.261</v>
      </c>
      <c r="W798" s="55">
        <v>0.955709983150388</v>
      </c>
      <c r="X798" s="55">
        <f t="shared" si="66"/>
        <v>0.9575599831177718</v>
      </c>
      <c r="Y798" s="51">
        <v>13.599</v>
      </c>
      <c r="Z798" s="26">
        <v>2042.625759869735</v>
      </c>
    </row>
    <row r="799" spans="1:26" ht="12.75">
      <c r="A799" s="3">
        <v>36716</v>
      </c>
      <c r="B799" s="22">
        <v>191</v>
      </c>
      <c r="C799" s="2">
        <v>0.824421287</v>
      </c>
      <c r="D799" s="47">
        <v>0.824421287</v>
      </c>
      <c r="E799" s="1">
        <v>7971</v>
      </c>
      <c r="F799" s="23">
        <v>0</v>
      </c>
      <c r="G799" s="2">
        <v>38.96129394</v>
      </c>
      <c r="H799" s="2">
        <v>-76.48096016</v>
      </c>
      <c r="I799" s="24">
        <v>838.1</v>
      </c>
      <c r="J799" s="4">
        <f t="shared" si="68"/>
        <v>792.4</v>
      </c>
      <c r="K799" s="25">
        <f t="shared" si="71"/>
        <v>2041.5426431914611</v>
      </c>
      <c r="M799" s="25">
        <f t="shared" si="69"/>
        <v>2043.6736431914612</v>
      </c>
      <c r="N799" s="26">
        <f t="shared" si="70"/>
        <v>2043.6736431914612</v>
      </c>
      <c r="O799" s="4">
        <v>16.1</v>
      </c>
      <c r="P799" s="4">
        <v>59</v>
      </c>
      <c r="Q799" s="4">
        <v>59.1</v>
      </c>
      <c r="S799" s="27">
        <v>0.173</v>
      </c>
      <c r="T799" s="22">
        <v>7.676</v>
      </c>
      <c r="U799" s="22">
        <f t="shared" si="67"/>
        <v>219.62449999999998</v>
      </c>
      <c r="V799" s="27">
        <v>3.746</v>
      </c>
      <c r="W799" s="55">
        <v>0.9545999831699579</v>
      </c>
      <c r="X799" s="55">
        <f aca="true" t="shared" si="72" ref="X799:X814">AVERAGE(W794:W799)</f>
        <v>0.9568199831308183</v>
      </c>
      <c r="Y799" s="51">
        <v>13.422</v>
      </c>
      <c r="Z799" s="26">
        <v>2043.6736431914612</v>
      </c>
    </row>
    <row r="800" spans="1:26" ht="12.75">
      <c r="A800" s="3">
        <v>36716</v>
      </c>
      <c r="B800" s="22">
        <v>191</v>
      </c>
      <c r="C800" s="2">
        <v>0.824537039</v>
      </c>
      <c r="D800" s="47">
        <v>0.824537039</v>
      </c>
      <c r="E800" s="1">
        <v>7981</v>
      </c>
      <c r="F800" s="23">
        <v>0</v>
      </c>
      <c r="G800" s="2">
        <v>38.95845788</v>
      </c>
      <c r="H800" s="2">
        <v>-76.4730298</v>
      </c>
      <c r="I800" s="24">
        <v>837.3</v>
      </c>
      <c r="J800" s="4">
        <f t="shared" si="68"/>
        <v>791.5999999999999</v>
      </c>
      <c r="K800" s="25">
        <f t="shared" si="71"/>
        <v>2049.9304735733276</v>
      </c>
      <c r="M800" s="25">
        <f t="shared" si="69"/>
        <v>2052.0614735733275</v>
      </c>
      <c r="N800" s="26">
        <f t="shared" si="70"/>
        <v>2052.0614735733275</v>
      </c>
      <c r="O800" s="4">
        <v>16.2</v>
      </c>
      <c r="P800" s="4">
        <v>59.3</v>
      </c>
      <c r="Q800" s="4">
        <v>57</v>
      </c>
      <c r="S800" s="27">
        <v>0.171</v>
      </c>
      <c r="T800" s="22">
        <v>321.808</v>
      </c>
      <c r="U800" s="22">
        <f aca="true" t="shared" si="73" ref="U800:U814">AVERAGE(T795:T800)</f>
        <v>218.83483333333334</v>
      </c>
      <c r="V800" s="27">
        <v>4.279</v>
      </c>
      <c r="W800" s="55">
        <v>0.9545999831699579</v>
      </c>
      <c r="X800" s="55">
        <f t="shared" si="72"/>
        <v>0.9560799831438649</v>
      </c>
      <c r="Y800" s="51">
        <v>12.896</v>
      </c>
      <c r="Z800" s="26">
        <v>2052.0614735733275</v>
      </c>
    </row>
    <row r="801" spans="1:26" ht="12.75">
      <c r="A801" s="3">
        <v>36716</v>
      </c>
      <c r="B801" s="22">
        <v>191</v>
      </c>
      <c r="C801" s="2">
        <v>0.824652791</v>
      </c>
      <c r="D801" s="47">
        <v>0.824652791</v>
      </c>
      <c r="E801" s="1">
        <v>7991</v>
      </c>
      <c r="F801" s="23">
        <v>0</v>
      </c>
      <c r="G801" s="2">
        <v>38.9556053</v>
      </c>
      <c r="H801" s="2">
        <v>-76.46499181</v>
      </c>
      <c r="I801" s="24">
        <v>837.3</v>
      </c>
      <c r="J801" s="4">
        <f t="shared" si="68"/>
        <v>791.5999999999999</v>
      </c>
      <c r="K801" s="25">
        <f t="shared" si="71"/>
        <v>2049.9304735733276</v>
      </c>
      <c r="M801" s="25">
        <f t="shared" si="69"/>
        <v>2052.0614735733275</v>
      </c>
      <c r="N801" s="26">
        <f t="shared" si="70"/>
        <v>2052.0614735733275</v>
      </c>
      <c r="O801" s="4">
        <v>16.2</v>
      </c>
      <c r="P801" s="4">
        <v>59.2</v>
      </c>
      <c r="Q801" s="4">
        <v>57.9</v>
      </c>
      <c r="R801" s="5">
        <v>8.94E-07</v>
      </c>
      <c r="S801" s="27">
        <v>0.203</v>
      </c>
      <c r="T801" s="22">
        <v>216.018</v>
      </c>
      <c r="U801" s="22">
        <f t="shared" si="73"/>
        <v>209.282</v>
      </c>
      <c r="V801" s="27">
        <v>4.112</v>
      </c>
      <c r="W801" s="55">
        <v>0.9534899831895277</v>
      </c>
      <c r="X801" s="55">
        <f t="shared" si="72"/>
        <v>0.9553399831569113</v>
      </c>
      <c r="Y801" s="51">
        <v>13.121</v>
      </c>
      <c r="Z801" s="26">
        <v>2052.0614735733275</v>
      </c>
    </row>
    <row r="802" spans="1:26" ht="12.75">
      <c r="A802" s="3">
        <v>36716</v>
      </c>
      <c r="B802" s="22">
        <v>191</v>
      </c>
      <c r="C802" s="2">
        <v>0.824768543</v>
      </c>
      <c r="D802" s="47">
        <v>0.824768543</v>
      </c>
      <c r="E802" s="1">
        <v>8001</v>
      </c>
      <c r="F802" s="23">
        <v>0</v>
      </c>
      <c r="G802" s="2">
        <v>38.95288856</v>
      </c>
      <c r="H802" s="2">
        <v>-76.45655046</v>
      </c>
      <c r="I802" s="24">
        <v>838</v>
      </c>
      <c r="J802" s="4">
        <f t="shared" si="68"/>
        <v>792.3</v>
      </c>
      <c r="K802" s="25">
        <f t="shared" si="71"/>
        <v>2042.5906587632444</v>
      </c>
      <c r="M802" s="25">
        <f t="shared" si="69"/>
        <v>2044.7216587632445</v>
      </c>
      <c r="N802" s="26">
        <f t="shared" si="70"/>
        <v>2044.7216587632445</v>
      </c>
      <c r="O802" s="4">
        <v>16.5</v>
      </c>
      <c r="P802" s="4">
        <v>58.3</v>
      </c>
      <c r="Q802" s="4">
        <v>60.6</v>
      </c>
      <c r="S802" s="27">
        <v>0.142</v>
      </c>
      <c r="T802" s="22">
        <v>372.808</v>
      </c>
      <c r="U802" s="22">
        <f t="shared" si="73"/>
        <v>269.74233333333336</v>
      </c>
      <c r="V802" s="27">
        <v>4.361</v>
      </c>
      <c r="W802" s="55">
        <v>-0.15761999722108608</v>
      </c>
      <c r="X802" s="55">
        <f t="shared" si="72"/>
        <v>0.769599986431594</v>
      </c>
      <c r="Y802" s="51">
        <v>13.229</v>
      </c>
      <c r="Z802" s="26">
        <v>2044.7216587632445</v>
      </c>
    </row>
    <row r="803" spans="1:26" ht="12.75">
      <c r="A803" s="3">
        <v>36716</v>
      </c>
      <c r="B803" s="22">
        <v>191</v>
      </c>
      <c r="C803" s="2">
        <v>0.824884236</v>
      </c>
      <c r="D803" s="47">
        <v>0.824884236</v>
      </c>
      <c r="E803" s="1">
        <v>8011</v>
      </c>
      <c r="F803" s="23">
        <v>0</v>
      </c>
      <c r="G803" s="2">
        <v>38.95020486</v>
      </c>
      <c r="H803" s="2">
        <v>-76.44813046</v>
      </c>
      <c r="I803" s="24">
        <v>837</v>
      </c>
      <c r="J803" s="4">
        <f t="shared" si="68"/>
        <v>791.3</v>
      </c>
      <c r="K803" s="25">
        <f t="shared" si="71"/>
        <v>2053.0780955853647</v>
      </c>
      <c r="M803" s="25">
        <f t="shared" si="69"/>
        <v>2055.2090955853646</v>
      </c>
      <c r="N803" s="26">
        <f t="shared" si="70"/>
        <v>2055.2090955853646</v>
      </c>
      <c r="O803" s="4">
        <v>16.4</v>
      </c>
      <c r="P803" s="4">
        <v>58.1</v>
      </c>
      <c r="Q803" s="4">
        <v>60.6</v>
      </c>
      <c r="S803" s="27">
        <v>0.161</v>
      </c>
      <c r="T803" s="22">
        <v>109.518</v>
      </c>
      <c r="U803" s="22">
        <f t="shared" si="73"/>
        <v>225.21583333333334</v>
      </c>
      <c r="V803" s="27">
        <v>3.941</v>
      </c>
      <c r="W803" s="55">
        <v>0.9523799832090974</v>
      </c>
      <c r="X803" s="55">
        <f t="shared" si="72"/>
        <v>0.7688599864446405</v>
      </c>
      <c r="Y803" s="51">
        <v>13.111</v>
      </c>
      <c r="Z803" s="26">
        <v>2055.2090955853646</v>
      </c>
    </row>
    <row r="804" spans="1:26" ht="12.75">
      <c r="A804" s="3">
        <v>36716</v>
      </c>
      <c r="B804" s="22">
        <v>191</v>
      </c>
      <c r="C804" s="2">
        <v>0.824999988</v>
      </c>
      <c r="D804" s="47">
        <v>0.824999988</v>
      </c>
      <c r="E804" s="1">
        <v>8021</v>
      </c>
      <c r="F804" s="23">
        <v>0</v>
      </c>
      <c r="G804" s="2">
        <v>38.94748715</v>
      </c>
      <c r="H804" s="2">
        <v>-76.43958582</v>
      </c>
      <c r="I804" s="24">
        <v>835.6</v>
      </c>
      <c r="J804" s="4">
        <f t="shared" si="68"/>
        <v>789.9</v>
      </c>
      <c r="K804" s="25">
        <f t="shared" si="71"/>
        <v>2067.782794495945</v>
      </c>
      <c r="M804" s="25">
        <f t="shared" si="69"/>
        <v>2069.913794495945</v>
      </c>
      <c r="N804" s="26">
        <f t="shared" si="70"/>
        <v>2069.913794495945</v>
      </c>
      <c r="O804" s="4">
        <v>16.2</v>
      </c>
      <c r="P804" s="4">
        <v>58.6</v>
      </c>
      <c r="Q804" s="4">
        <v>60.1</v>
      </c>
      <c r="S804" s="27">
        <v>0.153</v>
      </c>
      <c r="T804" s="22">
        <v>-48.851</v>
      </c>
      <c r="U804" s="22">
        <f t="shared" si="73"/>
        <v>163.16283333333334</v>
      </c>
      <c r="V804" s="27">
        <v>3.607</v>
      </c>
      <c r="W804" s="55">
        <v>0.9512699832286673</v>
      </c>
      <c r="X804" s="55">
        <f t="shared" si="72"/>
        <v>0.768119986457687</v>
      </c>
      <c r="Y804" s="51">
        <v>13.218</v>
      </c>
      <c r="Z804" s="26">
        <v>2069.913794495945</v>
      </c>
    </row>
    <row r="805" spans="1:26" ht="12.75">
      <c r="A805" s="3">
        <v>36716</v>
      </c>
      <c r="B805" s="22">
        <v>191</v>
      </c>
      <c r="C805" s="2">
        <v>0.82511574</v>
      </c>
      <c r="D805" s="47">
        <v>0.82511574</v>
      </c>
      <c r="E805" s="1">
        <v>8031</v>
      </c>
      <c r="F805" s="23">
        <v>0</v>
      </c>
      <c r="G805" s="2">
        <v>38.94477486</v>
      </c>
      <c r="H805" s="2">
        <v>-76.43095357</v>
      </c>
      <c r="I805" s="24">
        <v>835.2</v>
      </c>
      <c r="J805" s="4">
        <f t="shared" si="68"/>
        <v>789.5</v>
      </c>
      <c r="K805" s="25">
        <f t="shared" si="71"/>
        <v>2071.9889241905344</v>
      </c>
      <c r="M805" s="25">
        <f t="shared" si="69"/>
        <v>2074.119924190534</v>
      </c>
      <c r="N805" s="26">
        <f t="shared" si="70"/>
        <v>2074.119924190534</v>
      </c>
      <c r="O805" s="4">
        <v>15.8</v>
      </c>
      <c r="P805" s="4">
        <v>60.6</v>
      </c>
      <c r="Q805" s="4">
        <v>62.4</v>
      </c>
      <c r="S805" s="27">
        <v>0.141</v>
      </c>
      <c r="T805" s="22">
        <v>160.36</v>
      </c>
      <c r="U805" s="22">
        <f t="shared" si="73"/>
        <v>188.6101666666667</v>
      </c>
      <c r="V805" s="27">
        <v>3.981</v>
      </c>
      <c r="W805" s="55">
        <v>-0.15983999718194644</v>
      </c>
      <c r="X805" s="55">
        <f t="shared" si="72"/>
        <v>0.5823799897323696</v>
      </c>
      <c r="Y805" s="51">
        <v>13.669</v>
      </c>
      <c r="Z805" s="26">
        <v>2074.119924190534</v>
      </c>
    </row>
    <row r="806" spans="1:26" ht="12.75">
      <c r="A806" s="3">
        <v>36716</v>
      </c>
      <c r="B806" s="22">
        <v>191</v>
      </c>
      <c r="C806" s="2">
        <v>0.825231493</v>
      </c>
      <c r="D806" s="47">
        <v>0.825231493</v>
      </c>
      <c r="E806" s="1">
        <v>8041</v>
      </c>
      <c r="F806" s="23">
        <v>0</v>
      </c>
      <c r="G806" s="2">
        <v>38.94211799</v>
      </c>
      <c r="H806" s="2">
        <v>-76.42235282</v>
      </c>
      <c r="I806" s="24">
        <v>835.2</v>
      </c>
      <c r="J806" s="4">
        <f t="shared" si="68"/>
        <v>789.5</v>
      </c>
      <c r="K806" s="25">
        <f t="shared" si="71"/>
        <v>2071.9889241905344</v>
      </c>
      <c r="M806" s="25">
        <f t="shared" si="69"/>
        <v>2074.119924190534</v>
      </c>
      <c r="N806" s="26">
        <f t="shared" si="70"/>
        <v>2074.119924190534</v>
      </c>
      <c r="O806" s="4">
        <v>15.5</v>
      </c>
      <c r="P806" s="4">
        <v>63</v>
      </c>
      <c r="Q806" s="4">
        <v>61.4</v>
      </c>
      <c r="S806" s="27">
        <v>0.13</v>
      </c>
      <c r="T806" s="22">
        <v>54.65</v>
      </c>
      <c r="U806" s="22">
        <f t="shared" si="73"/>
        <v>144.08383333333333</v>
      </c>
      <c r="V806" s="27">
        <v>3.846</v>
      </c>
      <c r="W806" s="55">
        <v>-0.15983999718194644</v>
      </c>
      <c r="X806" s="55">
        <f t="shared" si="72"/>
        <v>0.39663999300705216</v>
      </c>
      <c r="Y806" s="51">
        <v>12.658</v>
      </c>
      <c r="Z806" s="26">
        <v>2074.119924190534</v>
      </c>
    </row>
    <row r="807" spans="1:26" ht="12.75">
      <c r="A807" s="3">
        <v>36716</v>
      </c>
      <c r="B807" s="22">
        <v>191</v>
      </c>
      <c r="C807" s="2">
        <v>0.825347245</v>
      </c>
      <c r="D807" s="47">
        <v>0.825347245</v>
      </c>
      <c r="E807" s="1">
        <v>8051</v>
      </c>
      <c r="F807" s="23">
        <v>0</v>
      </c>
      <c r="G807" s="2">
        <v>38.93951509</v>
      </c>
      <c r="H807" s="2">
        <v>-76.41364273</v>
      </c>
      <c r="I807" s="24">
        <v>836.1</v>
      </c>
      <c r="J807" s="4">
        <f t="shared" si="68"/>
        <v>790.4</v>
      </c>
      <c r="K807" s="25">
        <f t="shared" si="71"/>
        <v>2062.528126617004</v>
      </c>
      <c r="M807" s="25">
        <f t="shared" si="69"/>
        <v>2064.659126617004</v>
      </c>
      <c r="N807" s="26">
        <f t="shared" si="70"/>
        <v>2064.659126617004</v>
      </c>
      <c r="O807" s="4">
        <v>16</v>
      </c>
      <c r="P807" s="4">
        <v>63</v>
      </c>
      <c r="Q807" s="4">
        <v>63.1</v>
      </c>
      <c r="R807" s="5">
        <v>5.07E-06</v>
      </c>
      <c r="S807" s="27">
        <v>0.151</v>
      </c>
      <c r="T807" s="22">
        <v>368.86</v>
      </c>
      <c r="U807" s="22">
        <f t="shared" si="73"/>
        <v>169.5575</v>
      </c>
      <c r="V807" s="27">
        <v>4.401</v>
      </c>
      <c r="W807" s="55">
        <v>0.9490499832678069</v>
      </c>
      <c r="X807" s="55">
        <f t="shared" si="72"/>
        <v>0.39589999302009876</v>
      </c>
      <c r="Y807" s="51">
        <v>13.006</v>
      </c>
      <c r="Z807" s="26">
        <v>2064.659126617004</v>
      </c>
    </row>
    <row r="808" spans="1:26" ht="12.75">
      <c r="A808" s="3">
        <v>36716</v>
      </c>
      <c r="B808" s="22">
        <v>191</v>
      </c>
      <c r="C808" s="2">
        <v>0.825462937</v>
      </c>
      <c r="D808" s="47">
        <v>0.825462937</v>
      </c>
      <c r="E808" s="1">
        <v>8061</v>
      </c>
      <c r="F808" s="23">
        <v>0</v>
      </c>
      <c r="G808" s="2">
        <v>38.93697836</v>
      </c>
      <c r="H808" s="2">
        <v>-76.40484002</v>
      </c>
      <c r="I808" s="24">
        <v>837.5</v>
      </c>
      <c r="J808" s="4">
        <f t="shared" si="68"/>
        <v>791.8</v>
      </c>
      <c r="K808" s="25">
        <f t="shared" si="71"/>
        <v>2047.8327215419613</v>
      </c>
      <c r="M808" s="25">
        <f t="shared" si="69"/>
        <v>2049.963721541961</v>
      </c>
      <c r="N808" s="26">
        <f t="shared" si="70"/>
        <v>2049.963721541961</v>
      </c>
      <c r="O808" s="4">
        <v>16.6</v>
      </c>
      <c r="P808" s="4">
        <v>60</v>
      </c>
      <c r="Q808" s="4">
        <v>60</v>
      </c>
      <c r="S808" s="27">
        <v>0.144</v>
      </c>
      <c r="T808" s="22">
        <v>262.991</v>
      </c>
      <c r="U808" s="22">
        <f t="shared" si="73"/>
        <v>151.25466666666668</v>
      </c>
      <c r="V808" s="27">
        <v>4.241</v>
      </c>
      <c r="W808" s="55">
        <v>-0.1620599971428068</v>
      </c>
      <c r="X808" s="55">
        <f t="shared" si="72"/>
        <v>0.3951599930331453</v>
      </c>
      <c r="Y808" s="51">
        <v>13.042</v>
      </c>
      <c r="Z808" s="26">
        <v>2049.963721541961</v>
      </c>
    </row>
    <row r="809" spans="1:26" ht="12.75">
      <c r="A809" s="3">
        <v>36716</v>
      </c>
      <c r="B809" s="22">
        <v>191</v>
      </c>
      <c r="C809" s="2">
        <v>0.82557869</v>
      </c>
      <c r="D809" s="47">
        <v>0.82557869</v>
      </c>
      <c r="E809" s="1">
        <v>8071</v>
      </c>
      <c r="F809" s="23">
        <v>0</v>
      </c>
      <c r="G809" s="2">
        <v>38.93459323</v>
      </c>
      <c r="H809" s="2">
        <v>-76.39582708</v>
      </c>
      <c r="I809" s="24">
        <v>836.3</v>
      </c>
      <c r="J809" s="4">
        <f t="shared" si="68"/>
        <v>790.5999999999999</v>
      </c>
      <c r="K809" s="25">
        <f t="shared" si="71"/>
        <v>2060.427190142293</v>
      </c>
      <c r="M809" s="25">
        <f t="shared" si="69"/>
        <v>2062.558190142293</v>
      </c>
      <c r="N809" s="26">
        <f t="shared" si="70"/>
        <v>2062.558190142293</v>
      </c>
      <c r="O809" s="4">
        <v>16.5</v>
      </c>
      <c r="P809" s="4">
        <v>57.9</v>
      </c>
      <c r="Q809" s="4">
        <v>61.9</v>
      </c>
      <c r="S809" s="27">
        <v>0.142</v>
      </c>
      <c r="T809" s="22">
        <v>-0.298</v>
      </c>
      <c r="U809" s="22">
        <f t="shared" si="73"/>
        <v>132.952</v>
      </c>
      <c r="V809" s="27">
        <v>3.746</v>
      </c>
      <c r="W809" s="55">
        <v>-0.1620599971428068</v>
      </c>
      <c r="X809" s="55">
        <f t="shared" si="72"/>
        <v>0.20941999630782795</v>
      </c>
      <c r="Y809" s="51">
        <v>13.574</v>
      </c>
      <c r="Z809" s="26">
        <v>2062.558190142293</v>
      </c>
    </row>
    <row r="810" spans="1:26" ht="12.75">
      <c r="A810" s="3">
        <v>36716</v>
      </c>
      <c r="B810" s="22">
        <v>191</v>
      </c>
      <c r="C810" s="2">
        <v>0.825694442</v>
      </c>
      <c r="D810" s="47">
        <v>0.825694442</v>
      </c>
      <c r="E810" s="1">
        <v>8081</v>
      </c>
      <c r="F810" s="23">
        <v>0</v>
      </c>
      <c r="G810" s="2">
        <v>38.93230736</v>
      </c>
      <c r="H810" s="2">
        <v>-76.38667778</v>
      </c>
      <c r="I810" s="24">
        <v>831.9</v>
      </c>
      <c r="J810" s="4">
        <f t="shared" si="68"/>
        <v>786.1999999999999</v>
      </c>
      <c r="K810" s="25">
        <f t="shared" si="71"/>
        <v>2106.771026864994</v>
      </c>
      <c r="M810" s="25">
        <f t="shared" si="69"/>
        <v>2108.902026864994</v>
      </c>
      <c r="N810" s="26">
        <f t="shared" si="70"/>
        <v>2108.902026864994</v>
      </c>
      <c r="O810" s="4">
        <v>16</v>
      </c>
      <c r="P810" s="4">
        <v>58</v>
      </c>
      <c r="Q810" s="4">
        <v>62</v>
      </c>
      <c r="S810" s="27">
        <v>0.163</v>
      </c>
      <c r="T810" s="22">
        <v>103.991</v>
      </c>
      <c r="U810" s="22">
        <f t="shared" si="73"/>
        <v>158.42566666666667</v>
      </c>
      <c r="V810" s="27">
        <v>3.906</v>
      </c>
      <c r="W810" s="55">
        <v>0.9468299833069467</v>
      </c>
      <c r="X810" s="55">
        <f t="shared" si="72"/>
        <v>0.2086799963208745</v>
      </c>
      <c r="Y810" s="51">
        <v>13.679</v>
      </c>
      <c r="Z810" s="26">
        <v>2108.902026864994</v>
      </c>
    </row>
    <row r="811" spans="1:26" ht="12.75">
      <c r="A811" s="3">
        <v>36716</v>
      </c>
      <c r="B811" s="22">
        <v>191</v>
      </c>
      <c r="C811" s="2">
        <v>0.825810194</v>
      </c>
      <c r="D811" s="47">
        <v>0.825810194</v>
      </c>
      <c r="E811" s="1">
        <v>8091</v>
      </c>
      <c r="F811" s="23">
        <v>0</v>
      </c>
      <c r="G811" s="2">
        <v>38.93018049</v>
      </c>
      <c r="H811" s="2">
        <v>-76.3776471</v>
      </c>
      <c r="I811" s="24">
        <v>826.1</v>
      </c>
      <c r="J811" s="4">
        <f t="shared" si="68"/>
        <v>780.4</v>
      </c>
      <c r="K811" s="25">
        <f t="shared" si="71"/>
        <v>2168.2585003929253</v>
      </c>
      <c r="M811" s="25">
        <f t="shared" si="69"/>
        <v>2170.389500392925</v>
      </c>
      <c r="N811" s="26">
        <f t="shared" si="70"/>
        <v>2170.389500392925</v>
      </c>
      <c r="O811" s="4">
        <v>15.2</v>
      </c>
      <c r="P811" s="4">
        <v>58.5</v>
      </c>
      <c r="Q811" s="4">
        <v>63.8</v>
      </c>
      <c r="S811" s="27">
        <v>0.171</v>
      </c>
      <c r="T811" s="22">
        <v>155.701</v>
      </c>
      <c r="U811" s="22">
        <f t="shared" si="73"/>
        <v>157.64916666666667</v>
      </c>
      <c r="V811" s="27">
        <v>4.021</v>
      </c>
      <c r="W811" s="55">
        <v>0.9468299833069467</v>
      </c>
      <c r="X811" s="55">
        <f t="shared" si="72"/>
        <v>0.3931249930690233</v>
      </c>
      <c r="Y811" s="51">
        <v>13.563</v>
      </c>
      <c r="Z811" s="26">
        <v>2170.389500392925</v>
      </c>
    </row>
    <row r="812" spans="1:26" ht="12.75">
      <c r="A812" s="3">
        <v>36716</v>
      </c>
      <c r="B812" s="22">
        <v>191</v>
      </c>
      <c r="C812" s="2">
        <v>0.825925946</v>
      </c>
      <c r="D812" s="47">
        <v>0.825925946</v>
      </c>
      <c r="E812" s="1">
        <v>8101</v>
      </c>
      <c r="F812" s="23">
        <v>0</v>
      </c>
      <c r="G812" s="2">
        <v>38.92822083</v>
      </c>
      <c r="H812" s="2">
        <v>-76.36910089</v>
      </c>
      <c r="I812" s="24">
        <v>822.5</v>
      </c>
      <c r="J812" s="4">
        <f t="shared" si="68"/>
        <v>776.8</v>
      </c>
      <c r="K812" s="25">
        <f t="shared" si="71"/>
        <v>2206.6534120254105</v>
      </c>
      <c r="M812" s="25">
        <f t="shared" si="69"/>
        <v>2208.7844120254103</v>
      </c>
      <c r="N812" s="26">
        <f t="shared" si="70"/>
        <v>2208.7844120254103</v>
      </c>
      <c r="O812" s="4">
        <v>14.9</v>
      </c>
      <c r="P812" s="4">
        <v>59.1</v>
      </c>
      <c r="Q812" s="4">
        <v>54.6</v>
      </c>
      <c r="S812" s="27">
        <v>0.143</v>
      </c>
      <c r="U812" s="22">
        <f t="shared" si="73"/>
        <v>178.249</v>
      </c>
      <c r="V812" s="27">
        <v>4.391</v>
      </c>
      <c r="X812" s="55">
        <f t="shared" si="72"/>
        <v>0.5037179911192173</v>
      </c>
      <c r="Y812" s="51">
        <v>0.019</v>
      </c>
      <c r="Z812" s="26">
        <v>2208.7844120254103</v>
      </c>
    </row>
    <row r="813" spans="1:26" ht="12.75">
      <c r="A813" s="3">
        <v>36716</v>
      </c>
      <c r="B813" s="22">
        <v>191</v>
      </c>
      <c r="C813" s="2">
        <v>0.826041639</v>
      </c>
      <c r="D813" s="47">
        <v>0.826041639</v>
      </c>
      <c r="E813" s="1">
        <v>8111</v>
      </c>
      <c r="F813" s="23">
        <v>0</v>
      </c>
      <c r="G813" s="2">
        <v>38.92619929</v>
      </c>
      <c r="H813" s="2">
        <v>-76.36118653</v>
      </c>
      <c r="I813" s="24">
        <v>818.8</v>
      </c>
      <c r="J813" s="4">
        <f t="shared" si="68"/>
        <v>773.0999999999999</v>
      </c>
      <c r="K813" s="25">
        <f t="shared" si="71"/>
        <v>2246.3007162938043</v>
      </c>
      <c r="M813" s="25">
        <f t="shared" si="69"/>
        <v>2248.431716293804</v>
      </c>
      <c r="N813" s="26">
        <f t="shared" si="70"/>
        <v>2248.431716293804</v>
      </c>
      <c r="O813" s="4">
        <v>14.5</v>
      </c>
      <c r="P813" s="4">
        <v>59.7</v>
      </c>
      <c r="Q813" s="4">
        <v>55.2</v>
      </c>
      <c r="R813" s="5">
        <v>-3.72E-06</v>
      </c>
      <c r="S813" s="27">
        <v>0.133</v>
      </c>
      <c r="U813" s="22">
        <f t="shared" si="73"/>
        <v>130.59625</v>
      </c>
      <c r="V813" s="27">
        <v>3.276</v>
      </c>
      <c r="X813" s="55">
        <f t="shared" si="72"/>
        <v>0.3923849930820699</v>
      </c>
      <c r="Y813" s="51">
        <v>0.02</v>
      </c>
      <c r="Z813" s="26">
        <v>2248.431716293804</v>
      </c>
    </row>
    <row r="814" spans="1:26" ht="12.75">
      <c r="A814" s="3">
        <v>36716</v>
      </c>
      <c r="B814" s="22">
        <v>191</v>
      </c>
      <c r="C814" s="2">
        <v>0.826157391</v>
      </c>
      <c r="D814" s="47">
        <v>0.826157391</v>
      </c>
      <c r="E814" s="1">
        <v>8121</v>
      </c>
      <c r="F814" s="23">
        <v>0</v>
      </c>
      <c r="G814" s="2">
        <v>38.9240083</v>
      </c>
      <c r="H814" s="2">
        <v>-76.35378712</v>
      </c>
      <c r="I814" s="24">
        <v>816.1</v>
      </c>
      <c r="J814" s="4">
        <f t="shared" si="68"/>
        <v>770.4</v>
      </c>
      <c r="K814" s="25">
        <f t="shared" si="71"/>
        <v>2275.352470842747</v>
      </c>
      <c r="M814" s="25">
        <f t="shared" si="69"/>
        <v>2277.483470842747</v>
      </c>
      <c r="N814" s="26">
        <f t="shared" si="70"/>
        <v>2277.483470842747</v>
      </c>
      <c r="O814" s="4">
        <v>14.3</v>
      </c>
      <c r="P814" s="4">
        <v>60.6</v>
      </c>
      <c r="Q814" s="4">
        <v>54.3</v>
      </c>
      <c r="S814" s="27">
        <v>0.121</v>
      </c>
      <c r="U814" s="22">
        <f t="shared" si="73"/>
        <v>86.46466666666667</v>
      </c>
      <c r="V814" s="27">
        <v>4.35</v>
      </c>
      <c r="X814" s="55">
        <f t="shared" si="72"/>
        <v>0.5771999898236956</v>
      </c>
      <c r="Y814" s="51">
        <v>0.014</v>
      </c>
      <c r="Z814" s="26">
        <v>2277.483470842747</v>
      </c>
    </row>
    <row r="815" spans="1:26" ht="12.75">
      <c r="A815" s="3">
        <v>36716</v>
      </c>
      <c r="B815" s="22">
        <v>191</v>
      </c>
      <c r="C815" s="2">
        <v>0.826273143</v>
      </c>
      <c r="D815" s="47">
        <v>0.826273143</v>
      </c>
      <c r="E815" s="1">
        <v>8131</v>
      </c>
      <c r="F815" s="23">
        <v>0</v>
      </c>
      <c r="G815" s="2">
        <v>38.92168303</v>
      </c>
      <c r="H815" s="2">
        <v>-76.3465354</v>
      </c>
      <c r="I815" s="24">
        <v>813.1</v>
      </c>
      <c r="J815" s="4">
        <f t="shared" si="68"/>
        <v>767.4</v>
      </c>
      <c r="K815" s="25">
        <f t="shared" si="71"/>
        <v>2307.7518540122346</v>
      </c>
      <c r="M815" s="25">
        <f t="shared" si="69"/>
        <v>2309.8828540122345</v>
      </c>
      <c r="N815" s="26">
        <f t="shared" si="70"/>
        <v>2309.8828540122345</v>
      </c>
      <c r="O815" s="4">
        <v>14</v>
      </c>
      <c r="P815" s="4">
        <v>61.1</v>
      </c>
      <c r="Q815" s="4">
        <v>54.9</v>
      </c>
      <c r="S815" s="27">
        <v>0.139</v>
      </c>
      <c r="V815" s="27">
        <v>3.553</v>
      </c>
      <c r="Y815" s="51">
        <v>0.015</v>
      </c>
      <c r="Z815" s="26">
        <v>2309.8828540122345</v>
      </c>
    </row>
    <row r="816" spans="1:26" ht="12.75">
      <c r="A816" s="3">
        <v>36716</v>
      </c>
      <c r="B816" s="22">
        <v>191</v>
      </c>
      <c r="C816" s="2">
        <v>0.826388896</v>
      </c>
      <c r="D816" s="47">
        <v>0.826388896</v>
      </c>
      <c r="E816" s="1">
        <v>8141</v>
      </c>
      <c r="F816" s="23">
        <v>0</v>
      </c>
      <c r="G816" s="2">
        <v>38.91923514</v>
      </c>
      <c r="H816" s="2">
        <v>-76.33940677</v>
      </c>
      <c r="I816" s="24">
        <v>810.3</v>
      </c>
      <c r="J816" s="4">
        <f t="shared" si="68"/>
        <v>764.5999999999999</v>
      </c>
      <c r="K816" s="25">
        <f t="shared" si="71"/>
        <v>2338.105757055238</v>
      </c>
      <c r="M816" s="25">
        <f t="shared" si="69"/>
        <v>2340.236757055238</v>
      </c>
      <c r="N816" s="26">
        <f t="shared" si="70"/>
        <v>2340.236757055238</v>
      </c>
      <c r="O816" s="4">
        <v>13.7</v>
      </c>
      <c r="P816" s="4">
        <v>61.5</v>
      </c>
      <c r="Q816" s="4">
        <v>53</v>
      </c>
      <c r="S816" s="27">
        <v>0.154</v>
      </c>
      <c r="V816" s="27">
        <v>3.598</v>
      </c>
      <c r="Y816" s="51">
        <v>0.017</v>
      </c>
      <c r="Z816" s="26">
        <v>2340.236757055238</v>
      </c>
    </row>
    <row r="817" spans="1:26" ht="12.75">
      <c r="A817" s="3">
        <v>36716</v>
      </c>
      <c r="B817" s="22">
        <v>191</v>
      </c>
      <c r="C817" s="2">
        <v>0.826504648</v>
      </c>
      <c r="D817" s="47">
        <v>0.826504648</v>
      </c>
      <c r="E817" s="1">
        <v>8151</v>
      </c>
      <c r="F817" s="23">
        <v>0</v>
      </c>
      <c r="G817" s="2">
        <v>38.91669355</v>
      </c>
      <c r="H817" s="2">
        <v>-76.33231486</v>
      </c>
      <c r="I817" s="24">
        <v>807.6</v>
      </c>
      <c r="J817" s="4">
        <f t="shared" si="68"/>
        <v>761.9</v>
      </c>
      <c r="K817" s="25">
        <f t="shared" si="71"/>
        <v>2367.481049666234</v>
      </c>
      <c r="M817" s="25">
        <f t="shared" si="69"/>
        <v>2369.612049666234</v>
      </c>
      <c r="N817" s="26">
        <f t="shared" si="70"/>
        <v>2369.612049666234</v>
      </c>
      <c r="O817" s="4">
        <v>13.4</v>
      </c>
      <c r="P817" s="4">
        <v>61.9</v>
      </c>
      <c r="Q817" s="4">
        <v>53.1</v>
      </c>
      <c r="S817" s="27">
        <v>0.143</v>
      </c>
      <c r="V817" s="27">
        <v>3.636</v>
      </c>
      <c r="Y817" s="51">
        <v>0.017</v>
      </c>
      <c r="Z817" s="26">
        <v>2369.612049666234</v>
      </c>
    </row>
    <row r="818" spans="1:26" ht="12.75">
      <c r="A818" s="3">
        <v>36716</v>
      </c>
      <c r="B818" s="22">
        <v>191</v>
      </c>
      <c r="C818" s="2">
        <v>0.8266204</v>
      </c>
      <c r="D818" s="47">
        <v>0.8266204</v>
      </c>
      <c r="E818" s="1">
        <v>8161</v>
      </c>
      <c r="F818" s="23">
        <v>0</v>
      </c>
      <c r="G818" s="2">
        <v>38.91408161</v>
      </c>
      <c r="H818" s="2">
        <v>-76.32523004</v>
      </c>
      <c r="I818" s="24">
        <v>804.7</v>
      </c>
      <c r="J818" s="4">
        <f t="shared" si="68"/>
        <v>759</v>
      </c>
      <c r="K818" s="25">
        <f t="shared" si="71"/>
        <v>2399.148467857607</v>
      </c>
      <c r="M818" s="25">
        <f t="shared" si="69"/>
        <v>2401.279467857607</v>
      </c>
      <c r="N818" s="26">
        <f t="shared" si="70"/>
        <v>2401.279467857607</v>
      </c>
      <c r="O818" s="4">
        <v>13.3</v>
      </c>
      <c r="P818" s="4">
        <v>62.4</v>
      </c>
      <c r="Q818" s="4">
        <v>49.5</v>
      </c>
      <c r="S818" s="27">
        <v>0.153</v>
      </c>
      <c r="V818" s="27">
        <v>3.677</v>
      </c>
      <c r="Y818" s="51">
        <v>0.017</v>
      </c>
      <c r="Z818" s="26">
        <v>2401.279467857607</v>
      </c>
    </row>
    <row r="819" spans="1:26" ht="12.75">
      <c r="A819" s="3">
        <v>36716</v>
      </c>
      <c r="B819" s="22">
        <v>191</v>
      </c>
      <c r="C819" s="2">
        <v>0.826736093</v>
      </c>
      <c r="D819" s="47">
        <v>0.826736093</v>
      </c>
      <c r="E819" s="1">
        <v>8171</v>
      </c>
      <c r="F819" s="23">
        <v>0</v>
      </c>
      <c r="G819" s="2">
        <v>38.91145575</v>
      </c>
      <c r="H819" s="2">
        <v>-76.31804592</v>
      </c>
      <c r="I819" s="24">
        <v>802.6</v>
      </c>
      <c r="J819" s="4">
        <f t="shared" si="68"/>
        <v>756.9</v>
      </c>
      <c r="K819" s="25">
        <f t="shared" si="71"/>
        <v>2422.1556702278026</v>
      </c>
      <c r="M819" s="25">
        <f t="shared" si="69"/>
        <v>2424.2866702278025</v>
      </c>
      <c r="N819" s="26">
        <f t="shared" si="70"/>
        <v>2424.2866702278025</v>
      </c>
      <c r="O819" s="4">
        <v>13.1</v>
      </c>
      <c r="P819" s="4">
        <v>63</v>
      </c>
      <c r="Q819" s="4">
        <v>50.8</v>
      </c>
      <c r="R819" s="5">
        <v>9.64E-07</v>
      </c>
      <c r="S819" s="27">
        <v>0.131</v>
      </c>
      <c r="V819" s="27">
        <v>3.905</v>
      </c>
      <c r="Y819" s="51">
        <v>0.014</v>
      </c>
      <c r="Z819" s="26">
        <v>2424.2866702278025</v>
      </c>
    </row>
    <row r="820" spans="1:26" ht="12.75">
      <c r="A820" s="3">
        <v>36716</v>
      </c>
      <c r="B820" s="22">
        <v>191</v>
      </c>
      <c r="C820" s="2">
        <v>0.826851845</v>
      </c>
      <c r="D820" s="47">
        <v>0.826851845</v>
      </c>
      <c r="E820" s="1">
        <v>8181</v>
      </c>
      <c r="F820" s="23">
        <v>0</v>
      </c>
      <c r="G820" s="2">
        <v>38.90886281</v>
      </c>
      <c r="H820" s="2">
        <v>-76.31089382</v>
      </c>
      <c r="I820" s="24">
        <v>800.4</v>
      </c>
      <c r="J820" s="4">
        <f t="shared" si="68"/>
        <v>754.6999999999999</v>
      </c>
      <c r="K820" s="25">
        <f t="shared" si="71"/>
        <v>2446.3270196819826</v>
      </c>
      <c r="M820" s="25">
        <f t="shared" si="69"/>
        <v>2448.4580196819825</v>
      </c>
      <c r="N820" s="26">
        <f t="shared" si="70"/>
        <v>2448.4580196819825</v>
      </c>
      <c r="O820" s="4">
        <v>13.1</v>
      </c>
      <c r="P820" s="4">
        <v>62.7</v>
      </c>
      <c r="Q820" s="4">
        <v>50.5</v>
      </c>
      <c r="S820" s="27">
        <v>0.141</v>
      </c>
      <c r="V820" s="27">
        <v>3.086</v>
      </c>
      <c r="Y820" s="51">
        <v>-0.101</v>
      </c>
      <c r="Z820" s="26">
        <v>2448.4580196819825</v>
      </c>
    </row>
    <row r="821" spans="1:26" ht="12.75">
      <c r="A821" s="3">
        <v>36716</v>
      </c>
      <c r="B821" s="22">
        <v>191</v>
      </c>
      <c r="C821" s="2">
        <v>0.826967597</v>
      </c>
      <c r="D821" s="47">
        <v>0.826967597</v>
      </c>
      <c r="E821" s="1">
        <v>8191</v>
      </c>
      <c r="F821" s="23">
        <v>0</v>
      </c>
      <c r="G821" s="2">
        <v>38.90631588</v>
      </c>
      <c r="H821" s="2">
        <v>-76.30372412</v>
      </c>
      <c r="I821" s="24">
        <v>798.1</v>
      </c>
      <c r="J821" s="4">
        <f t="shared" si="68"/>
        <v>752.4</v>
      </c>
      <c r="K821" s="25">
        <f t="shared" si="71"/>
        <v>2471.6725216167565</v>
      </c>
      <c r="M821" s="25">
        <f t="shared" si="69"/>
        <v>2473.8035216167564</v>
      </c>
      <c r="N821" s="26">
        <f t="shared" si="70"/>
        <v>2473.8035216167564</v>
      </c>
      <c r="O821" s="4">
        <v>13</v>
      </c>
      <c r="P821" s="4">
        <v>62</v>
      </c>
      <c r="Q821" s="4">
        <v>51.7</v>
      </c>
      <c r="S821" s="27">
        <v>0.132</v>
      </c>
      <c r="V821" s="27">
        <v>4.26</v>
      </c>
      <c r="Y821" s="51">
        <v>-0.099</v>
      </c>
      <c r="Z821" s="26">
        <v>2473.8035216167564</v>
      </c>
    </row>
    <row r="822" spans="1:26" ht="12.75">
      <c r="A822" s="3">
        <v>36716</v>
      </c>
      <c r="B822" s="22">
        <v>191</v>
      </c>
      <c r="C822" s="2">
        <v>0.827083349</v>
      </c>
      <c r="D822" s="47">
        <v>0.827083349</v>
      </c>
      <c r="E822" s="1">
        <v>8201</v>
      </c>
      <c r="F822" s="23">
        <v>0</v>
      </c>
      <c r="G822" s="2">
        <v>38.90379251</v>
      </c>
      <c r="H822" s="2">
        <v>-76.29658531</v>
      </c>
      <c r="I822" s="24">
        <v>795.6</v>
      </c>
      <c r="J822" s="4">
        <f t="shared" si="68"/>
        <v>749.9</v>
      </c>
      <c r="K822" s="25">
        <f t="shared" si="71"/>
        <v>2499.310007596026</v>
      </c>
      <c r="M822" s="25">
        <f t="shared" si="69"/>
        <v>2501.441007596026</v>
      </c>
      <c r="N822" s="26">
        <f t="shared" si="70"/>
        <v>2501.441007596026</v>
      </c>
      <c r="O822" s="4">
        <v>12.9</v>
      </c>
      <c r="P822" s="4">
        <v>61.2</v>
      </c>
      <c r="Q822" s="4">
        <v>48.3</v>
      </c>
      <c r="S822" s="27">
        <v>0.145</v>
      </c>
      <c r="V822" s="27">
        <v>3.218</v>
      </c>
      <c r="Y822" s="51">
        <v>-0.099</v>
      </c>
      <c r="Z822" s="26">
        <v>2501.441007596026</v>
      </c>
    </row>
    <row r="823" spans="1:26" ht="12.75">
      <c r="A823" s="3">
        <v>36716</v>
      </c>
      <c r="B823" s="22">
        <v>191</v>
      </c>
      <c r="C823" s="2">
        <v>0.827199101</v>
      </c>
      <c r="D823" s="47">
        <v>0.827199101</v>
      </c>
      <c r="E823" s="1">
        <v>8211</v>
      </c>
      <c r="F823" s="23">
        <v>0</v>
      </c>
      <c r="G823" s="2">
        <v>38.90107212</v>
      </c>
      <c r="H823" s="2">
        <v>-76.28948108</v>
      </c>
      <c r="I823" s="24">
        <v>793.1</v>
      </c>
      <c r="J823" s="4">
        <f t="shared" si="68"/>
        <v>747.4</v>
      </c>
      <c r="K823" s="25">
        <f t="shared" si="71"/>
        <v>2527.0397848237412</v>
      </c>
      <c r="M823" s="25">
        <f t="shared" si="69"/>
        <v>2529.170784823741</v>
      </c>
      <c r="N823" s="26">
        <f t="shared" si="70"/>
        <v>2529.170784823741</v>
      </c>
      <c r="O823" s="4">
        <v>12.8</v>
      </c>
      <c r="P823" s="4">
        <v>61.4</v>
      </c>
      <c r="Q823" s="4">
        <v>50</v>
      </c>
      <c r="S823" s="27">
        <v>0.133</v>
      </c>
      <c r="V823" s="27">
        <v>2.987</v>
      </c>
      <c r="Y823" s="51">
        <v>-0.096</v>
      </c>
      <c r="Z823" s="26">
        <v>2529.170784823741</v>
      </c>
    </row>
    <row r="824" spans="1:26" ht="12.75">
      <c r="A824" s="3">
        <v>36716</v>
      </c>
      <c r="B824" s="22">
        <v>191</v>
      </c>
      <c r="C824" s="2">
        <v>0.827314794</v>
      </c>
      <c r="D824" s="47">
        <v>0.827314794</v>
      </c>
      <c r="E824" s="1">
        <v>8221</v>
      </c>
      <c r="F824" s="23">
        <v>0</v>
      </c>
      <c r="G824" s="2">
        <v>38.89816486</v>
      </c>
      <c r="H824" s="2">
        <v>-76.28247499</v>
      </c>
      <c r="I824" s="24">
        <v>790.3</v>
      </c>
      <c r="J824" s="4">
        <f t="shared" si="68"/>
        <v>744.5999999999999</v>
      </c>
      <c r="K824" s="25">
        <f t="shared" si="71"/>
        <v>2558.207467313983</v>
      </c>
      <c r="M824" s="25">
        <f t="shared" si="69"/>
        <v>2560.338467313983</v>
      </c>
      <c r="N824" s="26">
        <f t="shared" si="70"/>
        <v>2560.338467313983</v>
      </c>
      <c r="O824" s="4">
        <v>12.7</v>
      </c>
      <c r="P824" s="4">
        <v>60.7</v>
      </c>
      <c r="Q824" s="4">
        <v>52.4</v>
      </c>
      <c r="S824" s="27">
        <v>0.131</v>
      </c>
      <c r="V824" s="27">
        <v>4.13</v>
      </c>
      <c r="Y824" s="51">
        <v>-0.101</v>
      </c>
      <c r="Z824" s="26">
        <v>2560.338467313983</v>
      </c>
    </row>
    <row r="825" spans="1:26" ht="12.75">
      <c r="A825" s="3">
        <v>36716</v>
      </c>
      <c r="B825" s="22">
        <v>191</v>
      </c>
      <c r="C825" s="2">
        <v>0.827430546</v>
      </c>
      <c r="D825" s="47">
        <v>0.827430546</v>
      </c>
      <c r="E825" s="1">
        <v>8231</v>
      </c>
      <c r="F825" s="23">
        <v>0</v>
      </c>
      <c r="G825" s="2">
        <v>38.89519632</v>
      </c>
      <c r="H825" s="2">
        <v>-76.27545108</v>
      </c>
      <c r="I825" s="24">
        <v>787.4</v>
      </c>
      <c r="J825" s="4">
        <f t="shared" si="68"/>
        <v>741.6999999999999</v>
      </c>
      <c r="K825" s="25">
        <f t="shared" si="71"/>
        <v>2590.612082180769</v>
      </c>
      <c r="M825" s="25">
        <f t="shared" si="69"/>
        <v>2592.743082180769</v>
      </c>
      <c r="N825" s="26">
        <f t="shared" si="70"/>
        <v>2592.743082180769</v>
      </c>
      <c r="O825" s="4">
        <v>12.4</v>
      </c>
      <c r="P825" s="4">
        <v>60.5</v>
      </c>
      <c r="Q825" s="4">
        <v>51.7</v>
      </c>
      <c r="S825" s="27">
        <v>0.131</v>
      </c>
      <c r="V825" s="27">
        <v>3.646</v>
      </c>
      <c r="Y825" s="51">
        <v>-0.099</v>
      </c>
      <c r="Z825" s="26">
        <v>2592.743082180769</v>
      </c>
    </row>
    <row r="826" spans="1:26" ht="12.75">
      <c r="A826" s="3">
        <v>36716</v>
      </c>
      <c r="B826" s="22">
        <v>191</v>
      </c>
      <c r="C826" s="2">
        <v>0.827546299</v>
      </c>
      <c r="D826" s="47">
        <v>0.827546299</v>
      </c>
      <c r="E826" s="1">
        <v>8241</v>
      </c>
      <c r="F826" s="23">
        <v>0</v>
      </c>
      <c r="G826" s="2">
        <v>38.89212405</v>
      </c>
      <c r="H826" s="2">
        <v>-76.26849942</v>
      </c>
      <c r="I826" s="24">
        <v>784.5</v>
      </c>
      <c r="J826" s="4">
        <f t="shared" si="68"/>
        <v>738.8</v>
      </c>
      <c r="K826" s="25">
        <f t="shared" si="71"/>
        <v>2623.143645542014</v>
      </c>
      <c r="M826" s="25">
        <f t="shared" si="69"/>
        <v>2625.274645542014</v>
      </c>
      <c r="N826" s="26">
        <f t="shared" si="70"/>
        <v>2625.274645542014</v>
      </c>
      <c r="O826" s="4">
        <v>12.1</v>
      </c>
      <c r="P826" s="4">
        <v>60.8</v>
      </c>
      <c r="Q826" s="4">
        <v>50.9</v>
      </c>
      <c r="S826" s="27">
        <v>0.122</v>
      </c>
      <c r="V826" s="27">
        <v>3.766</v>
      </c>
      <c r="Y826" s="51">
        <v>-0.099</v>
      </c>
      <c r="Z826" s="26">
        <v>2625.274645542014</v>
      </c>
    </row>
    <row r="827" spans="1:26" ht="12.75">
      <c r="A827" s="3">
        <v>36716</v>
      </c>
      <c r="B827" s="22">
        <v>191</v>
      </c>
      <c r="C827" s="2">
        <v>0.827662051</v>
      </c>
      <c r="D827" s="47">
        <v>0.827662051</v>
      </c>
      <c r="E827" s="1">
        <v>8251</v>
      </c>
      <c r="F827" s="23">
        <v>0</v>
      </c>
      <c r="G827" s="2">
        <v>38.88900627</v>
      </c>
      <c r="H827" s="2">
        <v>-76.26151668</v>
      </c>
      <c r="I827" s="24">
        <v>781.2</v>
      </c>
      <c r="J827" s="4">
        <f t="shared" si="68"/>
        <v>735.5</v>
      </c>
      <c r="K827" s="25">
        <f t="shared" si="71"/>
        <v>2660.3180134355966</v>
      </c>
      <c r="M827" s="25">
        <f t="shared" si="69"/>
        <v>2662.4490134355965</v>
      </c>
      <c r="N827" s="26">
        <f t="shared" si="70"/>
        <v>2662.4490134355965</v>
      </c>
      <c r="O827" s="4">
        <v>11.8</v>
      </c>
      <c r="P827" s="4">
        <v>61.3</v>
      </c>
      <c r="Q827" s="4">
        <v>53.1</v>
      </c>
      <c r="S827" s="27">
        <v>0.142</v>
      </c>
      <c r="V827" s="27">
        <v>4.291</v>
      </c>
      <c r="Y827" s="51">
        <v>-0.098</v>
      </c>
      <c r="Z827" s="26">
        <v>2662.4490134355965</v>
      </c>
    </row>
    <row r="828" spans="1:26" ht="12.75">
      <c r="A828" s="3">
        <v>36716</v>
      </c>
      <c r="B828" s="22">
        <v>191</v>
      </c>
      <c r="C828" s="2">
        <v>0.827777803</v>
      </c>
      <c r="D828" s="47">
        <v>0.827777803</v>
      </c>
      <c r="E828" s="1">
        <v>8261</v>
      </c>
      <c r="F828" s="23">
        <v>0</v>
      </c>
      <c r="G828" s="2">
        <v>38.88575883</v>
      </c>
      <c r="H828" s="2">
        <v>-76.25472285</v>
      </c>
      <c r="I828" s="24">
        <v>778.3</v>
      </c>
      <c r="J828" s="4">
        <f t="shared" si="68"/>
        <v>732.5999999999999</v>
      </c>
      <c r="K828" s="25">
        <f t="shared" si="71"/>
        <v>2693.124348563505</v>
      </c>
      <c r="M828" s="25">
        <f t="shared" si="69"/>
        <v>2695.255348563505</v>
      </c>
      <c r="N828" s="26">
        <f t="shared" si="70"/>
        <v>2695.255348563505</v>
      </c>
      <c r="O828" s="4">
        <v>11.5</v>
      </c>
      <c r="P828" s="4">
        <v>61.9</v>
      </c>
      <c r="Q828" s="4">
        <v>51.6</v>
      </c>
      <c r="S828" s="27">
        <v>0.162</v>
      </c>
      <c r="V828" s="27">
        <v>3.954</v>
      </c>
      <c r="Y828" s="51">
        <v>0.016</v>
      </c>
      <c r="Z828" s="26">
        <v>2695.255348563505</v>
      </c>
    </row>
    <row r="829" spans="1:26" ht="12.75">
      <c r="A829" s="3">
        <v>36716</v>
      </c>
      <c r="B829" s="22">
        <v>191</v>
      </c>
      <c r="C829" s="2">
        <v>0.827893496</v>
      </c>
      <c r="D829" s="47">
        <v>0.827893496</v>
      </c>
      <c r="E829" s="1">
        <v>8271</v>
      </c>
      <c r="F829" s="23">
        <v>0</v>
      </c>
      <c r="G829" s="2">
        <v>38.88245811</v>
      </c>
      <c r="H829" s="2">
        <v>-76.24810184</v>
      </c>
      <c r="I829" s="24">
        <v>776.7</v>
      </c>
      <c r="J829" s="4">
        <f t="shared" si="68"/>
        <v>731</v>
      </c>
      <c r="K829" s="25">
        <f t="shared" si="71"/>
        <v>2711.280029744047</v>
      </c>
      <c r="M829" s="25">
        <f t="shared" si="69"/>
        <v>2713.411029744047</v>
      </c>
      <c r="N829" s="26">
        <f t="shared" si="70"/>
        <v>2713.411029744047</v>
      </c>
      <c r="O829" s="4">
        <v>11.3</v>
      </c>
      <c r="P829" s="4">
        <v>62.4</v>
      </c>
      <c r="Q829" s="4">
        <v>53.6</v>
      </c>
      <c r="S829" s="27">
        <v>0.122</v>
      </c>
      <c r="V829" s="27">
        <v>4.122</v>
      </c>
      <c r="Y829" s="51">
        <v>0.014</v>
      </c>
      <c r="Z829" s="26">
        <v>2713.411029744047</v>
      </c>
    </row>
    <row r="830" spans="1:26" ht="12.75">
      <c r="A830" s="3">
        <v>36716</v>
      </c>
      <c r="B830" s="22">
        <v>191</v>
      </c>
      <c r="C830" s="2">
        <v>0.828009248</v>
      </c>
      <c r="D830" s="47">
        <v>0.828009248</v>
      </c>
      <c r="E830" s="1">
        <v>8281</v>
      </c>
      <c r="F830" s="23">
        <v>0</v>
      </c>
      <c r="G830" s="2">
        <v>38.87911241</v>
      </c>
      <c r="H830" s="2">
        <v>-76.241411</v>
      </c>
      <c r="I830" s="24">
        <v>774.4</v>
      </c>
      <c r="J830" s="4">
        <f t="shared" si="68"/>
        <v>728.6999999999999</v>
      </c>
      <c r="K830" s="25">
        <f t="shared" si="71"/>
        <v>2737.4485629516184</v>
      </c>
      <c r="M830" s="25">
        <f t="shared" si="69"/>
        <v>2739.5795629516183</v>
      </c>
      <c r="N830" s="26">
        <f t="shared" si="70"/>
        <v>2739.5795629516183</v>
      </c>
      <c r="O830" s="4">
        <v>11.1</v>
      </c>
      <c r="P830" s="4">
        <v>62.8</v>
      </c>
      <c r="Q830" s="4">
        <v>44.4</v>
      </c>
      <c r="S830" s="27">
        <v>0.171</v>
      </c>
      <c r="V830" s="27">
        <v>2.787</v>
      </c>
      <c r="Y830" s="51">
        <v>0.014</v>
      </c>
      <c r="Z830" s="26">
        <v>2739.5795629516183</v>
      </c>
    </row>
    <row r="831" spans="1:26" ht="12.75">
      <c r="A831" s="3">
        <v>36716</v>
      </c>
      <c r="B831" s="22">
        <v>191</v>
      </c>
      <c r="C831" s="2">
        <v>0.828125</v>
      </c>
      <c r="D831" s="47">
        <v>0.828125</v>
      </c>
      <c r="E831" s="1">
        <v>8291</v>
      </c>
      <c r="F831" s="23">
        <v>0</v>
      </c>
      <c r="G831" s="2">
        <v>38.87585706</v>
      </c>
      <c r="H831" s="2">
        <v>-76.234519</v>
      </c>
      <c r="I831" s="24">
        <v>771.5</v>
      </c>
      <c r="J831" s="4">
        <f t="shared" si="68"/>
        <v>725.8</v>
      </c>
      <c r="K831" s="25">
        <f t="shared" si="71"/>
        <v>2770.5616477080534</v>
      </c>
      <c r="M831" s="25">
        <f t="shared" si="69"/>
        <v>2772.6926477080533</v>
      </c>
      <c r="N831" s="26">
        <f t="shared" si="70"/>
        <v>2772.6926477080533</v>
      </c>
      <c r="O831" s="4">
        <v>10.8</v>
      </c>
      <c r="P831" s="4">
        <v>63.2</v>
      </c>
      <c r="Q831" s="4">
        <v>46.6</v>
      </c>
      <c r="R831" s="5"/>
      <c r="S831" s="27">
        <v>0.145</v>
      </c>
      <c r="V831" s="27">
        <v>4.627</v>
      </c>
      <c r="Y831" s="51">
        <v>0.014</v>
      </c>
      <c r="Z831" s="26">
        <v>2772.6926477080533</v>
      </c>
    </row>
    <row r="832" spans="1:26" ht="12.75">
      <c r="A832" s="3">
        <v>36716</v>
      </c>
      <c r="B832" s="22">
        <v>191</v>
      </c>
      <c r="C832" s="2">
        <v>0.828240752</v>
      </c>
      <c r="D832" s="47">
        <v>0.828240752</v>
      </c>
      <c r="E832" s="1">
        <v>8301</v>
      </c>
      <c r="F832" s="23">
        <v>0</v>
      </c>
      <c r="G832" s="2">
        <v>38.87270739</v>
      </c>
      <c r="H832" s="2">
        <v>-76.22742381</v>
      </c>
      <c r="I832" s="24">
        <v>769.4</v>
      </c>
      <c r="J832" s="4">
        <f t="shared" si="68"/>
        <v>723.6999999999999</v>
      </c>
      <c r="K832" s="25">
        <f t="shared" si="71"/>
        <v>2794.622786144648</v>
      </c>
      <c r="M832" s="25">
        <f t="shared" si="69"/>
        <v>2796.753786144648</v>
      </c>
      <c r="N832" s="26">
        <f t="shared" si="70"/>
        <v>2796.753786144648</v>
      </c>
      <c r="O832" s="4">
        <v>10.7</v>
      </c>
      <c r="P832" s="4">
        <v>64.2</v>
      </c>
      <c r="Q832" s="4">
        <v>50</v>
      </c>
      <c r="S832" s="27">
        <v>0.133</v>
      </c>
      <c r="V832" s="27">
        <v>3.098</v>
      </c>
      <c r="Y832" s="51">
        <v>0.014</v>
      </c>
      <c r="Z832" s="26">
        <v>2796.753786144648</v>
      </c>
    </row>
    <row r="833" spans="1:26" ht="12.75">
      <c r="A833" s="3">
        <v>36716</v>
      </c>
      <c r="B833" s="22">
        <v>191</v>
      </c>
      <c r="C833" s="2">
        <v>0.828356504</v>
      </c>
      <c r="D833" s="47">
        <v>0.828356504</v>
      </c>
      <c r="E833" s="1">
        <v>8311</v>
      </c>
      <c r="F833" s="23">
        <v>0</v>
      </c>
      <c r="G833" s="2">
        <v>38.8695366</v>
      </c>
      <c r="H833" s="2">
        <v>-76.22037704</v>
      </c>
      <c r="I833" s="24">
        <v>767.2</v>
      </c>
      <c r="J833" s="4">
        <f aca="true" t="shared" si="74" ref="J833:J896">(I833-45.7)</f>
        <v>721.5</v>
      </c>
      <c r="K833" s="25">
        <f t="shared" si="71"/>
        <v>2819.9046947109377</v>
      </c>
      <c r="M833" s="25">
        <f aca="true" t="shared" si="75" ref="M833:M896">(K833+2.131)</f>
        <v>2822.0356947109376</v>
      </c>
      <c r="N833" s="26">
        <f aca="true" t="shared" si="76" ref="N833:N896">AVERAGE(L833:M833)</f>
        <v>2822.0356947109376</v>
      </c>
      <c r="O833" s="4">
        <v>10.6</v>
      </c>
      <c r="P833" s="4">
        <v>64.1</v>
      </c>
      <c r="Q833" s="4">
        <v>52.2</v>
      </c>
      <c r="S833" s="27">
        <v>0.124</v>
      </c>
      <c r="V833" s="27">
        <v>4.411</v>
      </c>
      <c r="Y833" s="51">
        <v>0.015</v>
      </c>
      <c r="Z833" s="26">
        <v>2822.0356947109376</v>
      </c>
    </row>
    <row r="834" spans="1:26" ht="12.75">
      <c r="A834" s="3">
        <v>36716</v>
      </c>
      <c r="B834" s="22">
        <v>191</v>
      </c>
      <c r="C834" s="2">
        <v>0.828472197</v>
      </c>
      <c r="D834" s="47">
        <v>0.828472197</v>
      </c>
      <c r="E834" s="1">
        <v>8321</v>
      </c>
      <c r="F834" s="23">
        <v>0</v>
      </c>
      <c r="G834" s="2">
        <v>38.8663628</v>
      </c>
      <c r="H834" s="2">
        <v>-76.21344307</v>
      </c>
      <c r="I834" s="24">
        <v>764.8</v>
      </c>
      <c r="J834" s="4">
        <f t="shared" si="74"/>
        <v>719.0999999999999</v>
      </c>
      <c r="K834" s="25">
        <f aca="true" t="shared" si="77" ref="K834:K897">(8303.951372*(LN(1013.25/J834)))</f>
        <v>2847.5730297528485</v>
      </c>
      <c r="M834" s="25">
        <f t="shared" si="75"/>
        <v>2849.7040297528483</v>
      </c>
      <c r="N834" s="26">
        <f t="shared" si="76"/>
        <v>2849.7040297528483</v>
      </c>
      <c r="O834" s="4">
        <v>10.4</v>
      </c>
      <c r="P834" s="4">
        <v>64.2</v>
      </c>
      <c r="Q834" s="4">
        <v>49.6</v>
      </c>
      <c r="S834" s="27">
        <v>0.141</v>
      </c>
      <c r="V834" s="27">
        <v>3.217</v>
      </c>
      <c r="Y834" s="51">
        <v>0.014</v>
      </c>
      <c r="Z834" s="26">
        <v>2849.7040297528483</v>
      </c>
    </row>
    <row r="835" spans="1:26" ht="12.75">
      <c r="A835" s="3">
        <v>36716</v>
      </c>
      <c r="B835" s="22">
        <v>191</v>
      </c>
      <c r="C835" s="2">
        <v>0.828587949</v>
      </c>
      <c r="D835" s="47">
        <v>0.828587949</v>
      </c>
      <c r="E835" s="1">
        <v>8331</v>
      </c>
      <c r="F835" s="23">
        <v>0</v>
      </c>
      <c r="G835" s="2">
        <v>38.8631808</v>
      </c>
      <c r="H835" s="2">
        <v>-76.20640985</v>
      </c>
      <c r="I835" s="24">
        <v>762.5</v>
      </c>
      <c r="J835" s="4">
        <f t="shared" si="74"/>
        <v>716.8</v>
      </c>
      <c r="K835" s="25">
        <f t="shared" si="77"/>
        <v>2874.1753063596516</v>
      </c>
      <c r="M835" s="25">
        <f t="shared" si="75"/>
        <v>2876.3063063596514</v>
      </c>
      <c r="N835" s="26">
        <f t="shared" si="76"/>
        <v>2876.3063063596514</v>
      </c>
      <c r="O835" s="4">
        <v>10.3</v>
      </c>
      <c r="P835" s="4">
        <v>64.7</v>
      </c>
      <c r="Q835" s="4">
        <v>49.6</v>
      </c>
      <c r="S835" s="27">
        <v>0.131</v>
      </c>
      <c r="V835" s="27">
        <v>3.686</v>
      </c>
      <c r="Y835" s="51">
        <v>0.013</v>
      </c>
      <c r="Z835" s="26">
        <v>2876.3063063596514</v>
      </c>
    </row>
    <row r="836" spans="1:26" ht="12.75">
      <c r="A836" s="3">
        <v>36716</v>
      </c>
      <c r="B836" s="22">
        <v>191</v>
      </c>
      <c r="C836" s="2">
        <v>0.828703701</v>
      </c>
      <c r="D836" s="47">
        <v>0.828703701</v>
      </c>
      <c r="E836" s="1">
        <v>8341</v>
      </c>
      <c r="F836" s="23">
        <v>0</v>
      </c>
      <c r="G836" s="2">
        <v>38.8599981</v>
      </c>
      <c r="H836" s="2">
        <v>-76.19936774</v>
      </c>
      <c r="I836" s="24">
        <v>759.8</v>
      </c>
      <c r="J836" s="4">
        <f t="shared" si="74"/>
        <v>714.0999999999999</v>
      </c>
      <c r="K836" s="25">
        <f t="shared" si="77"/>
        <v>2905.5131990340938</v>
      </c>
      <c r="M836" s="25">
        <f t="shared" si="75"/>
        <v>2907.6441990340936</v>
      </c>
      <c r="N836" s="26">
        <f t="shared" si="76"/>
        <v>2907.6441990340936</v>
      </c>
      <c r="O836" s="4">
        <v>10</v>
      </c>
      <c r="P836" s="4">
        <v>65</v>
      </c>
      <c r="Q836" s="4">
        <v>49.5</v>
      </c>
      <c r="S836" s="27">
        <v>0.154</v>
      </c>
      <c r="V836" s="27">
        <v>3.746</v>
      </c>
      <c r="Y836" s="51">
        <v>0.015</v>
      </c>
      <c r="Z836" s="26">
        <v>2907.6441990340936</v>
      </c>
    </row>
    <row r="837" spans="1:26" ht="12.75">
      <c r="A837" s="3">
        <v>36716</v>
      </c>
      <c r="B837" s="22">
        <v>191</v>
      </c>
      <c r="C837" s="2">
        <v>0.828819454</v>
      </c>
      <c r="D837" s="47">
        <v>0.828819454</v>
      </c>
      <c r="E837" s="1">
        <v>8351</v>
      </c>
      <c r="F837" s="23">
        <v>0</v>
      </c>
      <c r="G837" s="2">
        <v>38.85683046</v>
      </c>
      <c r="H837" s="2">
        <v>-76.19237661</v>
      </c>
      <c r="I837" s="24">
        <v>756.6</v>
      </c>
      <c r="J837" s="4">
        <f t="shared" si="74"/>
        <v>710.9</v>
      </c>
      <c r="K837" s="25">
        <f t="shared" si="77"/>
        <v>2942.8082012196696</v>
      </c>
      <c r="M837" s="25">
        <f t="shared" si="75"/>
        <v>2944.9392012196695</v>
      </c>
      <c r="N837" s="26">
        <f t="shared" si="76"/>
        <v>2944.9392012196695</v>
      </c>
      <c r="O837" s="4">
        <v>9.6</v>
      </c>
      <c r="P837" s="4">
        <v>65.7</v>
      </c>
      <c r="Q837" s="4">
        <v>51.6</v>
      </c>
      <c r="R837" s="5">
        <v>1.29E-06</v>
      </c>
      <c r="S837" s="27">
        <v>0.133</v>
      </c>
      <c r="V837" s="27">
        <v>4.34</v>
      </c>
      <c r="Y837" s="51">
        <v>0.014</v>
      </c>
      <c r="Z837" s="26">
        <v>2944.9392012196695</v>
      </c>
    </row>
    <row r="838" spans="1:26" ht="12.75">
      <c r="A838" s="3">
        <v>36716</v>
      </c>
      <c r="B838" s="22">
        <v>191</v>
      </c>
      <c r="C838" s="2">
        <v>0.828935206</v>
      </c>
      <c r="D838" s="47">
        <v>0.828935206</v>
      </c>
      <c r="E838" s="1">
        <v>8361</v>
      </c>
      <c r="F838" s="23">
        <v>0</v>
      </c>
      <c r="G838" s="2">
        <v>38.85350932</v>
      </c>
      <c r="H838" s="2">
        <v>-76.18549502</v>
      </c>
      <c r="I838" s="24">
        <v>754.3</v>
      </c>
      <c r="J838" s="4">
        <f t="shared" si="74"/>
        <v>708.5999999999999</v>
      </c>
      <c r="K838" s="25">
        <f t="shared" si="77"/>
        <v>2969.7178241424845</v>
      </c>
      <c r="M838" s="25">
        <f t="shared" si="75"/>
        <v>2971.8488241424843</v>
      </c>
      <c r="N838" s="26">
        <f t="shared" si="76"/>
        <v>2971.8488241424843</v>
      </c>
      <c r="O838" s="4">
        <v>9.4</v>
      </c>
      <c r="P838" s="4">
        <v>66.1</v>
      </c>
      <c r="Q838" s="4">
        <v>50.5</v>
      </c>
      <c r="S838" s="27">
        <v>0.143</v>
      </c>
      <c r="V838" s="27">
        <v>3.374</v>
      </c>
      <c r="Y838" s="51">
        <v>0.013</v>
      </c>
      <c r="Z838" s="26">
        <v>2971.8488241424843</v>
      </c>
    </row>
    <row r="839" spans="1:26" ht="12.75">
      <c r="A839" s="3">
        <v>36716</v>
      </c>
      <c r="B839" s="22">
        <v>191</v>
      </c>
      <c r="C839" s="2">
        <v>0.829050899</v>
      </c>
      <c r="D839" s="47">
        <v>0.829050899</v>
      </c>
      <c r="E839" s="1">
        <v>8371</v>
      </c>
      <c r="F839" s="23">
        <v>0</v>
      </c>
      <c r="G839" s="2">
        <v>38.85026714</v>
      </c>
      <c r="H839" s="2">
        <v>-76.17867337</v>
      </c>
      <c r="I839" s="24">
        <v>751.9</v>
      </c>
      <c r="J839" s="4">
        <f t="shared" si="74"/>
        <v>706.1999999999999</v>
      </c>
      <c r="K839" s="25">
        <f t="shared" si="77"/>
        <v>2997.8907141753916</v>
      </c>
      <c r="M839" s="25">
        <f t="shared" si="75"/>
        <v>3000.0217141753915</v>
      </c>
      <c r="N839" s="26">
        <f t="shared" si="76"/>
        <v>3000.0217141753915</v>
      </c>
      <c r="O839" s="4">
        <v>9.2</v>
      </c>
      <c r="P839" s="4">
        <v>66.9</v>
      </c>
      <c r="Q839" s="4">
        <v>47.6</v>
      </c>
      <c r="S839" s="27">
        <v>0.132</v>
      </c>
      <c r="V839" s="27">
        <v>4.221</v>
      </c>
      <c r="Y839" s="51">
        <v>0.011</v>
      </c>
      <c r="Z839" s="26">
        <v>3000.0217141753915</v>
      </c>
    </row>
    <row r="840" spans="1:26" ht="12.75">
      <c r="A840" s="3">
        <v>36716</v>
      </c>
      <c r="B840" s="22">
        <v>191</v>
      </c>
      <c r="C840" s="2">
        <v>0.829166651</v>
      </c>
      <c r="D840" s="47">
        <v>0.829166651</v>
      </c>
      <c r="E840" s="1">
        <v>8381</v>
      </c>
      <c r="F840" s="23">
        <v>0</v>
      </c>
      <c r="G840" s="2">
        <v>38.84709371</v>
      </c>
      <c r="H840" s="2">
        <v>-76.17185933</v>
      </c>
      <c r="I840" s="24">
        <v>751.1</v>
      </c>
      <c r="J840" s="4">
        <f t="shared" si="74"/>
        <v>705.4</v>
      </c>
      <c r="K840" s="25">
        <f t="shared" si="77"/>
        <v>3007.3029581663673</v>
      </c>
      <c r="M840" s="25">
        <f t="shared" si="75"/>
        <v>3009.433958166367</v>
      </c>
      <c r="N840" s="26">
        <f t="shared" si="76"/>
        <v>3009.433958166367</v>
      </c>
      <c r="O840" s="4">
        <v>9.4</v>
      </c>
      <c r="P840" s="4">
        <v>64.7</v>
      </c>
      <c r="Q840" s="4">
        <v>48.6</v>
      </c>
      <c r="S840" s="27">
        <v>0.142</v>
      </c>
      <c r="V840" s="27">
        <v>3.434</v>
      </c>
      <c r="Y840" s="51">
        <v>0.013</v>
      </c>
      <c r="Z840" s="26">
        <v>3009.433958166367</v>
      </c>
    </row>
    <row r="841" spans="1:26" ht="12.75">
      <c r="A841" s="3">
        <v>36716</v>
      </c>
      <c r="B841" s="22">
        <v>191</v>
      </c>
      <c r="C841" s="2">
        <v>0.829282403</v>
      </c>
      <c r="D841" s="47">
        <v>0.829282403</v>
      </c>
      <c r="E841" s="1">
        <v>8391</v>
      </c>
      <c r="F841" s="23">
        <v>0</v>
      </c>
      <c r="G841" s="2">
        <v>38.84401165</v>
      </c>
      <c r="H841" s="2">
        <v>-76.16505847</v>
      </c>
      <c r="I841" s="24">
        <v>751.4</v>
      </c>
      <c r="J841" s="4">
        <f t="shared" si="74"/>
        <v>705.6999999999999</v>
      </c>
      <c r="K841" s="25">
        <f t="shared" si="77"/>
        <v>3003.7721163420706</v>
      </c>
      <c r="M841" s="25">
        <f t="shared" si="75"/>
        <v>3005.9031163420705</v>
      </c>
      <c r="N841" s="26">
        <f t="shared" si="76"/>
        <v>3005.9031163420705</v>
      </c>
      <c r="O841" s="4">
        <v>9.7</v>
      </c>
      <c r="P841" s="4">
        <v>62.1</v>
      </c>
      <c r="Q841" s="4">
        <v>53.6</v>
      </c>
      <c r="S841" s="27">
        <v>0.143</v>
      </c>
      <c r="V841" s="27">
        <v>3.676</v>
      </c>
      <c r="Y841" s="51">
        <v>0.012</v>
      </c>
      <c r="Z841" s="26">
        <v>3005.9031163420705</v>
      </c>
    </row>
    <row r="842" spans="1:26" ht="12.75">
      <c r="A842" s="3">
        <v>36716</v>
      </c>
      <c r="B842" s="22">
        <v>191</v>
      </c>
      <c r="C842" s="2">
        <v>0.829398155</v>
      </c>
      <c r="D842" s="47">
        <v>0.829398155</v>
      </c>
      <c r="E842" s="1">
        <v>8401</v>
      </c>
      <c r="F842" s="23">
        <v>0</v>
      </c>
      <c r="G842" s="2">
        <v>38.84097558</v>
      </c>
      <c r="H842" s="2">
        <v>-76.15795112</v>
      </c>
      <c r="I842" s="24">
        <v>751.2</v>
      </c>
      <c r="J842" s="4">
        <f t="shared" si="74"/>
        <v>705.5</v>
      </c>
      <c r="K842" s="25">
        <f t="shared" si="77"/>
        <v>3006.12584407098</v>
      </c>
      <c r="M842" s="25">
        <f t="shared" si="75"/>
        <v>3008.2568440709797</v>
      </c>
      <c r="N842" s="26">
        <f t="shared" si="76"/>
        <v>3008.2568440709797</v>
      </c>
      <c r="O842" s="4">
        <v>9.9</v>
      </c>
      <c r="P842" s="4">
        <v>60.3</v>
      </c>
      <c r="Q842" s="4">
        <v>49.1</v>
      </c>
      <c r="S842" s="27">
        <v>0.124</v>
      </c>
      <c r="V842" s="27">
        <v>3.678</v>
      </c>
      <c r="Y842" s="51">
        <v>0.012</v>
      </c>
      <c r="Z842" s="26">
        <v>3008.2568440709797</v>
      </c>
    </row>
    <row r="843" spans="1:26" ht="12.75">
      <c r="A843" s="3">
        <v>36716</v>
      </c>
      <c r="B843" s="22">
        <v>191</v>
      </c>
      <c r="C843" s="2">
        <v>0.829513907</v>
      </c>
      <c r="D843" s="47">
        <v>0.829513907</v>
      </c>
      <c r="E843" s="1">
        <v>8411</v>
      </c>
      <c r="F843" s="23">
        <v>0</v>
      </c>
      <c r="G843" s="2">
        <v>38.83795992</v>
      </c>
      <c r="H843" s="2">
        <v>-76.15038073</v>
      </c>
      <c r="I843" s="24">
        <v>750.6</v>
      </c>
      <c r="J843" s="4">
        <f t="shared" si="74"/>
        <v>704.9</v>
      </c>
      <c r="K843" s="25">
        <f t="shared" si="77"/>
        <v>3013.1910328454564</v>
      </c>
      <c r="M843" s="25">
        <f t="shared" si="75"/>
        <v>3015.3220328454563</v>
      </c>
      <c r="N843" s="26">
        <f t="shared" si="76"/>
        <v>3015.3220328454563</v>
      </c>
      <c r="O843" s="4">
        <v>9.9</v>
      </c>
      <c r="P843" s="4">
        <v>59.5</v>
      </c>
      <c r="Q843" s="4">
        <v>47.5</v>
      </c>
      <c r="R843" s="5">
        <v>-7.26E-06</v>
      </c>
      <c r="S843" s="27">
        <v>0.132</v>
      </c>
      <c r="V843" s="27">
        <v>4.978</v>
      </c>
      <c r="Y843" s="51">
        <v>13.465</v>
      </c>
      <c r="Z843" s="26">
        <v>3015.3220328454563</v>
      </c>
    </row>
    <row r="844" spans="1:26" ht="12.75">
      <c r="A844" s="3">
        <v>36716</v>
      </c>
      <c r="B844" s="22">
        <v>191</v>
      </c>
      <c r="C844" s="2">
        <v>0.8296296</v>
      </c>
      <c r="D844" s="47">
        <v>0.8296296</v>
      </c>
      <c r="E844" s="1">
        <v>8421</v>
      </c>
      <c r="F844" s="23">
        <v>0</v>
      </c>
      <c r="G844" s="2">
        <v>38.83498277</v>
      </c>
      <c r="H844" s="2">
        <v>-76.14231602</v>
      </c>
      <c r="I844" s="24">
        <v>750.9</v>
      </c>
      <c r="J844" s="4">
        <f t="shared" si="74"/>
        <v>705.1999999999999</v>
      </c>
      <c r="K844" s="25">
        <f t="shared" si="77"/>
        <v>3009.6576870555327</v>
      </c>
      <c r="M844" s="25">
        <f t="shared" si="75"/>
        <v>3011.7886870555326</v>
      </c>
      <c r="N844" s="26">
        <f t="shared" si="76"/>
        <v>3011.7886870555326</v>
      </c>
      <c r="O844" s="4">
        <v>10.1</v>
      </c>
      <c r="P844" s="4">
        <v>59.4</v>
      </c>
      <c r="Q844" s="4">
        <v>49.6</v>
      </c>
      <c r="S844" s="27">
        <v>0.152</v>
      </c>
      <c r="V844" s="27">
        <v>3.906</v>
      </c>
      <c r="Y844" s="51">
        <v>13.664</v>
      </c>
      <c r="Z844" s="26">
        <v>3011.7886870555326</v>
      </c>
    </row>
    <row r="845" spans="1:26" ht="12.75">
      <c r="A845" s="3">
        <v>36716</v>
      </c>
      <c r="B845" s="22">
        <v>191</v>
      </c>
      <c r="C845" s="2">
        <v>0.829745352</v>
      </c>
      <c r="D845" s="47">
        <v>0.829745352</v>
      </c>
      <c r="E845" s="1">
        <v>8431</v>
      </c>
      <c r="F845" s="23">
        <v>0</v>
      </c>
      <c r="G845" s="2">
        <v>38.83216757</v>
      </c>
      <c r="H845" s="2">
        <v>-76.13397204</v>
      </c>
      <c r="I845" s="24">
        <v>749.9</v>
      </c>
      <c r="J845" s="4">
        <f t="shared" si="74"/>
        <v>704.1999999999999</v>
      </c>
      <c r="K845" s="25">
        <f t="shared" si="77"/>
        <v>3021.441357788415</v>
      </c>
      <c r="M845" s="25">
        <f t="shared" si="75"/>
        <v>3023.572357788415</v>
      </c>
      <c r="N845" s="26">
        <f t="shared" si="76"/>
        <v>3023.572357788415</v>
      </c>
      <c r="O845" s="4">
        <v>10</v>
      </c>
      <c r="P845" s="4">
        <v>59.3</v>
      </c>
      <c r="Q845" s="4">
        <v>52.5</v>
      </c>
      <c r="S845" s="27">
        <v>0.17</v>
      </c>
      <c r="V845" s="27">
        <v>4.001</v>
      </c>
      <c r="Y845" s="51">
        <v>13.691</v>
      </c>
      <c r="Z845" s="26">
        <v>3023.572357788415</v>
      </c>
    </row>
    <row r="846" spans="1:26" ht="12.75">
      <c r="A846" s="3">
        <v>36716</v>
      </c>
      <c r="B846" s="22">
        <v>191</v>
      </c>
      <c r="C846" s="2">
        <v>0.829861104</v>
      </c>
      <c r="D846" s="47">
        <v>0.829861104</v>
      </c>
      <c r="E846" s="1">
        <v>8441</v>
      </c>
      <c r="F846" s="23">
        <v>0</v>
      </c>
      <c r="G846" s="2">
        <v>38.82939116</v>
      </c>
      <c r="H846" s="2">
        <v>-76.12526321</v>
      </c>
      <c r="I846" s="24">
        <v>748.6</v>
      </c>
      <c r="J846" s="4">
        <f t="shared" si="74"/>
        <v>702.9</v>
      </c>
      <c r="K846" s="25">
        <f t="shared" si="77"/>
        <v>3036.785171099556</v>
      </c>
      <c r="M846" s="25">
        <f t="shared" si="75"/>
        <v>3038.916171099556</v>
      </c>
      <c r="N846" s="26">
        <f t="shared" si="76"/>
        <v>3038.916171099556</v>
      </c>
      <c r="O846" s="4">
        <v>9.9</v>
      </c>
      <c r="P846" s="4">
        <v>59.2</v>
      </c>
      <c r="Q846" s="4">
        <v>49.9</v>
      </c>
      <c r="S846" s="27">
        <v>0.163</v>
      </c>
      <c r="V846" s="27">
        <v>4.201</v>
      </c>
      <c r="Y846" s="51">
        <v>13.167</v>
      </c>
      <c r="Z846" s="26">
        <v>3038.916171099556</v>
      </c>
    </row>
    <row r="847" spans="1:26" ht="12.75">
      <c r="A847" s="3">
        <v>36716</v>
      </c>
      <c r="B847" s="22">
        <v>191</v>
      </c>
      <c r="C847" s="2">
        <v>0.829976857</v>
      </c>
      <c r="D847" s="47">
        <v>0.829976857</v>
      </c>
      <c r="E847" s="1">
        <v>8451</v>
      </c>
      <c r="F847" s="23">
        <v>0</v>
      </c>
      <c r="G847" s="2">
        <v>38.82656224</v>
      </c>
      <c r="H847" s="2">
        <v>-76.11645225</v>
      </c>
      <c r="I847" s="24">
        <v>748.1</v>
      </c>
      <c r="J847" s="4">
        <f t="shared" si="74"/>
        <v>702.4</v>
      </c>
      <c r="K847" s="25">
        <f t="shared" si="77"/>
        <v>3042.694195309618</v>
      </c>
      <c r="M847" s="25">
        <f t="shared" si="75"/>
        <v>3044.825195309618</v>
      </c>
      <c r="N847" s="26">
        <f t="shared" si="76"/>
        <v>3044.825195309618</v>
      </c>
      <c r="O847" s="4">
        <v>9.9</v>
      </c>
      <c r="P847" s="4">
        <v>59.2</v>
      </c>
      <c r="Q847" s="4">
        <v>58.9</v>
      </c>
      <c r="S847" s="27">
        <v>0.163</v>
      </c>
      <c r="V847" s="27">
        <v>3.493</v>
      </c>
      <c r="Y847" s="51">
        <v>12.887</v>
      </c>
      <c r="Z847" s="26">
        <v>3044.825195309618</v>
      </c>
    </row>
    <row r="848" spans="1:26" ht="12.75">
      <c r="A848" s="3">
        <v>36716</v>
      </c>
      <c r="B848" s="22">
        <v>191</v>
      </c>
      <c r="C848" s="2">
        <v>0.830092609</v>
      </c>
      <c r="D848" s="47">
        <v>0.830092609</v>
      </c>
      <c r="E848" s="1">
        <v>8461</v>
      </c>
      <c r="F848" s="23">
        <v>0</v>
      </c>
      <c r="G848" s="2">
        <v>38.82370334</v>
      </c>
      <c r="H848" s="2">
        <v>-76.107637</v>
      </c>
      <c r="I848" s="24">
        <v>747.2</v>
      </c>
      <c r="J848" s="4">
        <f t="shared" si="74"/>
        <v>701.5</v>
      </c>
      <c r="K848" s="25">
        <f t="shared" si="77"/>
        <v>3053.3410465933407</v>
      </c>
      <c r="M848" s="25">
        <f t="shared" si="75"/>
        <v>3055.4720465933406</v>
      </c>
      <c r="N848" s="26">
        <f t="shared" si="76"/>
        <v>3055.4720465933406</v>
      </c>
      <c r="O848" s="4">
        <v>9.9</v>
      </c>
      <c r="P848" s="4">
        <v>59.1</v>
      </c>
      <c r="Q848" s="4">
        <v>64.5</v>
      </c>
      <c r="S848" s="27">
        <v>0.145</v>
      </c>
      <c r="V848" s="27">
        <v>4.806</v>
      </c>
      <c r="Y848" s="51">
        <v>13.678</v>
      </c>
      <c r="Z848" s="26">
        <v>3055.4720465933406</v>
      </c>
    </row>
    <row r="849" spans="1:26" ht="12.75">
      <c r="A849" s="3">
        <v>36716</v>
      </c>
      <c r="B849" s="22">
        <v>191</v>
      </c>
      <c r="C849" s="2">
        <v>0.830208361</v>
      </c>
      <c r="D849" s="47">
        <v>0.830208361</v>
      </c>
      <c r="E849" s="1">
        <v>8471</v>
      </c>
      <c r="F849" s="23">
        <v>0</v>
      </c>
      <c r="G849" s="2">
        <v>38.82052485</v>
      </c>
      <c r="H849" s="2">
        <v>-76.09903462</v>
      </c>
      <c r="I849" s="24">
        <v>745.9</v>
      </c>
      <c r="J849" s="4">
        <f t="shared" si="74"/>
        <v>700.1999999999999</v>
      </c>
      <c r="K849" s="25">
        <f t="shared" si="77"/>
        <v>3068.743971439977</v>
      </c>
      <c r="M849" s="25">
        <f t="shared" si="75"/>
        <v>3070.874971439977</v>
      </c>
      <c r="N849" s="26">
        <f t="shared" si="76"/>
        <v>3070.874971439977</v>
      </c>
      <c r="O849" s="4">
        <v>9.8</v>
      </c>
      <c r="P849" s="4">
        <v>60.3</v>
      </c>
      <c r="R849" s="5">
        <v>2.61E-06</v>
      </c>
      <c r="S849" s="27">
        <v>0.153</v>
      </c>
      <c r="T849" s="22">
        <v>30.073</v>
      </c>
      <c r="U849" s="22">
        <f>AVERAGE(T844:T849)</f>
        <v>30.073</v>
      </c>
      <c r="V849" s="27">
        <v>3.727</v>
      </c>
      <c r="W849" s="55">
        <v>0.9523799832090974</v>
      </c>
      <c r="X849" s="55">
        <f aca="true" t="shared" si="78" ref="X849:X912">AVERAGE(W844:W849)</f>
        <v>0.9523799832090974</v>
      </c>
      <c r="Y849" s="51">
        <v>13.704</v>
      </c>
      <c r="Z849" s="26">
        <v>3070.874971439977</v>
      </c>
    </row>
    <row r="850" spans="1:26" ht="12.75">
      <c r="A850" s="3">
        <v>36716</v>
      </c>
      <c r="B850" s="22">
        <v>191</v>
      </c>
      <c r="C850" s="2">
        <v>0.830324054</v>
      </c>
      <c r="D850" s="47">
        <v>0.830324054</v>
      </c>
      <c r="E850" s="1">
        <v>8481</v>
      </c>
      <c r="F850" s="23">
        <v>0</v>
      </c>
      <c r="G850" s="2">
        <v>38.81671164</v>
      </c>
      <c r="H850" s="2">
        <v>-76.09065618</v>
      </c>
      <c r="I850" s="24">
        <v>744.7</v>
      </c>
      <c r="J850" s="4">
        <f t="shared" si="74"/>
        <v>699</v>
      </c>
      <c r="K850" s="25">
        <f t="shared" si="77"/>
        <v>3082.9874592752194</v>
      </c>
      <c r="M850" s="25">
        <f t="shared" si="75"/>
        <v>3085.1184592752193</v>
      </c>
      <c r="N850" s="26">
        <f t="shared" si="76"/>
        <v>3085.1184592752193</v>
      </c>
      <c r="O850" s="4">
        <v>9.6</v>
      </c>
      <c r="P850" s="4">
        <v>61.1</v>
      </c>
      <c r="S850" s="27">
        <v>0.171</v>
      </c>
      <c r="T850" s="22">
        <v>-72.214</v>
      </c>
      <c r="U850" s="22">
        <f aca="true" t="shared" si="79" ref="U850:U913">AVERAGE(T845:T850)</f>
        <v>-21.0705</v>
      </c>
      <c r="V850" s="27">
        <v>3.533</v>
      </c>
      <c r="W850" s="55">
        <v>0.9534899831895277</v>
      </c>
      <c r="X850" s="55">
        <f t="shared" si="78"/>
        <v>0.9529349831993126</v>
      </c>
      <c r="Y850" s="51">
        <v>12.699</v>
      </c>
      <c r="Z850" s="26">
        <v>3085.1184592752193</v>
      </c>
    </row>
    <row r="851" spans="1:26" ht="12.75">
      <c r="A851" s="3">
        <v>36716</v>
      </c>
      <c r="B851" s="22">
        <v>191</v>
      </c>
      <c r="C851" s="2">
        <v>0.830439806</v>
      </c>
      <c r="D851" s="47">
        <v>0.830439806</v>
      </c>
      <c r="E851" s="1">
        <v>8491</v>
      </c>
      <c r="F851" s="23">
        <v>0</v>
      </c>
      <c r="G851" s="2">
        <v>38.81258611</v>
      </c>
      <c r="H851" s="2">
        <v>-76.08264313</v>
      </c>
      <c r="I851" s="24">
        <v>745.3</v>
      </c>
      <c r="J851" s="4">
        <f t="shared" si="74"/>
        <v>699.5999999999999</v>
      </c>
      <c r="K851" s="25">
        <f t="shared" si="77"/>
        <v>3075.8626614361615</v>
      </c>
      <c r="M851" s="25">
        <f t="shared" si="75"/>
        <v>3077.9936614361613</v>
      </c>
      <c r="N851" s="26">
        <f t="shared" si="76"/>
        <v>3077.9936614361613</v>
      </c>
      <c r="O851" s="4">
        <v>9.9</v>
      </c>
      <c r="P851" s="4">
        <v>61.1</v>
      </c>
      <c r="S851" s="27">
        <v>0.184</v>
      </c>
      <c r="T851" s="22">
        <v>717.751</v>
      </c>
      <c r="U851" s="22">
        <f t="shared" si="79"/>
        <v>225.20333333333335</v>
      </c>
      <c r="V851" s="27">
        <v>5.018</v>
      </c>
      <c r="W851" s="55">
        <v>0.9545999831699579</v>
      </c>
      <c r="X851" s="55">
        <f t="shared" si="78"/>
        <v>0.9534899831895277</v>
      </c>
      <c r="Y851" s="51">
        <v>13.178</v>
      </c>
      <c r="Z851" s="26">
        <v>3077.9936614361613</v>
      </c>
    </row>
    <row r="852" spans="1:26" ht="12.75">
      <c r="A852" s="3">
        <v>36716</v>
      </c>
      <c r="B852" s="22">
        <v>191</v>
      </c>
      <c r="C852" s="2">
        <v>0.830555558</v>
      </c>
      <c r="D852" s="47">
        <v>0.830555558</v>
      </c>
      <c r="E852" s="1">
        <v>8501</v>
      </c>
      <c r="F852" s="23">
        <v>0</v>
      </c>
      <c r="G852" s="2">
        <v>38.80887911</v>
      </c>
      <c r="H852" s="2">
        <v>-76.07449492</v>
      </c>
      <c r="I852" s="24">
        <v>744.1</v>
      </c>
      <c r="J852" s="4">
        <f t="shared" si="74"/>
        <v>698.4</v>
      </c>
      <c r="K852" s="25">
        <f t="shared" si="77"/>
        <v>3090.118375447224</v>
      </c>
      <c r="M852" s="25">
        <f t="shared" si="75"/>
        <v>3092.249375447224</v>
      </c>
      <c r="N852" s="26">
        <f t="shared" si="76"/>
        <v>3092.249375447224</v>
      </c>
      <c r="O852" s="4">
        <v>9.9</v>
      </c>
      <c r="P852" s="4">
        <v>60.6</v>
      </c>
      <c r="S852" s="27">
        <v>0.173</v>
      </c>
      <c r="T852" s="22">
        <v>247.472</v>
      </c>
      <c r="U852" s="22">
        <f t="shared" si="79"/>
        <v>230.7705</v>
      </c>
      <c r="V852" s="27">
        <v>4.101</v>
      </c>
      <c r="W852" s="55">
        <v>0.955709983150388</v>
      </c>
      <c r="X852" s="55">
        <f t="shared" si="78"/>
        <v>0.9540449831797427</v>
      </c>
      <c r="Y852" s="51">
        <v>13.679</v>
      </c>
      <c r="Z852" s="26">
        <v>3092.249375447224</v>
      </c>
    </row>
    <row r="853" spans="1:26" ht="12.75">
      <c r="A853" s="3">
        <v>36716</v>
      </c>
      <c r="B853" s="22">
        <v>191</v>
      </c>
      <c r="C853" s="2">
        <v>0.83067131</v>
      </c>
      <c r="D853" s="47">
        <v>0.83067131</v>
      </c>
      <c r="E853" s="1">
        <v>8511</v>
      </c>
      <c r="F853" s="23">
        <v>0</v>
      </c>
      <c r="G853" s="2">
        <v>38.80598887</v>
      </c>
      <c r="H853" s="2">
        <v>-76.0660043</v>
      </c>
      <c r="I853" s="24">
        <v>744.2</v>
      </c>
      <c r="J853" s="4">
        <f t="shared" si="74"/>
        <v>698.5</v>
      </c>
      <c r="K853" s="25">
        <f t="shared" si="77"/>
        <v>3088.929464088332</v>
      </c>
      <c r="M853" s="25">
        <f t="shared" si="75"/>
        <v>3091.060464088332</v>
      </c>
      <c r="N853" s="26">
        <f t="shared" si="76"/>
        <v>3091.060464088332</v>
      </c>
      <c r="O853" s="4">
        <v>10.1</v>
      </c>
      <c r="P853" s="4">
        <v>59.8</v>
      </c>
      <c r="S853" s="27">
        <v>0.151</v>
      </c>
      <c r="T853" s="22">
        <v>302.44</v>
      </c>
      <c r="U853" s="22">
        <f t="shared" si="79"/>
        <v>245.1044</v>
      </c>
      <c r="V853" s="27">
        <v>4.151</v>
      </c>
      <c r="W853" s="55">
        <v>0.9568199831308183</v>
      </c>
      <c r="X853" s="55">
        <f t="shared" si="78"/>
        <v>0.9545999831699579</v>
      </c>
      <c r="Y853" s="51">
        <v>12.818</v>
      </c>
      <c r="Z853" s="26">
        <v>3091.060464088332</v>
      </c>
    </row>
    <row r="854" spans="1:26" ht="12.75">
      <c r="A854" s="3">
        <v>36716</v>
      </c>
      <c r="B854" s="22">
        <v>191</v>
      </c>
      <c r="C854" s="2">
        <v>0.830787063</v>
      </c>
      <c r="D854" s="47">
        <v>0.830787063</v>
      </c>
      <c r="E854" s="1">
        <v>8521</v>
      </c>
      <c r="F854" s="23">
        <v>0</v>
      </c>
      <c r="G854" s="2">
        <v>38.80503097</v>
      </c>
      <c r="H854" s="2">
        <v>-76.05662</v>
      </c>
      <c r="I854" s="24">
        <v>746.2</v>
      </c>
      <c r="J854" s="4">
        <f t="shared" si="74"/>
        <v>700.5</v>
      </c>
      <c r="K854" s="25">
        <f t="shared" si="77"/>
        <v>3065.1869136121863</v>
      </c>
      <c r="M854" s="25">
        <f t="shared" si="75"/>
        <v>3067.317913612186</v>
      </c>
      <c r="N854" s="26">
        <f t="shared" si="76"/>
        <v>3067.317913612186</v>
      </c>
      <c r="O854" s="4">
        <v>10</v>
      </c>
      <c r="P854" s="4">
        <v>60.4</v>
      </c>
      <c r="S854" s="27">
        <v>0.164</v>
      </c>
      <c r="T854" s="22">
        <v>200.153</v>
      </c>
      <c r="U854" s="22">
        <f t="shared" si="79"/>
        <v>237.61249999999998</v>
      </c>
      <c r="V854" s="27">
        <v>3.994</v>
      </c>
      <c r="W854" s="55">
        <v>0.9579299831112484</v>
      </c>
      <c r="X854" s="55">
        <f t="shared" si="78"/>
        <v>0.955154983160173</v>
      </c>
      <c r="Y854" s="51">
        <v>13.806</v>
      </c>
      <c r="Z854" s="26">
        <v>3067.317913612186</v>
      </c>
    </row>
    <row r="855" spans="1:26" ht="12.75">
      <c r="A855" s="3">
        <v>36716</v>
      </c>
      <c r="B855" s="22">
        <v>191</v>
      </c>
      <c r="C855" s="2">
        <v>0.830902755</v>
      </c>
      <c r="D855" s="47">
        <v>0.830902755</v>
      </c>
      <c r="E855" s="1">
        <v>8531</v>
      </c>
      <c r="F855" s="23">
        <v>0</v>
      </c>
      <c r="G855" s="2">
        <v>38.8076349</v>
      </c>
      <c r="H855" s="2">
        <v>-76.04841325</v>
      </c>
      <c r="I855" s="24">
        <v>749.2</v>
      </c>
      <c r="J855" s="4">
        <f t="shared" si="74"/>
        <v>703.5</v>
      </c>
      <c r="K855" s="25">
        <f t="shared" si="77"/>
        <v>3029.6998879290877</v>
      </c>
      <c r="M855" s="25">
        <f t="shared" si="75"/>
        <v>3031.8308879290876</v>
      </c>
      <c r="N855" s="26">
        <f t="shared" si="76"/>
        <v>3031.8308879290876</v>
      </c>
      <c r="O855" s="4">
        <v>10.1</v>
      </c>
      <c r="P855" s="4">
        <v>63.3</v>
      </c>
      <c r="R855" s="5">
        <v>7.05E-06</v>
      </c>
      <c r="S855" s="27">
        <v>0.152</v>
      </c>
      <c r="T855" s="22">
        <v>-217.381</v>
      </c>
      <c r="U855" s="22">
        <f t="shared" si="79"/>
        <v>196.37016666666668</v>
      </c>
      <c r="V855" s="27">
        <v>3.198</v>
      </c>
      <c r="W855" s="55">
        <v>0.9590399830916787</v>
      </c>
      <c r="X855" s="55">
        <f t="shared" si="78"/>
        <v>0.9562649831406032</v>
      </c>
      <c r="Y855" s="51">
        <v>13.712</v>
      </c>
      <c r="Z855" s="26">
        <v>3031.8308879290876</v>
      </c>
    </row>
    <row r="856" spans="1:26" ht="12.75">
      <c r="A856" s="3">
        <v>36716</v>
      </c>
      <c r="B856" s="22">
        <v>191</v>
      </c>
      <c r="C856" s="2">
        <v>0.831018507</v>
      </c>
      <c r="D856" s="47">
        <v>0.831018507</v>
      </c>
      <c r="E856" s="1">
        <v>8541</v>
      </c>
      <c r="F856" s="23">
        <v>0</v>
      </c>
      <c r="G856" s="2">
        <v>38.81287682</v>
      </c>
      <c r="H856" s="2">
        <v>-76.04318321</v>
      </c>
      <c r="I856" s="24">
        <v>748.8</v>
      </c>
      <c r="J856" s="4">
        <f t="shared" si="74"/>
        <v>703.0999999999999</v>
      </c>
      <c r="K856" s="25">
        <f t="shared" si="77"/>
        <v>3034.4227382608624</v>
      </c>
      <c r="M856" s="25">
        <f t="shared" si="75"/>
        <v>3036.5537382608622</v>
      </c>
      <c r="N856" s="26">
        <f t="shared" si="76"/>
        <v>3036.5537382608622</v>
      </c>
      <c r="O856" s="4">
        <v>10</v>
      </c>
      <c r="P856" s="4">
        <v>63.9</v>
      </c>
      <c r="Q856" s="4">
        <v>56.6</v>
      </c>
      <c r="S856" s="27">
        <v>0.144</v>
      </c>
      <c r="T856" s="22">
        <v>782.339</v>
      </c>
      <c r="U856" s="22">
        <f t="shared" si="79"/>
        <v>338.79566666666665</v>
      </c>
      <c r="V856" s="27">
        <v>5.097</v>
      </c>
      <c r="W856" s="55">
        <v>-0.14984999735807478</v>
      </c>
      <c r="X856" s="55">
        <f t="shared" si="78"/>
        <v>0.7723749863826694</v>
      </c>
      <c r="Y856" s="51">
        <v>13.723</v>
      </c>
      <c r="Z856" s="26">
        <v>3036.5537382608622</v>
      </c>
    </row>
    <row r="857" spans="1:26" ht="12.75">
      <c r="A857" s="3">
        <v>36716</v>
      </c>
      <c r="B857" s="22">
        <v>191</v>
      </c>
      <c r="C857" s="2">
        <v>0.83113426</v>
      </c>
      <c r="D857" s="47">
        <v>0.83113426</v>
      </c>
      <c r="E857" s="1">
        <v>8551</v>
      </c>
      <c r="F857" s="23">
        <v>0</v>
      </c>
      <c r="G857" s="2">
        <v>38.81899973</v>
      </c>
      <c r="H857" s="2">
        <v>-76.04177138</v>
      </c>
      <c r="I857" s="24">
        <v>748.5</v>
      </c>
      <c r="J857" s="4">
        <f t="shared" si="74"/>
        <v>702.8</v>
      </c>
      <c r="K857" s="25">
        <f t="shared" si="77"/>
        <v>3037.9666396043594</v>
      </c>
      <c r="M857" s="25">
        <f t="shared" si="75"/>
        <v>3040.0976396043593</v>
      </c>
      <c r="N857" s="26">
        <f t="shared" si="76"/>
        <v>3040.0976396043593</v>
      </c>
      <c r="O857" s="4">
        <v>9.9</v>
      </c>
      <c r="P857" s="4">
        <v>63.8</v>
      </c>
      <c r="S857" s="27">
        <v>0.162</v>
      </c>
      <c r="T857" s="22">
        <v>259.806</v>
      </c>
      <c r="U857" s="22">
        <f t="shared" si="79"/>
        <v>262.47150000000005</v>
      </c>
      <c r="V857" s="27">
        <v>4.092</v>
      </c>
      <c r="W857" s="55">
        <v>0.9612599830525389</v>
      </c>
      <c r="X857" s="55">
        <f t="shared" si="78"/>
        <v>0.7734849863630996</v>
      </c>
      <c r="Y857" s="51">
        <v>13.825</v>
      </c>
      <c r="Z857" s="26">
        <v>3040.0976396043593</v>
      </c>
    </row>
    <row r="858" spans="1:26" ht="12.75">
      <c r="A858" s="3">
        <v>36716</v>
      </c>
      <c r="B858" s="22">
        <v>191</v>
      </c>
      <c r="C858" s="2">
        <v>0.831250012</v>
      </c>
      <c r="D858" s="47">
        <v>0.831250012</v>
      </c>
      <c r="E858" s="1">
        <v>8561</v>
      </c>
      <c r="F858" s="23">
        <v>0</v>
      </c>
      <c r="G858" s="2">
        <v>38.82476097</v>
      </c>
      <c r="H858" s="2">
        <v>-76.04284218</v>
      </c>
      <c r="I858" s="24">
        <v>749.1</v>
      </c>
      <c r="J858" s="4">
        <f t="shared" si="74"/>
        <v>703.4</v>
      </c>
      <c r="K858" s="25">
        <f t="shared" si="77"/>
        <v>3030.8803487132213</v>
      </c>
      <c r="M858" s="25">
        <f t="shared" si="75"/>
        <v>3033.011348713221</v>
      </c>
      <c r="N858" s="26">
        <f t="shared" si="76"/>
        <v>3033.011348713221</v>
      </c>
      <c r="O858" s="4">
        <v>10</v>
      </c>
      <c r="P858" s="4">
        <v>63</v>
      </c>
      <c r="Q858" s="4">
        <v>49.9</v>
      </c>
      <c r="S858" s="27">
        <v>0.152</v>
      </c>
      <c r="T858" s="22">
        <v>367.52</v>
      </c>
      <c r="U858" s="22">
        <f t="shared" si="79"/>
        <v>282.4795</v>
      </c>
      <c r="V858" s="27">
        <v>4.35</v>
      </c>
      <c r="W858" s="55">
        <v>0.9623699830329693</v>
      </c>
      <c r="X858" s="55">
        <f t="shared" si="78"/>
        <v>0.7745949863435299</v>
      </c>
      <c r="Y858" s="51">
        <v>13.201</v>
      </c>
      <c r="Z858" s="26">
        <v>3033.011348713221</v>
      </c>
    </row>
    <row r="859" spans="1:26" ht="12.75">
      <c r="A859" s="3">
        <v>36716</v>
      </c>
      <c r="B859" s="22">
        <v>191</v>
      </c>
      <c r="C859" s="2">
        <v>0.831365764</v>
      </c>
      <c r="D859" s="47">
        <v>0.831365764</v>
      </c>
      <c r="E859" s="1">
        <v>8571</v>
      </c>
      <c r="F859" s="23">
        <v>0</v>
      </c>
      <c r="G859" s="2">
        <v>38.82927076</v>
      </c>
      <c r="H859" s="2">
        <v>-76.04628676</v>
      </c>
      <c r="I859" s="24">
        <v>750.5</v>
      </c>
      <c r="J859" s="4">
        <f t="shared" si="74"/>
        <v>704.8</v>
      </c>
      <c r="K859" s="25">
        <f t="shared" si="77"/>
        <v>3014.369148953271</v>
      </c>
      <c r="M859" s="25">
        <f t="shared" si="75"/>
        <v>3016.500148953271</v>
      </c>
      <c r="N859" s="26">
        <f t="shared" si="76"/>
        <v>3016.500148953271</v>
      </c>
      <c r="O859" s="4">
        <v>10.3</v>
      </c>
      <c r="P859" s="4">
        <v>62.1</v>
      </c>
      <c r="Q859" s="4">
        <v>58.1</v>
      </c>
      <c r="S859" s="27">
        <v>0.14</v>
      </c>
      <c r="T859" s="22">
        <v>264.985</v>
      </c>
      <c r="U859" s="22">
        <f t="shared" si="79"/>
        <v>276.237</v>
      </c>
      <c r="V859" s="27">
        <v>4.12</v>
      </c>
      <c r="W859" s="55">
        <v>-0.14651999741678426</v>
      </c>
      <c r="X859" s="55">
        <f t="shared" si="78"/>
        <v>0.5907049895855961</v>
      </c>
      <c r="Y859" s="51">
        <v>13.758</v>
      </c>
      <c r="Z859" s="26">
        <v>3016.500148953271</v>
      </c>
    </row>
    <row r="860" spans="1:26" ht="12.75">
      <c r="A860" s="3">
        <v>36716</v>
      </c>
      <c r="B860" s="22">
        <v>191</v>
      </c>
      <c r="C860" s="2">
        <v>0.831481457</v>
      </c>
      <c r="D860" s="47">
        <v>0.831481457</v>
      </c>
      <c r="E860" s="1">
        <v>8581</v>
      </c>
      <c r="F860" s="23">
        <v>0</v>
      </c>
      <c r="G860" s="2">
        <v>38.83218752</v>
      </c>
      <c r="H860" s="2">
        <v>-76.05145513</v>
      </c>
      <c r="I860" s="24">
        <v>752.8</v>
      </c>
      <c r="J860" s="4">
        <f t="shared" si="74"/>
        <v>707.0999999999999</v>
      </c>
      <c r="K860" s="25">
        <f t="shared" si="77"/>
        <v>2987.314676186239</v>
      </c>
      <c r="M860" s="25">
        <f t="shared" si="75"/>
        <v>2989.445676186239</v>
      </c>
      <c r="N860" s="26">
        <f t="shared" si="76"/>
        <v>2989.445676186239</v>
      </c>
      <c r="O860" s="4">
        <v>10.6</v>
      </c>
      <c r="P860" s="4">
        <v>60.5</v>
      </c>
      <c r="Q860" s="4">
        <v>55.6</v>
      </c>
      <c r="S860" s="27">
        <v>0.151</v>
      </c>
      <c r="T860" s="22">
        <v>424.708</v>
      </c>
      <c r="U860" s="22">
        <f t="shared" si="79"/>
        <v>313.66283333333337</v>
      </c>
      <c r="V860" s="27">
        <v>4.445</v>
      </c>
      <c r="W860" s="55">
        <v>0.9645899829938295</v>
      </c>
      <c r="X860" s="55">
        <f t="shared" si="78"/>
        <v>0.5918149895660262</v>
      </c>
      <c r="Y860" s="51">
        <v>12.876</v>
      </c>
      <c r="Z860" s="26">
        <v>2989.445676186239</v>
      </c>
    </row>
    <row r="861" spans="1:26" ht="12.75">
      <c r="A861" s="3">
        <v>36716</v>
      </c>
      <c r="B861" s="22">
        <v>191</v>
      </c>
      <c r="C861" s="2">
        <v>0.831597209</v>
      </c>
      <c r="D861" s="47">
        <v>0.831597209</v>
      </c>
      <c r="E861" s="1">
        <v>8591</v>
      </c>
      <c r="F861" s="23">
        <v>0</v>
      </c>
      <c r="G861" s="2">
        <v>38.83268676</v>
      </c>
      <c r="H861" s="2">
        <v>-76.05798455</v>
      </c>
      <c r="I861" s="24">
        <v>754.7</v>
      </c>
      <c r="J861" s="4">
        <f t="shared" si="74"/>
        <v>709</v>
      </c>
      <c r="K861" s="25">
        <f t="shared" si="77"/>
        <v>2965.0316212122443</v>
      </c>
      <c r="M861" s="25">
        <f t="shared" si="75"/>
        <v>2967.162621212244</v>
      </c>
      <c r="N861" s="26">
        <f t="shared" si="76"/>
        <v>2967.162621212244</v>
      </c>
      <c r="O861" s="4">
        <v>10.6</v>
      </c>
      <c r="P861" s="4">
        <v>60.7</v>
      </c>
      <c r="Q861" s="4">
        <v>51</v>
      </c>
      <c r="R861" s="5">
        <v>5.16E-06</v>
      </c>
      <c r="S861" s="27">
        <v>0.144</v>
      </c>
      <c r="T861" s="22">
        <v>164.675</v>
      </c>
      <c r="U861" s="22">
        <f t="shared" si="79"/>
        <v>377.3388333333334</v>
      </c>
      <c r="V861" s="27">
        <v>3.906</v>
      </c>
      <c r="W861" s="55">
        <v>-0.14429999745592387</v>
      </c>
      <c r="X861" s="55">
        <f t="shared" si="78"/>
        <v>0.4079249928080924</v>
      </c>
      <c r="Y861" s="51">
        <v>13.631</v>
      </c>
      <c r="Z861" s="26">
        <v>2967.162621212244</v>
      </c>
    </row>
    <row r="862" spans="1:26" ht="12.75">
      <c r="A862" s="3">
        <v>36716</v>
      </c>
      <c r="B862" s="22">
        <v>191</v>
      </c>
      <c r="C862" s="2">
        <v>0.831712961</v>
      </c>
      <c r="D862" s="47">
        <v>0.831712961</v>
      </c>
      <c r="E862" s="1">
        <v>8601</v>
      </c>
      <c r="F862" s="23">
        <v>0</v>
      </c>
      <c r="G862" s="2">
        <v>38.83092946</v>
      </c>
      <c r="H862" s="2">
        <v>-76.0646974</v>
      </c>
      <c r="I862" s="24">
        <v>756.2</v>
      </c>
      <c r="J862" s="4">
        <f t="shared" si="74"/>
        <v>710.5</v>
      </c>
      <c r="K862" s="25">
        <f t="shared" si="77"/>
        <v>2947.4818759579302</v>
      </c>
      <c r="M862" s="25">
        <f t="shared" si="75"/>
        <v>2949.61287595793</v>
      </c>
      <c r="N862" s="26">
        <f t="shared" si="76"/>
        <v>2949.61287595793</v>
      </c>
      <c r="O862" s="4">
        <v>10.5</v>
      </c>
      <c r="P862" s="4">
        <v>64.2</v>
      </c>
      <c r="Q862" s="4">
        <v>57.1</v>
      </c>
      <c r="S862" s="27">
        <v>0.144</v>
      </c>
      <c r="T862" s="22">
        <v>324.889</v>
      </c>
      <c r="U862" s="22">
        <f t="shared" si="79"/>
        <v>301.0971666666667</v>
      </c>
      <c r="V862" s="27">
        <v>4.222</v>
      </c>
      <c r="W862" s="55">
        <v>-0.14318999747549369</v>
      </c>
      <c r="X862" s="55">
        <f t="shared" si="78"/>
        <v>0.4090349927885226</v>
      </c>
      <c r="Y862" s="51">
        <v>13.725</v>
      </c>
      <c r="Z862" s="26">
        <v>2949.61287595793</v>
      </c>
    </row>
    <row r="863" spans="1:26" ht="12.75">
      <c r="A863" s="3">
        <v>36716</v>
      </c>
      <c r="B863" s="22">
        <v>191</v>
      </c>
      <c r="C863" s="2">
        <v>0.831828713</v>
      </c>
      <c r="D863" s="47">
        <v>0.831828713</v>
      </c>
      <c r="E863" s="1">
        <v>8611</v>
      </c>
      <c r="F863" s="23">
        <v>0</v>
      </c>
      <c r="G863" s="2">
        <v>38.8274076</v>
      </c>
      <c r="H863" s="2">
        <v>-76.07076217</v>
      </c>
      <c r="I863" s="24">
        <v>757.5</v>
      </c>
      <c r="J863" s="4">
        <f t="shared" si="74"/>
        <v>711.8</v>
      </c>
      <c r="K863" s="25">
        <f t="shared" si="77"/>
        <v>2932.3020407758245</v>
      </c>
      <c r="M863" s="25">
        <f t="shared" si="75"/>
        <v>2934.4330407758243</v>
      </c>
      <c r="N863" s="26">
        <f t="shared" si="76"/>
        <v>2934.4330407758243</v>
      </c>
      <c r="O863" s="4">
        <v>10.5</v>
      </c>
      <c r="P863" s="4">
        <v>64.6</v>
      </c>
      <c r="Q863" s="4">
        <v>58.4</v>
      </c>
      <c r="S863" s="27">
        <v>0.141</v>
      </c>
      <c r="T863" s="22">
        <v>432.354</v>
      </c>
      <c r="U863" s="22">
        <f t="shared" si="79"/>
        <v>329.85516666666666</v>
      </c>
      <c r="V863" s="27">
        <v>4.39</v>
      </c>
      <c r="W863" s="55">
        <v>-0.1420799974950635</v>
      </c>
      <c r="X863" s="55">
        <f t="shared" si="78"/>
        <v>0.2251449960305889</v>
      </c>
      <c r="Y863" s="51">
        <v>13.831</v>
      </c>
      <c r="Z863" s="26">
        <v>2934.4330407758243</v>
      </c>
    </row>
    <row r="864" spans="1:26" ht="12.75">
      <c r="A864" s="3">
        <v>36716</v>
      </c>
      <c r="B864" s="22">
        <v>191</v>
      </c>
      <c r="C864" s="2">
        <v>0.831944466</v>
      </c>
      <c r="D864" s="47">
        <v>0.831944466</v>
      </c>
      <c r="E864" s="1">
        <v>8621</v>
      </c>
      <c r="F864" s="23">
        <v>0</v>
      </c>
      <c r="G864" s="2">
        <v>38.82295696</v>
      </c>
      <c r="H864" s="2">
        <v>-76.07600341</v>
      </c>
      <c r="I864" s="24">
        <v>758.3</v>
      </c>
      <c r="J864" s="4">
        <f t="shared" si="74"/>
        <v>712.5999999999999</v>
      </c>
      <c r="K864" s="25">
        <f t="shared" si="77"/>
        <v>2922.974377484467</v>
      </c>
      <c r="M864" s="25">
        <f t="shared" si="75"/>
        <v>2925.1053774844668</v>
      </c>
      <c r="N864" s="26">
        <f t="shared" si="76"/>
        <v>2925.1053774844668</v>
      </c>
      <c r="O864" s="4">
        <v>10.4</v>
      </c>
      <c r="P864" s="4">
        <v>65</v>
      </c>
      <c r="Q864" s="4">
        <v>55</v>
      </c>
      <c r="S864" s="27">
        <v>0.153</v>
      </c>
      <c r="T864" s="22">
        <v>14.574</v>
      </c>
      <c r="U864" s="22">
        <f t="shared" si="79"/>
        <v>271.03083333333336</v>
      </c>
      <c r="V864" s="27">
        <v>3.596</v>
      </c>
      <c r="W864" s="55">
        <v>0.9690299829155503</v>
      </c>
      <c r="X864" s="55">
        <f t="shared" si="78"/>
        <v>0.2262549960110191</v>
      </c>
      <c r="Y864" s="51">
        <v>13.705</v>
      </c>
      <c r="Z864" s="26">
        <v>2925.1053774844668</v>
      </c>
    </row>
    <row r="865" spans="1:26" ht="12.75">
      <c r="A865" s="3">
        <v>36716</v>
      </c>
      <c r="B865" s="22">
        <v>191</v>
      </c>
      <c r="C865" s="2">
        <v>0.832060158</v>
      </c>
      <c r="D865" s="47">
        <v>0.832060158</v>
      </c>
      <c r="E865" s="1">
        <v>8631</v>
      </c>
      <c r="F865" s="23">
        <v>0</v>
      </c>
      <c r="G865" s="2">
        <v>38.81776448</v>
      </c>
      <c r="H865" s="2">
        <v>-76.08030158</v>
      </c>
      <c r="I865" s="24">
        <v>759.5</v>
      </c>
      <c r="J865" s="4">
        <f t="shared" si="74"/>
        <v>713.8</v>
      </c>
      <c r="K865" s="25">
        <f t="shared" si="77"/>
        <v>2909.002498632462</v>
      </c>
      <c r="M865" s="25">
        <f t="shared" si="75"/>
        <v>2911.133498632462</v>
      </c>
      <c r="N865" s="26">
        <f t="shared" si="76"/>
        <v>2911.133498632462</v>
      </c>
      <c r="O865" s="4">
        <v>10.5</v>
      </c>
      <c r="P865" s="4">
        <v>65.2</v>
      </c>
      <c r="Q865" s="4">
        <v>56.8</v>
      </c>
      <c r="S865" s="27">
        <v>0.132</v>
      </c>
      <c r="T865" s="22">
        <v>542.041</v>
      </c>
      <c r="U865" s="22">
        <f t="shared" si="79"/>
        <v>317.20683333333335</v>
      </c>
      <c r="V865" s="27">
        <v>4.626</v>
      </c>
      <c r="W865" s="55">
        <v>-0.13985999753420314</v>
      </c>
      <c r="X865" s="55">
        <f t="shared" si="78"/>
        <v>0.22736499599144924</v>
      </c>
      <c r="Y865" s="51">
        <v>13.467</v>
      </c>
      <c r="Z865" s="26">
        <v>2911.133498632462</v>
      </c>
    </row>
    <row r="866" spans="1:26" ht="12.75">
      <c r="A866" s="3">
        <v>36716</v>
      </c>
      <c r="B866" s="22">
        <v>191</v>
      </c>
      <c r="C866" s="2">
        <v>0.83217591</v>
      </c>
      <c r="D866" s="47">
        <v>0.83217591</v>
      </c>
      <c r="E866" s="1">
        <v>8641</v>
      </c>
      <c r="F866" s="23">
        <v>0</v>
      </c>
      <c r="G866" s="2">
        <v>38.81181515</v>
      </c>
      <c r="H866" s="2">
        <v>-76.08308375</v>
      </c>
      <c r="I866" s="24">
        <v>760</v>
      </c>
      <c r="J866" s="4">
        <f t="shared" si="74"/>
        <v>714.3</v>
      </c>
      <c r="K866" s="25">
        <f t="shared" si="77"/>
        <v>2903.1878135884863</v>
      </c>
      <c r="M866" s="25">
        <f t="shared" si="75"/>
        <v>2905.318813588486</v>
      </c>
      <c r="N866" s="26">
        <f t="shared" si="76"/>
        <v>2905.318813588486</v>
      </c>
      <c r="O866" s="4">
        <v>10.5</v>
      </c>
      <c r="P866" s="4">
        <v>65.1</v>
      </c>
      <c r="Q866" s="4">
        <v>56.4</v>
      </c>
      <c r="S866" s="27">
        <v>0.124</v>
      </c>
      <c r="T866" s="22">
        <v>177.256</v>
      </c>
      <c r="U866" s="22">
        <f t="shared" si="79"/>
        <v>275.96483333333333</v>
      </c>
      <c r="V866" s="27">
        <v>3.906</v>
      </c>
      <c r="W866" s="55">
        <v>-0.13874999755377296</v>
      </c>
      <c r="X866" s="55">
        <f t="shared" si="78"/>
        <v>0.04347499923351552</v>
      </c>
      <c r="Y866" s="51">
        <v>12.966</v>
      </c>
      <c r="Z866" s="26">
        <v>2905.318813588486</v>
      </c>
    </row>
    <row r="867" spans="1:26" ht="12.75">
      <c r="A867" s="3">
        <v>36716</v>
      </c>
      <c r="B867" s="22">
        <v>191</v>
      </c>
      <c r="C867" s="2">
        <v>0.832291663</v>
      </c>
      <c r="D867" s="47">
        <v>0.832291663</v>
      </c>
      <c r="E867" s="1">
        <v>8651</v>
      </c>
      <c r="F867" s="23">
        <v>0</v>
      </c>
      <c r="G867" s="2">
        <v>38.80526281</v>
      </c>
      <c r="H867" s="2">
        <v>-76.08392999</v>
      </c>
      <c r="I867" s="24">
        <v>761.1</v>
      </c>
      <c r="J867" s="4">
        <f t="shared" si="74"/>
        <v>715.4</v>
      </c>
      <c r="K867" s="25">
        <f t="shared" si="77"/>
        <v>2890.409820566728</v>
      </c>
      <c r="M867" s="25">
        <f t="shared" si="75"/>
        <v>2892.5408205667277</v>
      </c>
      <c r="N867" s="26">
        <f t="shared" si="76"/>
        <v>2892.5408205667277</v>
      </c>
      <c r="O867" s="4">
        <v>10.7</v>
      </c>
      <c r="P867" s="4">
        <v>64.7</v>
      </c>
      <c r="Q867" s="4">
        <v>60</v>
      </c>
      <c r="R867" s="5">
        <v>8.36E-06</v>
      </c>
      <c r="S867" s="27">
        <v>0.172</v>
      </c>
      <c r="T867" s="22">
        <v>337.221</v>
      </c>
      <c r="U867" s="22">
        <f t="shared" si="79"/>
        <v>304.7225</v>
      </c>
      <c r="V867" s="27">
        <v>4.153</v>
      </c>
      <c r="W867" s="55">
        <v>0.9723599828568409</v>
      </c>
      <c r="X867" s="55">
        <f t="shared" si="78"/>
        <v>0.22958499595230966</v>
      </c>
      <c r="Y867" s="51">
        <v>13.803</v>
      </c>
      <c r="Z867" s="26">
        <v>2892.5408205667277</v>
      </c>
    </row>
    <row r="868" spans="1:26" ht="12.75">
      <c r="A868" s="3">
        <v>36716</v>
      </c>
      <c r="B868" s="22">
        <v>191</v>
      </c>
      <c r="C868" s="2">
        <v>0.832407415</v>
      </c>
      <c r="D868" s="47">
        <v>0.832407415</v>
      </c>
      <c r="E868" s="1">
        <v>8661</v>
      </c>
      <c r="F868" s="23">
        <v>0</v>
      </c>
      <c r="G868" s="2">
        <v>38.798583</v>
      </c>
      <c r="H868" s="2">
        <v>-76.08236197</v>
      </c>
      <c r="I868" s="24">
        <v>762.5</v>
      </c>
      <c r="J868" s="4">
        <f t="shared" si="74"/>
        <v>716.8</v>
      </c>
      <c r="K868" s="25">
        <f t="shared" si="77"/>
        <v>2874.1753063596516</v>
      </c>
      <c r="M868" s="25">
        <f t="shared" si="75"/>
        <v>2876.3063063596514</v>
      </c>
      <c r="N868" s="26">
        <f t="shared" si="76"/>
        <v>2876.3063063596514</v>
      </c>
      <c r="O868" s="4">
        <v>10.9</v>
      </c>
      <c r="P868" s="4">
        <v>64.6</v>
      </c>
      <c r="Q868" s="4">
        <v>56.4</v>
      </c>
      <c r="S868" s="27">
        <v>0.153</v>
      </c>
      <c r="T868" s="22">
        <v>-290.558</v>
      </c>
      <c r="U868" s="22">
        <f t="shared" si="79"/>
        <v>202.14800000000002</v>
      </c>
      <c r="V868" s="27">
        <v>3.038</v>
      </c>
      <c r="W868" s="55">
        <v>0.9734699828372709</v>
      </c>
      <c r="X868" s="55">
        <f t="shared" si="78"/>
        <v>0.41569499267110377</v>
      </c>
      <c r="Y868" s="51">
        <v>13.561</v>
      </c>
      <c r="Z868" s="26">
        <v>2876.3063063596514</v>
      </c>
    </row>
    <row r="869" spans="1:26" ht="12.75">
      <c r="A869" s="3">
        <v>36716</v>
      </c>
      <c r="B869" s="22">
        <v>191</v>
      </c>
      <c r="C869" s="2">
        <v>0.832523167</v>
      </c>
      <c r="D869" s="47">
        <v>0.832523167</v>
      </c>
      <c r="E869" s="1">
        <v>8671</v>
      </c>
      <c r="F869" s="23">
        <v>0</v>
      </c>
      <c r="G869" s="2">
        <v>38.79210539</v>
      </c>
      <c r="H869" s="2">
        <v>-76.07876807</v>
      </c>
      <c r="I869" s="24">
        <v>763.8</v>
      </c>
      <c r="J869" s="4">
        <f t="shared" si="74"/>
        <v>718.0999999999999</v>
      </c>
      <c r="K869" s="25">
        <f t="shared" si="77"/>
        <v>2859.128766897401</v>
      </c>
      <c r="M869" s="25">
        <f t="shared" si="75"/>
        <v>2861.259766897401</v>
      </c>
      <c r="N869" s="26">
        <f t="shared" si="76"/>
        <v>2861.259766897401</v>
      </c>
      <c r="O869" s="4">
        <v>11</v>
      </c>
      <c r="P869" s="4">
        <v>64.4</v>
      </c>
      <c r="Q869" s="4">
        <v>54.9</v>
      </c>
      <c r="S869" s="27">
        <v>0.141</v>
      </c>
      <c r="T869" s="22">
        <v>236.909</v>
      </c>
      <c r="U869" s="22">
        <f t="shared" si="79"/>
        <v>169.57383333333334</v>
      </c>
      <c r="V869" s="27">
        <v>4.012</v>
      </c>
      <c r="W869" s="55">
        <v>-0.13541999761248238</v>
      </c>
      <c r="X869" s="55">
        <f t="shared" si="78"/>
        <v>0.41680499265153387</v>
      </c>
      <c r="Y869" s="51">
        <v>12.793</v>
      </c>
      <c r="Z869" s="26">
        <v>2861.259766897401</v>
      </c>
    </row>
    <row r="870" spans="1:26" ht="12.75">
      <c r="A870" s="3">
        <v>36716</v>
      </c>
      <c r="B870" s="22">
        <v>191</v>
      </c>
      <c r="C870" s="2">
        <v>0.83263886</v>
      </c>
      <c r="D870" s="47">
        <v>0.83263886</v>
      </c>
      <c r="E870" s="1">
        <v>8681</v>
      </c>
      <c r="F870" s="23">
        <v>0</v>
      </c>
      <c r="G870" s="2">
        <v>38.78619701</v>
      </c>
      <c r="H870" s="2">
        <v>-76.07328795</v>
      </c>
      <c r="I870" s="24">
        <v>763.6</v>
      </c>
      <c r="J870" s="4">
        <f t="shared" si="74"/>
        <v>717.9</v>
      </c>
      <c r="K870" s="25">
        <f t="shared" si="77"/>
        <v>2861.441845288958</v>
      </c>
      <c r="M870" s="25">
        <f t="shared" si="75"/>
        <v>2863.572845288958</v>
      </c>
      <c r="N870" s="26">
        <f t="shared" si="76"/>
        <v>2863.572845288958</v>
      </c>
      <c r="O870" s="4">
        <v>10.9</v>
      </c>
      <c r="P870" s="4">
        <v>64.5</v>
      </c>
      <c r="Q870" s="4">
        <v>51.7</v>
      </c>
      <c r="S870" s="27">
        <v>0.134</v>
      </c>
      <c r="T870" s="22">
        <v>817.122</v>
      </c>
      <c r="U870" s="22">
        <f t="shared" si="79"/>
        <v>303.33183333333335</v>
      </c>
      <c r="V870" s="27">
        <v>5.136</v>
      </c>
      <c r="W870" s="55">
        <v>-0.1343099976320522</v>
      </c>
      <c r="X870" s="55">
        <f t="shared" si="78"/>
        <v>0.23291499589360018</v>
      </c>
      <c r="Y870" s="51">
        <v>13.163</v>
      </c>
      <c r="Z870" s="26">
        <v>2863.572845288958</v>
      </c>
    </row>
    <row r="871" spans="1:26" ht="12.75">
      <c r="A871" s="3">
        <v>36716</v>
      </c>
      <c r="B871" s="22">
        <v>191</v>
      </c>
      <c r="C871" s="2">
        <v>0.832754612</v>
      </c>
      <c r="D871" s="47">
        <v>0.832754612</v>
      </c>
      <c r="E871" s="1">
        <v>8691</v>
      </c>
      <c r="F871" s="23">
        <v>0</v>
      </c>
      <c r="G871" s="2">
        <v>38.78135537</v>
      </c>
      <c r="H871" s="2">
        <v>-76.06606989</v>
      </c>
      <c r="I871" s="24">
        <v>764</v>
      </c>
      <c r="J871" s="4">
        <f t="shared" si="74"/>
        <v>718.3</v>
      </c>
      <c r="K871" s="25">
        <f t="shared" si="77"/>
        <v>2856.816332637957</v>
      </c>
      <c r="M871" s="25">
        <f t="shared" si="75"/>
        <v>2858.947332637957</v>
      </c>
      <c r="N871" s="26">
        <f t="shared" si="76"/>
        <v>2858.947332637957</v>
      </c>
      <c r="O871" s="4">
        <v>10.8</v>
      </c>
      <c r="P871" s="4">
        <v>64.3</v>
      </c>
      <c r="Q871" s="4">
        <v>57.6</v>
      </c>
      <c r="S871" s="27">
        <v>0.162</v>
      </c>
      <c r="T871" s="22">
        <v>-20.412</v>
      </c>
      <c r="U871" s="22">
        <f t="shared" si="79"/>
        <v>209.58966666666663</v>
      </c>
      <c r="V871" s="27">
        <v>3.502</v>
      </c>
      <c r="W871" s="55">
        <v>0.9767999827785615</v>
      </c>
      <c r="X871" s="55">
        <f t="shared" si="78"/>
        <v>0.4190249926123943</v>
      </c>
      <c r="Y871" s="51">
        <v>13.352</v>
      </c>
      <c r="Z871" s="26">
        <v>2858.947332637957</v>
      </c>
    </row>
    <row r="872" spans="1:26" ht="12.75">
      <c r="A872" s="3">
        <v>36716</v>
      </c>
      <c r="B872" s="22">
        <v>191</v>
      </c>
      <c r="C872" s="2">
        <v>0.832870364</v>
      </c>
      <c r="D872" s="47">
        <v>0.832870364</v>
      </c>
      <c r="E872" s="1">
        <v>8701</v>
      </c>
      <c r="F872" s="23">
        <v>0</v>
      </c>
      <c r="G872" s="2">
        <v>38.77793518</v>
      </c>
      <c r="H872" s="2">
        <v>-76.05767936</v>
      </c>
      <c r="I872" s="24">
        <v>765</v>
      </c>
      <c r="J872" s="4">
        <f t="shared" si="74"/>
        <v>719.3</v>
      </c>
      <c r="K872" s="25">
        <f t="shared" si="77"/>
        <v>2845.2638107802363</v>
      </c>
      <c r="M872" s="25">
        <f t="shared" si="75"/>
        <v>2847.394810780236</v>
      </c>
      <c r="N872" s="26">
        <f t="shared" si="76"/>
        <v>2847.394810780236</v>
      </c>
      <c r="O872" s="4">
        <v>10.9</v>
      </c>
      <c r="P872" s="4">
        <v>63.4</v>
      </c>
      <c r="Q872" s="4">
        <v>56.2</v>
      </c>
      <c r="S872" s="27">
        <v>0.151</v>
      </c>
      <c r="T872" s="22">
        <v>244.309</v>
      </c>
      <c r="U872" s="22">
        <f t="shared" si="79"/>
        <v>220.76516666666666</v>
      </c>
      <c r="V872" s="27">
        <v>3.972</v>
      </c>
      <c r="W872" s="55">
        <v>0.9779099827589918</v>
      </c>
      <c r="X872" s="55">
        <f t="shared" si="78"/>
        <v>0.6051349893311885</v>
      </c>
      <c r="Y872" s="51">
        <v>13.648</v>
      </c>
      <c r="Z872" s="26">
        <v>2847.394810780236</v>
      </c>
    </row>
    <row r="873" spans="1:26" ht="12.75">
      <c r="A873" s="3">
        <v>36716</v>
      </c>
      <c r="B873" s="22">
        <v>191</v>
      </c>
      <c r="C873" s="2">
        <v>0.832986116</v>
      </c>
      <c r="D873" s="47">
        <v>0.832986116</v>
      </c>
      <c r="E873" s="1">
        <v>8711</v>
      </c>
      <c r="F873" s="23">
        <v>0</v>
      </c>
      <c r="G873" s="2">
        <v>38.77672562</v>
      </c>
      <c r="H873" s="2">
        <v>-76.04830783</v>
      </c>
      <c r="I873" s="24">
        <v>765.3</v>
      </c>
      <c r="J873" s="4">
        <f t="shared" si="74"/>
        <v>719.5999999999999</v>
      </c>
      <c r="K873" s="25">
        <f t="shared" si="77"/>
        <v>2841.8011859311196</v>
      </c>
      <c r="M873" s="25">
        <f t="shared" si="75"/>
        <v>2843.9321859311194</v>
      </c>
      <c r="N873" s="26">
        <f t="shared" si="76"/>
        <v>2843.9321859311194</v>
      </c>
      <c r="O873" s="4">
        <v>10.8</v>
      </c>
      <c r="P873" s="4">
        <v>63.4</v>
      </c>
      <c r="Q873" s="4">
        <v>57.3</v>
      </c>
      <c r="R873" s="5">
        <v>2.71E-06</v>
      </c>
      <c r="S873" s="27">
        <v>0.152</v>
      </c>
      <c r="T873" s="22">
        <v>-172.977</v>
      </c>
      <c r="U873" s="22">
        <f t="shared" si="79"/>
        <v>135.73216666666664</v>
      </c>
      <c r="V873" s="27">
        <v>3.166</v>
      </c>
      <c r="W873" s="55">
        <v>0.9790199827394219</v>
      </c>
      <c r="X873" s="55">
        <f t="shared" si="78"/>
        <v>0.6062449893116186</v>
      </c>
      <c r="Y873" s="51">
        <v>13.715</v>
      </c>
      <c r="Z873" s="26">
        <v>2843.9321859311194</v>
      </c>
    </row>
    <row r="874" spans="1:26" ht="12.75">
      <c r="A874" s="3">
        <v>36716</v>
      </c>
      <c r="B874" s="22">
        <v>191</v>
      </c>
      <c r="C874" s="2">
        <v>0.833101869</v>
      </c>
      <c r="D874" s="47">
        <v>0.833101869</v>
      </c>
      <c r="E874" s="1">
        <v>8721</v>
      </c>
      <c r="F874" s="23">
        <v>0</v>
      </c>
      <c r="G874" s="2">
        <v>38.77724756</v>
      </c>
      <c r="H874" s="2">
        <v>-76.03903778</v>
      </c>
      <c r="I874" s="24">
        <v>766.5</v>
      </c>
      <c r="J874" s="4">
        <f t="shared" si="74"/>
        <v>720.8</v>
      </c>
      <c r="K874" s="25">
        <f t="shared" si="77"/>
        <v>2827.965107131102</v>
      </c>
      <c r="M874" s="25">
        <f t="shared" si="75"/>
        <v>2830.0961071311017</v>
      </c>
      <c r="N874" s="26">
        <f t="shared" si="76"/>
        <v>2830.0961071311017</v>
      </c>
      <c r="O874" s="4">
        <v>11</v>
      </c>
      <c r="P874" s="4">
        <v>63.5</v>
      </c>
      <c r="Q874" s="4">
        <v>56.4</v>
      </c>
      <c r="S874" s="27">
        <v>0.121</v>
      </c>
      <c r="T874" s="22">
        <v>91.991</v>
      </c>
      <c r="U874" s="22">
        <f t="shared" si="79"/>
        <v>199.4903333333333</v>
      </c>
      <c r="V874" s="27">
        <v>3.706</v>
      </c>
      <c r="W874" s="55">
        <v>-0.12986999771033148</v>
      </c>
      <c r="X874" s="55">
        <f t="shared" si="78"/>
        <v>0.42235499255368486</v>
      </c>
      <c r="Y874" s="51">
        <v>12.85</v>
      </c>
      <c r="Z874" s="26">
        <v>2830.0961071311017</v>
      </c>
    </row>
    <row r="875" spans="1:26" ht="12.75">
      <c r="A875" s="3">
        <v>36716</v>
      </c>
      <c r="B875" s="22">
        <v>191</v>
      </c>
      <c r="C875" s="2">
        <v>0.833217621</v>
      </c>
      <c r="D875" s="47">
        <v>0.833217621</v>
      </c>
      <c r="E875" s="1">
        <v>8731</v>
      </c>
      <c r="F875" s="23">
        <v>0</v>
      </c>
      <c r="G875" s="2">
        <v>38.78013412</v>
      </c>
      <c r="H875" s="2">
        <v>-76.03117551</v>
      </c>
      <c r="I875" s="24">
        <v>768.3</v>
      </c>
      <c r="J875" s="4">
        <f t="shared" si="74"/>
        <v>722.5999999999999</v>
      </c>
      <c r="K875" s="25">
        <f t="shared" si="77"/>
        <v>2807.254118884005</v>
      </c>
      <c r="M875" s="25">
        <f t="shared" si="75"/>
        <v>2809.385118884005</v>
      </c>
      <c r="N875" s="26">
        <f t="shared" si="76"/>
        <v>2809.385118884005</v>
      </c>
      <c r="O875" s="4">
        <v>11.1</v>
      </c>
      <c r="P875" s="4">
        <v>63.6</v>
      </c>
      <c r="Q875" s="4">
        <v>60</v>
      </c>
      <c r="S875" s="27">
        <v>0.144</v>
      </c>
      <c r="T875" s="22">
        <v>566.955</v>
      </c>
      <c r="U875" s="22">
        <f t="shared" si="79"/>
        <v>254.49800000000002</v>
      </c>
      <c r="V875" s="27">
        <v>4.596</v>
      </c>
      <c r="W875" s="55">
        <v>-0.1287599977299013</v>
      </c>
      <c r="X875" s="55">
        <f t="shared" si="78"/>
        <v>0.423464992534115</v>
      </c>
      <c r="Y875" s="51">
        <v>12.873</v>
      </c>
      <c r="Z875" s="26">
        <v>2809.385118884005</v>
      </c>
    </row>
    <row r="876" spans="1:26" ht="12.75">
      <c r="A876" s="3">
        <v>36716</v>
      </c>
      <c r="B876" s="22">
        <v>191</v>
      </c>
      <c r="C876" s="2">
        <v>0.833333313</v>
      </c>
      <c r="D876" s="47">
        <v>0.833333313</v>
      </c>
      <c r="E876" s="1">
        <v>8741</v>
      </c>
      <c r="F876" s="23">
        <v>0</v>
      </c>
      <c r="G876" s="2">
        <v>38.78506285</v>
      </c>
      <c r="H876" s="2">
        <v>-76.0259577</v>
      </c>
      <c r="I876" s="24">
        <v>769.3</v>
      </c>
      <c r="J876" s="4">
        <f t="shared" si="74"/>
        <v>723.5999999999999</v>
      </c>
      <c r="K876" s="25">
        <f t="shared" si="77"/>
        <v>2795.770295491047</v>
      </c>
      <c r="M876" s="25">
        <f t="shared" si="75"/>
        <v>2797.9012954910468</v>
      </c>
      <c r="N876" s="26">
        <f t="shared" si="76"/>
        <v>2797.9012954910468</v>
      </c>
      <c r="O876" s="4">
        <v>11.2</v>
      </c>
      <c r="P876" s="4">
        <v>63.6</v>
      </c>
      <c r="Q876" s="4">
        <v>58.6</v>
      </c>
      <c r="S876" s="27">
        <v>0.144</v>
      </c>
      <c r="T876" s="22">
        <v>779.177</v>
      </c>
      <c r="U876" s="22">
        <f t="shared" si="79"/>
        <v>248.17383333333336</v>
      </c>
      <c r="V876" s="27">
        <v>5.038</v>
      </c>
      <c r="W876" s="55">
        <v>-0.1276499977494711</v>
      </c>
      <c r="X876" s="55">
        <f t="shared" si="78"/>
        <v>0.4245749925145452</v>
      </c>
      <c r="Y876" s="51">
        <v>13.506</v>
      </c>
      <c r="Z876" s="26">
        <v>2797.9012954910468</v>
      </c>
    </row>
    <row r="877" spans="1:26" ht="12.75">
      <c r="A877" s="3">
        <v>36716</v>
      </c>
      <c r="B877" s="22">
        <v>191</v>
      </c>
      <c r="C877" s="2">
        <v>0.833449066</v>
      </c>
      <c r="D877" s="47">
        <v>0.833449066</v>
      </c>
      <c r="E877" s="1">
        <v>8751</v>
      </c>
      <c r="F877" s="23">
        <v>0</v>
      </c>
      <c r="G877" s="2">
        <v>38.79053574</v>
      </c>
      <c r="H877" s="2">
        <v>-76.02261703</v>
      </c>
      <c r="I877" s="24">
        <v>770.8</v>
      </c>
      <c r="J877" s="4">
        <f t="shared" si="74"/>
        <v>725.0999999999999</v>
      </c>
      <c r="K877" s="25">
        <f t="shared" si="77"/>
        <v>2778.5742831914176</v>
      </c>
      <c r="M877" s="25">
        <f t="shared" si="75"/>
        <v>2780.7052831914175</v>
      </c>
      <c r="N877" s="26">
        <f t="shared" si="76"/>
        <v>2780.7052831914175</v>
      </c>
      <c r="O877" s="4">
        <v>11.4</v>
      </c>
      <c r="P877" s="4">
        <v>63.3</v>
      </c>
      <c r="Q877" s="4">
        <v>59.6</v>
      </c>
      <c r="S877" s="27">
        <v>0.143</v>
      </c>
      <c r="T877" s="22">
        <v>-58.109</v>
      </c>
      <c r="U877" s="22">
        <f t="shared" si="79"/>
        <v>241.891</v>
      </c>
      <c r="V877" s="27">
        <v>3.404</v>
      </c>
      <c r="W877" s="55">
        <v>-0.12653999776904093</v>
      </c>
      <c r="X877" s="55">
        <f t="shared" si="78"/>
        <v>0.2406849957566115</v>
      </c>
      <c r="Y877" s="51">
        <v>13.763</v>
      </c>
      <c r="Z877" s="26">
        <v>2780.7052831914175</v>
      </c>
    </row>
    <row r="878" spans="1:26" ht="12.75">
      <c r="A878" s="3">
        <v>36716</v>
      </c>
      <c r="B878" s="22">
        <v>191</v>
      </c>
      <c r="C878" s="2">
        <v>0.833564818</v>
      </c>
      <c r="D878" s="47">
        <v>0.833564818</v>
      </c>
      <c r="E878" s="1">
        <v>8761</v>
      </c>
      <c r="F878" s="23">
        <v>0</v>
      </c>
      <c r="G878" s="2">
        <v>38.79619286</v>
      </c>
      <c r="H878" s="2">
        <v>-76.02097023</v>
      </c>
      <c r="I878" s="24">
        <v>772.1</v>
      </c>
      <c r="J878" s="4">
        <f t="shared" si="74"/>
        <v>726.4</v>
      </c>
      <c r="K878" s="25">
        <f t="shared" si="77"/>
        <v>2763.699822743575</v>
      </c>
      <c r="M878" s="25">
        <f t="shared" si="75"/>
        <v>2765.830822743575</v>
      </c>
      <c r="N878" s="26">
        <f t="shared" si="76"/>
        <v>2765.830822743575</v>
      </c>
      <c r="O878" s="4">
        <v>11.6</v>
      </c>
      <c r="P878" s="4">
        <v>62.9</v>
      </c>
      <c r="Q878" s="4">
        <v>57</v>
      </c>
      <c r="S878" s="27">
        <v>0.151</v>
      </c>
      <c r="T878" s="22">
        <v>206.859</v>
      </c>
      <c r="U878" s="22">
        <f t="shared" si="79"/>
        <v>235.64933333333337</v>
      </c>
      <c r="V878" s="27">
        <v>3.904</v>
      </c>
      <c r="W878" s="55">
        <v>0.9845699826415729</v>
      </c>
      <c r="X878" s="55">
        <f t="shared" si="78"/>
        <v>0.2417949957370417</v>
      </c>
      <c r="Y878" s="51">
        <v>12.743</v>
      </c>
      <c r="Z878" s="26">
        <v>2765.830822743575</v>
      </c>
    </row>
    <row r="879" spans="1:26" ht="12.75">
      <c r="A879" s="3">
        <v>36716</v>
      </c>
      <c r="B879" s="22">
        <v>191</v>
      </c>
      <c r="C879" s="2">
        <v>0.83368057</v>
      </c>
      <c r="D879" s="47">
        <v>0.83368057</v>
      </c>
      <c r="E879" s="1">
        <v>8771</v>
      </c>
      <c r="F879" s="23">
        <v>0</v>
      </c>
      <c r="G879" s="2">
        <v>38.80181978</v>
      </c>
      <c r="H879" s="2">
        <v>-76.02149792</v>
      </c>
      <c r="I879" s="24">
        <v>773.6</v>
      </c>
      <c r="J879" s="4">
        <f t="shared" si="74"/>
        <v>727.9</v>
      </c>
      <c r="K879" s="25">
        <f t="shared" si="77"/>
        <v>2746.570026312272</v>
      </c>
      <c r="M879" s="25">
        <f t="shared" si="75"/>
        <v>2748.701026312272</v>
      </c>
      <c r="N879" s="26">
        <f t="shared" si="76"/>
        <v>2748.701026312272</v>
      </c>
      <c r="O879" s="4">
        <v>11.7</v>
      </c>
      <c r="P879" s="4">
        <v>62.7</v>
      </c>
      <c r="Q879" s="4">
        <v>59.9</v>
      </c>
      <c r="R879" s="5">
        <v>3.58E-06</v>
      </c>
      <c r="S879" s="27">
        <v>0.122</v>
      </c>
      <c r="T879" s="22">
        <v>734.078</v>
      </c>
      <c r="U879" s="22">
        <f t="shared" si="79"/>
        <v>386.8251666666667</v>
      </c>
      <c r="V879" s="27">
        <v>4.898</v>
      </c>
      <c r="W879" s="55">
        <v>-0.12542999778861075</v>
      </c>
      <c r="X879" s="55">
        <f t="shared" si="78"/>
        <v>0.05771999898236955</v>
      </c>
      <c r="Y879" s="51">
        <v>13.753</v>
      </c>
      <c r="Z879" s="26">
        <v>2748.701026312272</v>
      </c>
    </row>
    <row r="880" spans="1:26" ht="12.75">
      <c r="A880" s="3">
        <v>36716</v>
      </c>
      <c r="B880" s="22">
        <v>191</v>
      </c>
      <c r="C880" s="2">
        <v>0.833796322</v>
      </c>
      <c r="D880" s="47">
        <v>0.833796322</v>
      </c>
      <c r="E880" s="1">
        <v>8781</v>
      </c>
      <c r="F880" s="23">
        <v>0</v>
      </c>
      <c r="G880" s="2">
        <v>38.80702346</v>
      </c>
      <c r="H880" s="2">
        <v>-76.02358528</v>
      </c>
      <c r="I880" s="24">
        <v>774.7</v>
      </c>
      <c r="J880" s="4">
        <f t="shared" si="74"/>
        <v>729</v>
      </c>
      <c r="K880" s="25">
        <f t="shared" si="77"/>
        <v>2734.03059567883</v>
      </c>
      <c r="M880" s="25">
        <f t="shared" si="75"/>
        <v>2736.16159567883</v>
      </c>
      <c r="N880" s="26">
        <f t="shared" si="76"/>
        <v>2736.16159567883</v>
      </c>
      <c r="O880" s="4">
        <v>11.9</v>
      </c>
      <c r="P880" s="4">
        <v>61.9</v>
      </c>
      <c r="Q880" s="4">
        <v>61.6</v>
      </c>
      <c r="S880" s="27">
        <v>0.154</v>
      </c>
      <c r="T880" s="22">
        <v>474.045</v>
      </c>
      <c r="U880" s="22">
        <f t="shared" si="79"/>
        <v>450.50083333333333</v>
      </c>
      <c r="V880" s="27">
        <v>4.351</v>
      </c>
      <c r="W880" s="55">
        <v>0.985679982622003</v>
      </c>
      <c r="X880" s="55">
        <f t="shared" si="78"/>
        <v>0.24364499570442533</v>
      </c>
      <c r="Y880" s="51">
        <v>13.016</v>
      </c>
      <c r="Z880" s="26">
        <v>2736.16159567883</v>
      </c>
    </row>
    <row r="881" spans="1:26" ht="12.75">
      <c r="A881" s="3">
        <v>36716</v>
      </c>
      <c r="B881" s="22">
        <v>191</v>
      </c>
      <c r="C881" s="2">
        <v>0.833912015</v>
      </c>
      <c r="D881" s="47">
        <v>0.833912015</v>
      </c>
      <c r="E881" s="1">
        <v>8791</v>
      </c>
      <c r="F881" s="23">
        <v>0</v>
      </c>
      <c r="G881" s="2">
        <v>38.81165994</v>
      </c>
      <c r="H881" s="2">
        <v>-76.02707498</v>
      </c>
      <c r="I881" s="24">
        <v>778.6</v>
      </c>
      <c r="J881" s="4">
        <f t="shared" si="74"/>
        <v>732.9</v>
      </c>
      <c r="K881" s="25">
        <f t="shared" si="77"/>
        <v>2689.7245731334156</v>
      </c>
      <c r="M881" s="25">
        <f t="shared" si="75"/>
        <v>2691.8555731334154</v>
      </c>
      <c r="N881" s="26">
        <f t="shared" si="76"/>
        <v>2691.8555731334154</v>
      </c>
      <c r="O881" s="4">
        <v>12.4</v>
      </c>
      <c r="P881" s="4">
        <v>61.5</v>
      </c>
      <c r="Q881" s="4">
        <v>59.6</v>
      </c>
      <c r="S881" s="27">
        <v>0.135</v>
      </c>
      <c r="T881" s="22">
        <v>266.758</v>
      </c>
      <c r="U881" s="22">
        <f t="shared" si="79"/>
        <v>400.468</v>
      </c>
      <c r="V881" s="27">
        <v>4.003</v>
      </c>
      <c r="W881" s="55">
        <v>-0.12320999782775037</v>
      </c>
      <c r="X881" s="55">
        <f t="shared" si="78"/>
        <v>0.2445699956881171</v>
      </c>
      <c r="Y881" s="51">
        <v>13.686</v>
      </c>
      <c r="Z881" s="26">
        <v>2691.8555731334154</v>
      </c>
    </row>
    <row r="882" spans="1:26" ht="12.75">
      <c r="A882" s="3">
        <v>36716</v>
      </c>
      <c r="B882" s="22">
        <v>191</v>
      </c>
      <c r="C882" s="2">
        <v>0.834027767</v>
      </c>
      <c r="D882" s="47">
        <v>0.834027767</v>
      </c>
      <c r="E882" s="1">
        <v>8801</v>
      </c>
      <c r="F882" s="23">
        <v>0</v>
      </c>
      <c r="G882" s="2">
        <v>38.81531589</v>
      </c>
      <c r="H882" s="2">
        <v>-76.03214228</v>
      </c>
      <c r="I882" s="24">
        <v>781.4</v>
      </c>
      <c r="J882" s="4">
        <f t="shared" si="74"/>
        <v>735.6999999999999</v>
      </c>
      <c r="K882" s="25">
        <f t="shared" si="77"/>
        <v>2658.0602778664966</v>
      </c>
      <c r="M882" s="25">
        <f t="shared" si="75"/>
        <v>2660.1912778664964</v>
      </c>
      <c r="N882" s="26">
        <f t="shared" si="76"/>
        <v>2660.1912778664964</v>
      </c>
      <c r="O882" s="4">
        <v>12.7</v>
      </c>
      <c r="P882" s="4">
        <v>61.3</v>
      </c>
      <c r="Q882" s="4">
        <v>60.5</v>
      </c>
      <c r="S882" s="27">
        <v>0.153</v>
      </c>
      <c r="T882" s="22">
        <v>216.726</v>
      </c>
      <c r="U882" s="22">
        <f t="shared" si="79"/>
        <v>306.72616666666664</v>
      </c>
      <c r="V882" s="27">
        <v>3.941</v>
      </c>
      <c r="W882" s="55">
        <v>0.9878999825828634</v>
      </c>
      <c r="X882" s="55">
        <f t="shared" si="78"/>
        <v>0.4304949924101729</v>
      </c>
      <c r="Y882" s="51">
        <v>13.08</v>
      </c>
      <c r="Z882" s="26">
        <v>2660.1912778664964</v>
      </c>
    </row>
    <row r="883" spans="1:26" ht="12.75">
      <c r="A883" s="3">
        <v>36716</v>
      </c>
      <c r="B883" s="22">
        <v>191</v>
      </c>
      <c r="C883" s="2">
        <v>0.834143519</v>
      </c>
      <c r="D883" s="47">
        <v>0.834143519</v>
      </c>
      <c r="E883" s="1">
        <v>8811</v>
      </c>
      <c r="F883" s="23">
        <v>0</v>
      </c>
      <c r="G883" s="2">
        <v>38.8181036</v>
      </c>
      <c r="H883" s="2">
        <v>-76.03844393</v>
      </c>
      <c r="I883" s="24">
        <v>784.1</v>
      </c>
      <c r="J883" s="4">
        <f t="shared" si="74"/>
        <v>738.4</v>
      </c>
      <c r="K883" s="25">
        <f t="shared" si="77"/>
        <v>2627.640776099803</v>
      </c>
      <c r="M883" s="25">
        <f t="shared" si="75"/>
        <v>2629.771776099803</v>
      </c>
      <c r="N883" s="26">
        <f t="shared" si="76"/>
        <v>2629.771776099803</v>
      </c>
      <c r="O883" s="4">
        <v>13</v>
      </c>
      <c r="P883" s="4">
        <v>61</v>
      </c>
      <c r="Q883" s="4">
        <v>64.2</v>
      </c>
      <c r="S883" s="27">
        <v>0.133</v>
      </c>
      <c r="T883" s="22">
        <v>428.944</v>
      </c>
      <c r="U883" s="22">
        <f t="shared" si="79"/>
        <v>387.90166666666664</v>
      </c>
      <c r="V883" s="27">
        <v>4.279</v>
      </c>
      <c r="W883" s="55">
        <v>-0.12098999786689002</v>
      </c>
      <c r="X883" s="55">
        <f t="shared" si="78"/>
        <v>0.4314199923938647</v>
      </c>
      <c r="Y883" s="51">
        <v>12.79</v>
      </c>
      <c r="Z883" s="26">
        <v>2629.771776099803</v>
      </c>
    </row>
    <row r="884" spans="1:26" ht="12.75">
      <c r="A884" s="3">
        <v>36716</v>
      </c>
      <c r="B884" s="22">
        <v>191</v>
      </c>
      <c r="C884" s="2">
        <v>0.834259272</v>
      </c>
      <c r="D884" s="47">
        <v>0.834259272</v>
      </c>
      <c r="E884" s="1">
        <v>8821</v>
      </c>
      <c r="F884" s="23">
        <v>0</v>
      </c>
      <c r="G884" s="2">
        <v>38.81991987</v>
      </c>
      <c r="H884" s="2">
        <v>-76.04541207</v>
      </c>
      <c r="I884" s="24">
        <v>784.1</v>
      </c>
      <c r="J884" s="4">
        <f t="shared" si="74"/>
        <v>738.4</v>
      </c>
      <c r="K884" s="25">
        <f t="shared" si="77"/>
        <v>2627.640776099803</v>
      </c>
      <c r="M884" s="25">
        <f t="shared" si="75"/>
        <v>2629.771776099803</v>
      </c>
      <c r="N884" s="26">
        <f t="shared" si="76"/>
        <v>2629.771776099803</v>
      </c>
      <c r="O884" s="4">
        <v>12.9</v>
      </c>
      <c r="P884" s="4">
        <v>61</v>
      </c>
      <c r="Q884" s="4">
        <v>63.9</v>
      </c>
      <c r="S884" s="27">
        <v>0.173</v>
      </c>
      <c r="T884" s="22">
        <v>326.411</v>
      </c>
      <c r="U884" s="22">
        <f t="shared" si="79"/>
        <v>407.827</v>
      </c>
      <c r="V884" s="27">
        <v>4.08</v>
      </c>
      <c r="W884" s="55">
        <v>0.9901199825437238</v>
      </c>
      <c r="X884" s="55">
        <f t="shared" si="78"/>
        <v>0.43234499237755647</v>
      </c>
      <c r="Y884" s="51">
        <v>12.781</v>
      </c>
      <c r="Z884" s="26">
        <v>2629.771776099803</v>
      </c>
    </row>
    <row r="885" spans="1:26" ht="12.75">
      <c r="A885" s="3">
        <v>36716</v>
      </c>
      <c r="B885" s="22">
        <v>191</v>
      </c>
      <c r="C885" s="2">
        <v>0.834375024</v>
      </c>
      <c r="D885" s="47">
        <v>0.834375024</v>
      </c>
      <c r="E885" s="1">
        <v>8831</v>
      </c>
      <c r="F885" s="23">
        <v>0</v>
      </c>
      <c r="G885" s="2">
        <v>38.82116821</v>
      </c>
      <c r="H885" s="2">
        <v>-76.05281614</v>
      </c>
      <c r="I885" s="24">
        <v>785.2</v>
      </c>
      <c r="J885" s="4">
        <f t="shared" si="74"/>
        <v>739.5</v>
      </c>
      <c r="K885" s="25">
        <f t="shared" si="77"/>
        <v>2615.2795227051843</v>
      </c>
      <c r="M885" s="25">
        <f t="shared" si="75"/>
        <v>2617.410522705184</v>
      </c>
      <c r="N885" s="26">
        <f t="shared" si="76"/>
        <v>2617.410522705184</v>
      </c>
      <c r="O885" s="4">
        <v>12.9</v>
      </c>
      <c r="P885" s="4">
        <v>61.4</v>
      </c>
      <c r="Q885" s="4">
        <v>61.4</v>
      </c>
      <c r="R885" s="5">
        <v>7.04E-06</v>
      </c>
      <c r="S885" s="27">
        <v>0.133</v>
      </c>
      <c r="T885" s="22">
        <v>381.626</v>
      </c>
      <c r="U885" s="22">
        <f t="shared" si="79"/>
        <v>349.08500000000004</v>
      </c>
      <c r="V885" s="27">
        <v>4.171</v>
      </c>
      <c r="W885" s="55">
        <v>-0.11876999790602966</v>
      </c>
      <c r="X885" s="55">
        <f t="shared" si="78"/>
        <v>0.4334549923579867</v>
      </c>
      <c r="Y885" s="51">
        <v>12.807</v>
      </c>
      <c r="Z885" s="26">
        <v>2617.410522705184</v>
      </c>
    </row>
    <row r="886" spans="1:26" ht="12.75">
      <c r="A886" s="3">
        <v>36716</v>
      </c>
      <c r="B886" s="22">
        <v>191</v>
      </c>
      <c r="C886" s="2">
        <v>0.834490716</v>
      </c>
      <c r="D886" s="47">
        <v>0.834490716</v>
      </c>
      <c r="E886" s="1">
        <v>8841</v>
      </c>
      <c r="F886" s="23">
        <v>0</v>
      </c>
      <c r="G886" s="2">
        <v>38.82171569</v>
      </c>
      <c r="H886" s="2">
        <v>-76.06014537</v>
      </c>
      <c r="I886" s="24">
        <v>786.3</v>
      </c>
      <c r="J886" s="4">
        <f t="shared" si="74"/>
        <v>740.5999999999999</v>
      </c>
      <c r="K886" s="25">
        <f t="shared" si="77"/>
        <v>2602.9366429120046</v>
      </c>
      <c r="M886" s="25">
        <f t="shared" si="75"/>
        <v>2605.0676429120044</v>
      </c>
      <c r="N886" s="26">
        <f t="shared" si="76"/>
        <v>2605.0676429120044</v>
      </c>
      <c r="O886" s="4">
        <v>12.9</v>
      </c>
      <c r="P886" s="4">
        <v>61.3</v>
      </c>
      <c r="Q886" s="4">
        <v>57.5</v>
      </c>
      <c r="S886" s="27">
        <v>0.132</v>
      </c>
      <c r="T886" s="22">
        <v>279.092</v>
      </c>
      <c r="U886" s="22">
        <f t="shared" si="79"/>
        <v>316.5928333333333</v>
      </c>
      <c r="V886" s="27">
        <v>3.981</v>
      </c>
      <c r="W886" s="55">
        <v>-0.11765999792559946</v>
      </c>
      <c r="X886" s="55">
        <f t="shared" si="78"/>
        <v>0.24956499560005294</v>
      </c>
      <c r="Y886" s="51">
        <v>13.694</v>
      </c>
      <c r="Z886" s="26">
        <v>2605.0676429120044</v>
      </c>
    </row>
    <row r="887" spans="1:26" ht="12.75">
      <c r="A887" s="3">
        <v>36716</v>
      </c>
      <c r="B887" s="22">
        <v>191</v>
      </c>
      <c r="C887" s="2">
        <v>0.834606469</v>
      </c>
      <c r="D887" s="47">
        <v>0.834606469</v>
      </c>
      <c r="E887" s="1">
        <v>8851</v>
      </c>
      <c r="F887" s="23">
        <v>0</v>
      </c>
      <c r="G887" s="2">
        <v>38.82132919</v>
      </c>
      <c r="H887" s="2">
        <v>-76.06724612</v>
      </c>
      <c r="I887" s="24">
        <v>787.4</v>
      </c>
      <c r="J887" s="4">
        <f t="shared" si="74"/>
        <v>741.6999999999999</v>
      </c>
      <c r="K887" s="25">
        <f t="shared" si="77"/>
        <v>2590.612082180769</v>
      </c>
      <c r="M887" s="25">
        <f t="shared" si="75"/>
        <v>2592.743082180769</v>
      </c>
      <c r="N887" s="26">
        <f t="shared" si="76"/>
        <v>2592.743082180769</v>
      </c>
      <c r="O887" s="4">
        <v>12.7</v>
      </c>
      <c r="P887" s="4">
        <v>62.3</v>
      </c>
      <c r="Q887" s="4">
        <v>57.6</v>
      </c>
      <c r="S887" s="27">
        <v>0.144</v>
      </c>
      <c r="T887" s="22">
        <v>18.812</v>
      </c>
      <c r="U887" s="22">
        <f t="shared" si="79"/>
        <v>275.26849999999996</v>
      </c>
      <c r="V887" s="27">
        <v>3.493</v>
      </c>
      <c r="W887" s="55">
        <v>-0.11654999794516928</v>
      </c>
      <c r="X887" s="55">
        <f t="shared" si="78"/>
        <v>0.2506749955804831</v>
      </c>
      <c r="Y887" s="51">
        <v>13.732</v>
      </c>
      <c r="Z887" s="26">
        <v>2592.743082180769</v>
      </c>
    </row>
    <row r="888" spans="1:26" ht="12.75">
      <c r="A888" s="3">
        <v>36716</v>
      </c>
      <c r="B888" s="22">
        <v>191</v>
      </c>
      <c r="C888" s="2">
        <v>0.834722221</v>
      </c>
      <c r="D888" s="47">
        <v>0.834722221</v>
      </c>
      <c r="E888" s="1">
        <v>8861</v>
      </c>
      <c r="F888" s="23">
        <v>0</v>
      </c>
      <c r="G888" s="2">
        <v>38.81994501</v>
      </c>
      <c r="H888" s="2">
        <v>-76.07419128</v>
      </c>
      <c r="I888" s="24">
        <v>789.1</v>
      </c>
      <c r="J888" s="4">
        <f t="shared" si="74"/>
        <v>743.4</v>
      </c>
      <c r="K888" s="25">
        <f t="shared" si="77"/>
        <v>2571.600940172367</v>
      </c>
      <c r="M888" s="25">
        <f t="shared" si="75"/>
        <v>2573.7319401723666</v>
      </c>
      <c r="N888" s="26">
        <f t="shared" si="76"/>
        <v>2573.7319401723666</v>
      </c>
      <c r="O888" s="4">
        <v>12.5</v>
      </c>
      <c r="P888" s="4">
        <v>63.2</v>
      </c>
      <c r="Q888" s="4">
        <v>58.4</v>
      </c>
      <c r="S888" s="27">
        <v>0.141</v>
      </c>
      <c r="T888" s="22">
        <v>861.278</v>
      </c>
      <c r="U888" s="22">
        <f t="shared" si="79"/>
        <v>382.69383333333326</v>
      </c>
      <c r="V888" s="27">
        <v>5.148</v>
      </c>
      <c r="W888" s="55">
        <v>-0.1154399979647391</v>
      </c>
      <c r="X888" s="55">
        <f t="shared" si="78"/>
        <v>0.06678499882254939</v>
      </c>
      <c r="Y888" s="51">
        <v>12.793</v>
      </c>
      <c r="Z888" s="26">
        <v>2573.7319401723666</v>
      </c>
    </row>
    <row r="889" spans="1:26" ht="12.75">
      <c r="A889" s="3">
        <v>36716</v>
      </c>
      <c r="B889" s="22">
        <v>191</v>
      </c>
      <c r="C889" s="2">
        <v>0.834837973</v>
      </c>
      <c r="D889" s="47">
        <v>0.834837973</v>
      </c>
      <c r="E889" s="1">
        <v>8871</v>
      </c>
      <c r="F889" s="23">
        <v>0</v>
      </c>
      <c r="G889" s="2">
        <v>38.81705691</v>
      </c>
      <c r="H889" s="2">
        <v>-76.08054466</v>
      </c>
      <c r="I889" s="24">
        <v>790.3</v>
      </c>
      <c r="J889" s="4">
        <f t="shared" si="74"/>
        <v>744.5999999999999</v>
      </c>
      <c r="K889" s="25">
        <f t="shared" si="77"/>
        <v>2558.207467313983</v>
      </c>
      <c r="M889" s="25">
        <f t="shared" si="75"/>
        <v>2560.338467313983</v>
      </c>
      <c r="N889" s="26">
        <f t="shared" si="76"/>
        <v>2560.338467313983</v>
      </c>
      <c r="O889" s="4">
        <v>12.6</v>
      </c>
      <c r="P889" s="4">
        <v>63.4</v>
      </c>
      <c r="Q889" s="4">
        <v>58.9</v>
      </c>
      <c r="S889" s="27">
        <v>0.123</v>
      </c>
      <c r="T889" s="22">
        <v>128.993</v>
      </c>
      <c r="U889" s="22">
        <f t="shared" si="79"/>
        <v>332.702</v>
      </c>
      <c r="V889" s="27">
        <v>3.735</v>
      </c>
      <c r="W889" s="55">
        <v>-0.11432999798430891</v>
      </c>
      <c r="X889" s="55">
        <f t="shared" si="78"/>
        <v>0.06789499880297957</v>
      </c>
      <c r="Y889" s="51">
        <v>13.731</v>
      </c>
      <c r="Z889" s="26">
        <v>2560.338467313983</v>
      </c>
    </row>
    <row r="890" spans="1:26" ht="12.75">
      <c r="A890" s="3">
        <v>36716</v>
      </c>
      <c r="B890" s="22">
        <v>191</v>
      </c>
      <c r="C890" s="2">
        <v>0.834953725</v>
      </c>
      <c r="D890" s="47">
        <v>0.834953725</v>
      </c>
      <c r="E890" s="1">
        <v>8881</v>
      </c>
      <c r="F890" s="23">
        <v>0</v>
      </c>
      <c r="G890" s="2">
        <v>38.81295835</v>
      </c>
      <c r="H890" s="2">
        <v>-76.08607267</v>
      </c>
      <c r="I890" s="24">
        <v>791.2</v>
      </c>
      <c r="J890" s="4">
        <f t="shared" si="74"/>
        <v>745.5</v>
      </c>
      <c r="K890" s="25">
        <f t="shared" si="77"/>
        <v>2548.176520204951</v>
      </c>
      <c r="M890" s="25">
        <f t="shared" si="75"/>
        <v>2550.307520204951</v>
      </c>
      <c r="N890" s="26">
        <f t="shared" si="76"/>
        <v>2550.307520204951</v>
      </c>
      <c r="O890" s="4">
        <v>12.7</v>
      </c>
      <c r="P890" s="4">
        <v>63.3</v>
      </c>
      <c r="Q890" s="4">
        <v>50.6</v>
      </c>
      <c r="S890" s="27">
        <v>0.124</v>
      </c>
      <c r="T890" s="22">
        <v>-26.039</v>
      </c>
      <c r="U890" s="22">
        <f t="shared" si="79"/>
        <v>273.9603333333333</v>
      </c>
      <c r="V890" s="27">
        <v>3.413</v>
      </c>
      <c r="W890" s="55">
        <v>-0.11321999800387872</v>
      </c>
      <c r="X890" s="55">
        <f t="shared" si="78"/>
        <v>-0.11599499795495417</v>
      </c>
      <c r="Y890" s="51">
        <v>13.697</v>
      </c>
      <c r="Z890" s="26">
        <v>2550.307520204951</v>
      </c>
    </row>
    <row r="891" spans="1:26" ht="12.75">
      <c r="A891" s="3">
        <v>36716</v>
      </c>
      <c r="B891" s="22">
        <v>191</v>
      </c>
      <c r="C891" s="2">
        <v>0.835069418</v>
      </c>
      <c r="D891" s="47">
        <v>0.835069418</v>
      </c>
      <c r="E891" s="1">
        <v>8891</v>
      </c>
      <c r="F891" s="23">
        <v>0</v>
      </c>
      <c r="G891" s="2">
        <v>38.80785175</v>
      </c>
      <c r="H891" s="2">
        <v>-76.09044601</v>
      </c>
      <c r="I891" s="24">
        <v>791.9</v>
      </c>
      <c r="J891" s="4">
        <f t="shared" si="74"/>
        <v>746.1999999999999</v>
      </c>
      <c r="K891" s="25">
        <f t="shared" si="77"/>
        <v>2540.383041104499</v>
      </c>
      <c r="M891" s="25">
        <f t="shared" si="75"/>
        <v>2542.514041104499</v>
      </c>
      <c r="N891" s="26">
        <f t="shared" si="76"/>
        <v>2542.514041104499</v>
      </c>
      <c r="O891" s="4">
        <v>12.7</v>
      </c>
      <c r="P891" s="4">
        <v>62.8</v>
      </c>
      <c r="Q891" s="4">
        <v>59.5</v>
      </c>
      <c r="R891" s="5">
        <v>4.98E-06</v>
      </c>
      <c r="S891" s="27">
        <v>0.151</v>
      </c>
      <c r="T891" s="22">
        <v>343.678</v>
      </c>
      <c r="U891" s="22">
        <f t="shared" si="79"/>
        <v>267.6356666666666</v>
      </c>
      <c r="V891" s="27">
        <v>4.111</v>
      </c>
      <c r="W891" s="55">
        <v>0.997889982406735</v>
      </c>
      <c r="X891" s="55">
        <f t="shared" si="78"/>
        <v>0.07011499876383992</v>
      </c>
      <c r="Y891" s="51">
        <v>13.178</v>
      </c>
      <c r="Z891" s="26">
        <v>2542.514041104499</v>
      </c>
    </row>
    <row r="892" spans="1:26" ht="12.75">
      <c r="A892" s="3">
        <v>36716</v>
      </c>
      <c r="B892" s="22">
        <v>191</v>
      </c>
      <c r="C892" s="2">
        <v>0.83518517</v>
      </c>
      <c r="D892" s="47">
        <v>0.83518517</v>
      </c>
      <c r="E892" s="1">
        <v>8901</v>
      </c>
      <c r="F892" s="23">
        <v>0</v>
      </c>
      <c r="G892" s="2">
        <v>38.8017519</v>
      </c>
      <c r="H892" s="2">
        <v>-76.09325152</v>
      </c>
      <c r="I892" s="24">
        <v>793.4</v>
      </c>
      <c r="J892" s="4">
        <f t="shared" si="74"/>
        <v>747.6999999999999</v>
      </c>
      <c r="K892" s="25">
        <f t="shared" si="77"/>
        <v>2523.707318172637</v>
      </c>
      <c r="M892" s="25">
        <f t="shared" si="75"/>
        <v>2525.8383181726367</v>
      </c>
      <c r="N892" s="26">
        <f t="shared" si="76"/>
        <v>2525.8383181726367</v>
      </c>
      <c r="O892" s="4">
        <v>12.8</v>
      </c>
      <c r="P892" s="4">
        <v>62.3</v>
      </c>
      <c r="Q892" s="4">
        <v>58</v>
      </c>
      <c r="S892" s="27">
        <v>0.143</v>
      </c>
      <c r="T892" s="22">
        <v>346.145</v>
      </c>
      <c r="U892" s="22">
        <f t="shared" si="79"/>
        <v>278.8111666666667</v>
      </c>
      <c r="V892" s="27">
        <v>4.071</v>
      </c>
      <c r="W892" s="55">
        <v>-0.11099999804301837</v>
      </c>
      <c r="X892" s="55">
        <f t="shared" si="78"/>
        <v>0.0712249987442701</v>
      </c>
      <c r="Y892" s="51">
        <v>13.669</v>
      </c>
      <c r="Z892" s="26">
        <v>2525.8383181726367</v>
      </c>
    </row>
    <row r="893" spans="1:26" ht="12.75">
      <c r="A893" s="3">
        <v>36716</v>
      </c>
      <c r="B893" s="22">
        <v>191</v>
      </c>
      <c r="C893" s="2">
        <v>0.835300922</v>
      </c>
      <c r="D893" s="47">
        <v>0.835300922</v>
      </c>
      <c r="E893" s="1">
        <v>8911</v>
      </c>
      <c r="F893" s="23">
        <v>0</v>
      </c>
      <c r="G893" s="2">
        <v>38.79520949</v>
      </c>
      <c r="H893" s="2">
        <v>-76.09424914</v>
      </c>
      <c r="I893" s="24">
        <v>794.6</v>
      </c>
      <c r="J893" s="4">
        <f t="shared" si="74"/>
        <v>748.9</v>
      </c>
      <c r="K893" s="25">
        <f t="shared" si="77"/>
        <v>2510.3908090427653</v>
      </c>
      <c r="M893" s="25">
        <f t="shared" si="75"/>
        <v>2512.521809042765</v>
      </c>
      <c r="N893" s="26">
        <f t="shared" si="76"/>
        <v>2512.521809042765</v>
      </c>
      <c r="O893" s="4">
        <v>13</v>
      </c>
      <c r="P893" s="4">
        <v>61.8</v>
      </c>
      <c r="Q893" s="4">
        <v>59.5</v>
      </c>
      <c r="S893" s="27">
        <v>0.141</v>
      </c>
      <c r="T893" s="22">
        <v>243.861</v>
      </c>
      <c r="U893" s="22">
        <f t="shared" si="79"/>
        <v>316.3193333333333</v>
      </c>
      <c r="V893" s="27">
        <v>3.941</v>
      </c>
      <c r="W893" s="55">
        <v>-0.10988999806258819</v>
      </c>
      <c r="X893" s="55">
        <f t="shared" si="78"/>
        <v>0.07233499872470027</v>
      </c>
      <c r="Y893" s="51">
        <v>13.537</v>
      </c>
      <c r="Z893" s="26">
        <v>2512.521809042765</v>
      </c>
    </row>
    <row r="894" spans="1:26" ht="12.75">
      <c r="A894" s="3">
        <v>36716</v>
      </c>
      <c r="B894" s="22">
        <v>191</v>
      </c>
      <c r="C894" s="2">
        <v>0.835416675</v>
      </c>
      <c r="D894" s="47">
        <v>0.835416675</v>
      </c>
      <c r="E894" s="1">
        <v>8921</v>
      </c>
      <c r="F894" s="23">
        <v>0</v>
      </c>
      <c r="G894" s="2">
        <v>38.78845125</v>
      </c>
      <c r="H894" s="2">
        <v>-76.09377497</v>
      </c>
      <c r="I894" s="24">
        <v>795.9</v>
      </c>
      <c r="J894" s="4">
        <f t="shared" si="74"/>
        <v>750.1999999999999</v>
      </c>
      <c r="K894" s="25">
        <f t="shared" si="77"/>
        <v>2495.98864842689</v>
      </c>
      <c r="M894" s="25">
        <f t="shared" si="75"/>
        <v>2498.11964842689</v>
      </c>
      <c r="N894" s="26">
        <f t="shared" si="76"/>
        <v>2498.11964842689</v>
      </c>
      <c r="O894" s="4">
        <v>13.1</v>
      </c>
      <c r="P894" s="4">
        <v>61.7</v>
      </c>
      <c r="Q894" s="4">
        <v>58.4</v>
      </c>
      <c r="S894" s="27">
        <v>0.151</v>
      </c>
      <c r="T894" s="22">
        <v>88.826</v>
      </c>
      <c r="U894" s="22">
        <f t="shared" si="79"/>
        <v>187.5773333333333</v>
      </c>
      <c r="V894" s="27">
        <v>3.582</v>
      </c>
      <c r="W894" s="55">
        <v>1.0012199823480257</v>
      </c>
      <c r="X894" s="55">
        <f t="shared" si="78"/>
        <v>0.2584449954434944</v>
      </c>
      <c r="Y894" s="51">
        <v>13.689</v>
      </c>
      <c r="Z894" s="26">
        <v>2498.11964842689</v>
      </c>
    </row>
    <row r="895" spans="1:26" ht="12.75">
      <c r="A895" s="3">
        <v>36716</v>
      </c>
      <c r="B895" s="22">
        <v>191</v>
      </c>
      <c r="C895" s="2">
        <v>0.835532427</v>
      </c>
      <c r="D895" s="47">
        <v>0.835532427</v>
      </c>
      <c r="E895" s="1">
        <v>8931</v>
      </c>
      <c r="F895" s="23">
        <v>0</v>
      </c>
      <c r="G895" s="2">
        <v>38.78178383</v>
      </c>
      <c r="H895" s="2">
        <v>-76.09140969</v>
      </c>
      <c r="I895" s="24">
        <v>796.6</v>
      </c>
      <c r="J895" s="4">
        <f t="shared" si="74"/>
        <v>750.9</v>
      </c>
      <c r="K895" s="25">
        <f t="shared" si="77"/>
        <v>2488.2439726801094</v>
      </c>
      <c r="M895" s="25">
        <f t="shared" si="75"/>
        <v>2490.3749726801093</v>
      </c>
      <c r="N895" s="26">
        <f t="shared" si="76"/>
        <v>2490.3749726801093</v>
      </c>
      <c r="O895" s="4">
        <v>13.2</v>
      </c>
      <c r="P895" s="4">
        <v>61.8</v>
      </c>
      <c r="Q895" s="4">
        <v>58.1</v>
      </c>
      <c r="S895" s="27">
        <v>0.134</v>
      </c>
      <c r="T895" s="22">
        <v>616.045</v>
      </c>
      <c r="U895" s="22">
        <f t="shared" si="79"/>
        <v>268.7526666666667</v>
      </c>
      <c r="V895" s="27">
        <v>4.596</v>
      </c>
      <c r="W895" s="55">
        <v>-0.10766999810172782</v>
      </c>
      <c r="X895" s="55">
        <f t="shared" si="78"/>
        <v>0.25955499542392463</v>
      </c>
      <c r="Y895" s="51">
        <v>12.889</v>
      </c>
      <c r="Z895" s="26">
        <v>2490.3749726801093</v>
      </c>
    </row>
    <row r="896" spans="1:26" ht="12.75">
      <c r="A896" s="3">
        <v>36716</v>
      </c>
      <c r="B896" s="22">
        <v>191</v>
      </c>
      <c r="C896" s="2">
        <v>0.835648119</v>
      </c>
      <c r="D896" s="47">
        <v>0.835648119</v>
      </c>
      <c r="E896" s="1">
        <v>8941</v>
      </c>
      <c r="F896" s="23">
        <v>0</v>
      </c>
      <c r="G896" s="2">
        <v>38.77550632</v>
      </c>
      <c r="H896" s="2">
        <v>-76.08719613</v>
      </c>
      <c r="I896" s="24">
        <v>797.9</v>
      </c>
      <c r="J896" s="4">
        <f t="shared" si="74"/>
        <v>752.1999999999999</v>
      </c>
      <c r="K896" s="25">
        <f t="shared" si="77"/>
        <v>2473.8801386368036</v>
      </c>
      <c r="M896" s="25">
        <f t="shared" si="75"/>
        <v>2476.0111386368035</v>
      </c>
      <c r="N896" s="26">
        <f t="shared" si="76"/>
        <v>2476.0111386368035</v>
      </c>
      <c r="O896" s="4">
        <v>13.4</v>
      </c>
      <c r="P896" s="4">
        <v>61.6</v>
      </c>
      <c r="Q896" s="4">
        <v>57.1</v>
      </c>
      <c r="S896" s="27">
        <v>0.114</v>
      </c>
      <c r="T896" s="22">
        <v>251.014</v>
      </c>
      <c r="U896" s="22">
        <f t="shared" si="79"/>
        <v>314.92816666666664</v>
      </c>
      <c r="V896" s="27">
        <v>3.876</v>
      </c>
      <c r="W896" s="55">
        <v>-0.10655999812129763</v>
      </c>
      <c r="X896" s="55">
        <f t="shared" si="78"/>
        <v>0.2606649954043548</v>
      </c>
      <c r="Y896" s="51">
        <v>13.699</v>
      </c>
      <c r="Z896" s="26">
        <v>2476.0111386368035</v>
      </c>
    </row>
    <row r="897" spans="1:26" ht="12.75">
      <c r="A897" s="3">
        <v>36716</v>
      </c>
      <c r="B897" s="22">
        <v>191</v>
      </c>
      <c r="C897" s="2">
        <v>0.835763872</v>
      </c>
      <c r="D897" s="47">
        <v>0.835763872</v>
      </c>
      <c r="E897" s="1">
        <v>8951</v>
      </c>
      <c r="F897" s="23">
        <v>0</v>
      </c>
      <c r="G897" s="2">
        <v>38.77007491</v>
      </c>
      <c r="H897" s="2">
        <v>-76.08115131</v>
      </c>
      <c r="I897" s="24">
        <v>799</v>
      </c>
      <c r="J897" s="4">
        <f aca="true" t="shared" si="80" ref="J897:J960">(I897-45.7)</f>
        <v>753.3</v>
      </c>
      <c r="K897" s="25">
        <f t="shared" si="77"/>
        <v>2461.745501460219</v>
      </c>
      <c r="M897" s="25">
        <f aca="true" t="shared" si="81" ref="M897:M960">(K897+2.131)</f>
        <v>2463.876501460219</v>
      </c>
      <c r="N897" s="26">
        <f aca="true" t="shared" si="82" ref="N897:N960">AVERAGE(L897:M897)</f>
        <v>2463.876501460219</v>
      </c>
      <c r="O897" s="4">
        <v>13.5</v>
      </c>
      <c r="P897" s="4">
        <v>61.5</v>
      </c>
      <c r="Q897" s="4">
        <v>58</v>
      </c>
      <c r="R897" s="5">
        <v>3.13E-06</v>
      </c>
      <c r="S897" s="27">
        <v>0.133</v>
      </c>
      <c r="T897" s="22">
        <v>411.228</v>
      </c>
      <c r="U897" s="22">
        <f t="shared" si="79"/>
        <v>326.1865</v>
      </c>
      <c r="V897" s="27">
        <v>4.202</v>
      </c>
      <c r="W897" s="55">
        <v>-0.10544999814086745</v>
      </c>
      <c r="X897" s="55">
        <f t="shared" si="78"/>
        <v>0.07677499864642105</v>
      </c>
      <c r="Y897" s="51">
        <v>13.698</v>
      </c>
      <c r="Z897" s="26">
        <v>2463.876501460219</v>
      </c>
    </row>
    <row r="898" spans="1:26" ht="12.75">
      <c r="A898" s="3">
        <v>36716</v>
      </c>
      <c r="B898" s="22">
        <v>191</v>
      </c>
      <c r="C898" s="2">
        <v>0.835879624</v>
      </c>
      <c r="D898" s="47">
        <v>0.835879624</v>
      </c>
      <c r="E898" s="1">
        <v>8961</v>
      </c>
      <c r="F898" s="23">
        <v>0</v>
      </c>
      <c r="G898" s="2">
        <v>38.76584538</v>
      </c>
      <c r="H898" s="2">
        <v>-76.07361408</v>
      </c>
      <c r="I898" s="24">
        <v>799.5</v>
      </c>
      <c r="J898" s="4">
        <f t="shared" si="80"/>
        <v>753.8</v>
      </c>
      <c r="K898" s="25">
        <f aca="true" t="shared" si="83" ref="K898:K961">(8303.951372*(LN(1013.25/J898)))</f>
        <v>2456.2356138106516</v>
      </c>
      <c r="M898" s="25">
        <f t="shared" si="81"/>
        <v>2458.3666138106514</v>
      </c>
      <c r="N898" s="26">
        <f t="shared" si="82"/>
        <v>2458.3666138106514</v>
      </c>
      <c r="O898" s="4">
        <v>13.5</v>
      </c>
      <c r="P898" s="4">
        <v>61.3</v>
      </c>
      <c r="Q898" s="4">
        <v>57.5</v>
      </c>
      <c r="S898" s="27">
        <v>0.151</v>
      </c>
      <c r="T898" s="22">
        <v>413.693</v>
      </c>
      <c r="U898" s="22">
        <f t="shared" si="79"/>
        <v>337.4445</v>
      </c>
      <c r="V898" s="27">
        <v>4.231</v>
      </c>
      <c r="W898" s="55">
        <v>1.0056599822697463</v>
      </c>
      <c r="X898" s="55">
        <f t="shared" si="78"/>
        <v>0.26288499536521515</v>
      </c>
      <c r="Y898" s="51">
        <v>13.342</v>
      </c>
      <c r="Z898" s="26">
        <v>2458.3666138106514</v>
      </c>
    </row>
    <row r="899" spans="1:26" ht="12.75">
      <c r="A899" s="3">
        <v>36716</v>
      </c>
      <c r="B899" s="22">
        <v>191</v>
      </c>
      <c r="C899" s="2">
        <v>0.835995376</v>
      </c>
      <c r="D899" s="47">
        <v>0.835995376</v>
      </c>
      <c r="E899" s="1">
        <v>8971</v>
      </c>
      <c r="F899" s="23">
        <v>0</v>
      </c>
      <c r="G899" s="2">
        <v>38.76282614</v>
      </c>
      <c r="H899" s="2">
        <v>-76.06533302</v>
      </c>
      <c r="I899" s="24">
        <v>799.9</v>
      </c>
      <c r="J899" s="4">
        <f t="shared" si="80"/>
        <v>754.1999999999999</v>
      </c>
      <c r="K899" s="25">
        <f t="shared" si="83"/>
        <v>2451.830334464895</v>
      </c>
      <c r="M899" s="25">
        <f t="shared" si="81"/>
        <v>2453.9613344648947</v>
      </c>
      <c r="N899" s="26">
        <f t="shared" si="82"/>
        <v>2453.9613344648947</v>
      </c>
      <c r="O899" s="4">
        <v>13.5</v>
      </c>
      <c r="P899" s="4">
        <v>61.2</v>
      </c>
      <c r="Q899" s="4">
        <v>59</v>
      </c>
      <c r="S899" s="27">
        <v>0.132</v>
      </c>
      <c r="T899" s="22">
        <v>-56.587</v>
      </c>
      <c r="U899" s="22">
        <f t="shared" si="79"/>
        <v>287.36983333333336</v>
      </c>
      <c r="V899" s="27">
        <v>3.257</v>
      </c>
      <c r="W899" s="55">
        <v>-0.10322999818000707</v>
      </c>
      <c r="X899" s="55">
        <f t="shared" si="78"/>
        <v>0.26399499534564536</v>
      </c>
      <c r="Y899" s="51">
        <v>12.786</v>
      </c>
      <c r="Z899" s="26">
        <v>2453.9613344648947</v>
      </c>
    </row>
    <row r="900" spans="1:26" ht="12.75">
      <c r="A900" s="3">
        <v>36716</v>
      </c>
      <c r="B900" s="22">
        <v>191</v>
      </c>
      <c r="C900" s="2">
        <v>0.836111128</v>
      </c>
      <c r="D900" s="47">
        <v>0.836111128</v>
      </c>
      <c r="E900" s="1">
        <v>8981</v>
      </c>
      <c r="F900" s="23">
        <v>0</v>
      </c>
      <c r="G900" s="2">
        <v>38.76131062</v>
      </c>
      <c r="H900" s="2">
        <v>-76.05639893</v>
      </c>
      <c r="I900" s="24">
        <v>800.9</v>
      </c>
      <c r="J900" s="4">
        <f t="shared" si="80"/>
        <v>755.1999999999999</v>
      </c>
      <c r="K900" s="25">
        <f t="shared" si="83"/>
        <v>2440.8273497200425</v>
      </c>
      <c r="M900" s="25">
        <f t="shared" si="81"/>
        <v>2442.9583497200424</v>
      </c>
      <c r="N900" s="26">
        <f t="shared" si="82"/>
        <v>2442.9583497200424</v>
      </c>
      <c r="O900" s="4">
        <v>13.7</v>
      </c>
      <c r="P900" s="4">
        <v>60.7</v>
      </c>
      <c r="Q900" s="4">
        <v>61.1</v>
      </c>
      <c r="S900" s="27">
        <v>0.133</v>
      </c>
      <c r="T900" s="22">
        <v>838.381</v>
      </c>
      <c r="U900" s="22">
        <f t="shared" si="79"/>
        <v>412.29566666666665</v>
      </c>
      <c r="V900" s="27">
        <v>4.997</v>
      </c>
      <c r="W900" s="55">
        <v>-0.10211999819957689</v>
      </c>
      <c r="X900" s="55">
        <f t="shared" si="78"/>
        <v>0.08010499858771156</v>
      </c>
      <c r="Y900" s="51">
        <v>13.626</v>
      </c>
      <c r="Z900" s="26">
        <v>2442.9583497200424</v>
      </c>
    </row>
    <row r="901" spans="1:26" ht="12.75">
      <c r="A901" s="3">
        <v>36716</v>
      </c>
      <c r="B901" s="22">
        <v>191</v>
      </c>
      <c r="C901" s="2">
        <v>0.836226881</v>
      </c>
      <c r="D901" s="47">
        <v>0.836226881</v>
      </c>
      <c r="E901" s="1">
        <v>8991</v>
      </c>
      <c r="F901" s="23">
        <v>0</v>
      </c>
      <c r="G901" s="2">
        <v>38.76194105</v>
      </c>
      <c r="H901" s="2">
        <v>-76.04748547</v>
      </c>
      <c r="I901" s="24">
        <v>801.9</v>
      </c>
      <c r="J901" s="4">
        <f t="shared" si="80"/>
        <v>756.1999999999999</v>
      </c>
      <c r="K901" s="25">
        <f t="shared" si="83"/>
        <v>2429.8389249698407</v>
      </c>
      <c r="M901" s="25">
        <f t="shared" si="81"/>
        <v>2431.9699249698406</v>
      </c>
      <c r="N901" s="26">
        <f t="shared" si="82"/>
        <v>2431.9699249698406</v>
      </c>
      <c r="O901" s="4">
        <v>13.7</v>
      </c>
      <c r="P901" s="4">
        <v>59</v>
      </c>
      <c r="Q901" s="4">
        <v>58.6</v>
      </c>
      <c r="S901" s="27">
        <v>0.142</v>
      </c>
      <c r="T901" s="22">
        <v>158.595</v>
      </c>
      <c r="U901" s="22">
        <f t="shared" si="79"/>
        <v>336.054</v>
      </c>
      <c r="V901" s="27">
        <v>3.656</v>
      </c>
      <c r="W901" s="55">
        <v>-0.1010099982191467</v>
      </c>
      <c r="X901" s="55">
        <f t="shared" si="78"/>
        <v>0.08121499856814175</v>
      </c>
      <c r="Y901" s="51">
        <v>12.965</v>
      </c>
      <c r="Z901" s="26">
        <v>2431.9699249698406</v>
      </c>
    </row>
    <row r="902" spans="1:26" ht="12.75">
      <c r="A902" s="3">
        <v>36716</v>
      </c>
      <c r="B902" s="22">
        <v>191</v>
      </c>
      <c r="C902" s="2">
        <v>0.836342573</v>
      </c>
      <c r="D902" s="47">
        <v>0.836342573</v>
      </c>
      <c r="E902" s="1">
        <v>9001</v>
      </c>
      <c r="F902" s="23">
        <v>0</v>
      </c>
      <c r="G902" s="2">
        <v>38.76435977</v>
      </c>
      <c r="H902" s="2">
        <v>-76.03925418</v>
      </c>
      <c r="I902" s="24">
        <v>803.4</v>
      </c>
      <c r="J902" s="4">
        <f t="shared" si="80"/>
        <v>757.6999999999999</v>
      </c>
      <c r="K902" s="25">
        <f t="shared" si="83"/>
        <v>2413.3835036948753</v>
      </c>
      <c r="M902" s="25">
        <f t="shared" si="81"/>
        <v>2415.514503694875</v>
      </c>
      <c r="N902" s="26">
        <f t="shared" si="82"/>
        <v>2415.514503694875</v>
      </c>
      <c r="O902" s="4">
        <v>13.7</v>
      </c>
      <c r="P902" s="4">
        <v>59.1</v>
      </c>
      <c r="Q902" s="4">
        <v>55.5</v>
      </c>
      <c r="S902" s="27">
        <v>0.131</v>
      </c>
      <c r="T902" s="22">
        <v>423.56</v>
      </c>
      <c r="U902" s="22">
        <f t="shared" si="79"/>
        <v>364.8116666666667</v>
      </c>
      <c r="V902" s="27">
        <v>4.151</v>
      </c>
      <c r="W902" s="55">
        <v>-0.09989999823871652</v>
      </c>
      <c r="X902" s="55">
        <f t="shared" si="78"/>
        <v>0.08232499854857195</v>
      </c>
      <c r="Y902" s="51">
        <v>12.798</v>
      </c>
      <c r="Z902" s="26">
        <v>2415.514503694875</v>
      </c>
    </row>
    <row r="903" spans="1:26" ht="12.75">
      <c r="A903" s="3">
        <v>36716</v>
      </c>
      <c r="B903" s="22">
        <v>191</v>
      </c>
      <c r="C903" s="2">
        <v>0.836458325</v>
      </c>
      <c r="D903" s="47">
        <v>0.836458325</v>
      </c>
      <c r="E903" s="1">
        <v>9011</v>
      </c>
      <c r="F903" s="23">
        <v>0</v>
      </c>
      <c r="G903" s="2">
        <v>38.76856269</v>
      </c>
      <c r="H903" s="2">
        <v>-76.03251013</v>
      </c>
      <c r="I903" s="24">
        <v>804.8</v>
      </c>
      <c r="J903" s="4">
        <f t="shared" si="80"/>
        <v>759.0999999999999</v>
      </c>
      <c r="K903" s="25">
        <f t="shared" si="83"/>
        <v>2398.0544751846605</v>
      </c>
      <c r="M903" s="25">
        <f t="shared" si="81"/>
        <v>2400.1854751846604</v>
      </c>
      <c r="N903" s="26">
        <f t="shared" si="82"/>
        <v>2400.1854751846604</v>
      </c>
      <c r="O903" s="4">
        <v>13.9</v>
      </c>
      <c r="P903" s="4">
        <v>59.4</v>
      </c>
      <c r="Q903" s="4">
        <v>54</v>
      </c>
      <c r="R903" s="5">
        <v>2.32E-06</v>
      </c>
      <c r="S903" s="27">
        <v>0.151</v>
      </c>
      <c r="T903" s="22">
        <v>635.78</v>
      </c>
      <c r="U903" s="22">
        <f t="shared" si="79"/>
        <v>402.237</v>
      </c>
      <c r="V903" s="27">
        <v>4.635</v>
      </c>
      <c r="W903" s="55">
        <v>1.0112099821718974</v>
      </c>
      <c r="X903" s="55">
        <f t="shared" si="78"/>
        <v>0.2684349952673661</v>
      </c>
      <c r="Y903" s="51">
        <v>12.803</v>
      </c>
      <c r="Z903" s="26">
        <v>2400.1854751846604</v>
      </c>
    </row>
    <row r="904" spans="1:26" ht="12.75">
      <c r="A904" s="3">
        <v>36716</v>
      </c>
      <c r="B904" s="22">
        <v>191</v>
      </c>
      <c r="C904" s="2">
        <v>0.836574078</v>
      </c>
      <c r="D904" s="47">
        <v>0.836574078</v>
      </c>
      <c r="E904" s="1">
        <v>9021</v>
      </c>
      <c r="F904" s="23">
        <v>0</v>
      </c>
      <c r="G904" s="2">
        <v>38.77387061</v>
      </c>
      <c r="H904" s="2">
        <v>-76.02748071</v>
      </c>
      <c r="I904" s="24">
        <v>806.2</v>
      </c>
      <c r="J904" s="4">
        <f t="shared" si="80"/>
        <v>760.5</v>
      </c>
      <c r="K904" s="25">
        <f t="shared" si="83"/>
        <v>2382.753691807465</v>
      </c>
      <c r="M904" s="25">
        <f t="shared" si="81"/>
        <v>2384.884691807465</v>
      </c>
      <c r="N904" s="26">
        <f t="shared" si="82"/>
        <v>2384.884691807465</v>
      </c>
      <c r="O904" s="4">
        <v>13.9</v>
      </c>
      <c r="P904" s="4">
        <v>60.3</v>
      </c>
      <c r="Q904" s="4">
        <v>50.9</v>
      </c>
      <c r="S904" s="27">
        <v>0.132</v>
      </c>
      <c r="T904" s="22">
        <v>585.748</v>
      </c>
      <c r="U904" s="22">
        <f t="shared" si="79"/>
        <v>430.9128333333333</v>
      </c>
      <c r="V904" s="27">
        <v>4.47</v>
      </c>
      <c r="W904" s="55">
        <v>-0.09767999827785616</v>
      </c>
      <c r="X904" s="55">
        <f t="shared" si="78"/>
        <v>0.08454499850943235</v>
      </c>
      <c r="Y904" s="51">
        <v>13.752</v>
      </c>
      <c r="Z904" s="26">
        <v>2384.884691807465</v>
      </c>
    </row>
    <row r="905" spans="1:26" ht="12.75">
      <c r="A905" s="3">
        <v>36716</v>
      </c>
      <c r="B905" s="22">
        <v>191</v>
      </c>
      <c r="C905" s="2">
        <v>0.83668983</v>
      </c>
      <c r="D905" s="47">
        <v>0.83668983</v>
      </c>
      <c r="E905" s="1">
        <v>9031</v>
      </c>
      <c r="F905" s="23">
        <v>0</v>
      </c>
      <c r="G905" s="2">
        <v>38.7798649</v>
      </c>
      <c r="H905" s="2">
        <v>-76.02426988</v>
      </c>
      <c r="I905" s="24">
        <v>808.5</v>
      </c>
      <c r="J905" s="4">
        <f t="shared" si="80"/>
        <v>762.8</v>
      </c>
      <c r="K905" s="25">
        <f t="shared" si="83"/>
        <v>2357.677734780939</v>
      </c>
      <c r="M905" s="25">
        <f t="shared" si="81"/>
        <v>2359.8087347809387</v>
      </c>
      <c r="N905" s="26">
        <f t="shared" si="82"/>
        <v>2359.8087347809387</v>
      </c>
      <c r="O905" s="4">
        <v>13.9</v>
      </c>
      <c r="P905" s="4">
        <v>61.7</v>
      </c>
      <c r="Q905" s="4">
        <v>58</v>
      </c>
      <c r="S905" s="27">
        <v>0.143</v>
      </c>
      <c r="T905" s="22">
        <v>-146.539</v>
      </c>
      <c r="U905" s="22">
        <f t="shared" si="79"/>
        <v>415.9208333333333</v>
      </c>
      <c r="V905" s="27">
        <v>3.126</v>
      </c>
      <c r="W905" s="55">
        <v>-0.09656999829742598</v>
      </c>
      <c r="X905" s="55">
        <f t="shared" si="78"/>
        <v>0.08565499848986252</v>
      </c>
      <c r="Y905" s="51">
        <v>13.549</v>
      </c>
      <c r="Z905" s="26">
        <v>2359.8087347809387</v>
      </c>
    </row>
    <row r="906" spans="1:26" ht="12.75">
      <c r="A906" s="3">
        <v>36716</v>
      </c>
      <c r="B906" s="22">
        <v>191</v>
      </c>
      <c r="C906" s="2">
        <v>0.836805582</v>
      </c>
      <c r="D906" s="47">
        <v>0.836805582</v>
      </c>
      <c r="E906" s="1">
        <v>9041</v>
      </c>
      <c r="F906" s="23">
        <v>0</v>
      </c>
      <c r="G906" s="2">
        <v>38.78606773</v>
      </c>
      <c r="H906" s="2">
        <v>-76.02272315</v>
      </c>
      <c r="I906" s="24">
        <v>809.5</v>
      </c>
      <c r="J906" s="4">
        <f t="shared" si="80"/>
        <v>763.8</v>
      </c>
      <c r="K906" s="25">
        <f t="shared" si="83"/>
        <v>2346.7987192435135</v>
      </c>
      <c r="M906" s="25">
        <f t="shared" si="81"/>
        <v>2348.9297192435133</v>
      </c>
      <c r="N906" s="26">
        <f t="shared" si="82"/>
        <v>2348.9297192435133</v>
      </c>
      <c r="O906" s="4">
        <v>14</v>
      </c>
      <c r="P906" s="4">
        <v>62.2</v>
      </c>
      <c r="Q906" s="4">
        <v>57.2</v>
      </c>
      <c r="S906" s="27">
        <v>0.143</v>
      </c>
      <c r="T906" s="22">
        <v>905.68</v>
      </c>
      <c r="U906" s="22">
        <f t="shared" si="79"/>
        <v>427.13733333333334</v>
      </c>
      <c r="V906" s="27">
        <v>5.137</v>
      </c>
      <c r="W906" s="55">
        <v>-0.09545999831699578</v>
      </c>
      <c r="X906" s="55">
        <f t="shared" si="78"/>
        <v>0.08676499847029272</v>
      </c>
      <c r="Y906" s="51">
        <v>12.971</v>
      </c>
      <c r="Z906" s="26">
        <v>2348.9297192435133</v>
      </c>
    </row>
    <row r="907" spans="1:26" ht="12.75">
      <c r="A907" s="3">
        <v>36716</v>
      </c>
      <c r="B907" s="22">
        <v>191</v>
      </c>
      <c r="C907" s="2">
        <v>0.836921275</v>
      </c>
      <c r="D907" s="47">
        <v>0.836921275</v>
      </c>
      <c r="E907" s="1">
        <v>9051</v>
      </c>
      <c r="F907" s="23">
        <v>0</v>
      </c>
      <c r="G907" s="2">
        <v>38.79229068</v>
      </c>
      <c r="H907" s="2">
        <v>-76.02227117</v>
      </c>
      <c r="I907" s="24">
        <v>810.9</v>
      </c>
      <c r="J907" s="4">
        <f t="shared" si="80"/>
        <v>765.1999999999999</v>
      </c>
      <c r="K907" s="25">
        <f t="shared" si="83"/>
        <v>2331.5920022132004</v>
      </c>
      <c r="M907" s="25">
        <f t="shared" si="81"/>
        <v>2333.7230022132003</v>
      </c>
      <c r="N907" s="26">
        <f t="shared" si="82"/>
        <v>2333.7230022132003</v>
      </c>
      <c r="O907" s="4">
        <v>14.1</v>
      </c>
      <c r="P907" s="4">
        <v>62.2</v>
      </c>
      <c r="Q907" s="4">
        <v>59.8</v>
      </c>
      <c r="S907" s="27">
        <v>0.141</v>
      </c>
      <c r="T907" s="22">
        <v>698.149</v>
      </c>
      <c r="U907" s="22">
        <f t="shared" si="79"/>
        <v>517.063</v>
      </c>
      <c r="V907" s="27">
        <v>4.745</v>
      </c>
      <c r="W907" s="55">
        <v>-0.09434999833656561</v>
      </c>
      <c r="X907" s="55">
        <f t="shared" si="78"/>
        <v>0.08787499845072289</v>
      </c>
      <c r="Y907" s="51">
        <v>13.743</v>
      </c>
      <c r="Z907" s="26">
        <v>2333.7230022132003</v>
      </c>
    </row>
    <row r="908" spans="1:26" ht="12.75">
      <c r="A908" s="3">
        <v>36716</v>
      </c>
      <c r="B908" s="22">
        <v>191</v>
      </c>
      <c r="C908" s="2">
        <v>0.837037027</v>
      </c>
      <c r="D908" s="47">
        <v>0.837037027</v>
      </c>
      <c r="E908" s="1">
        <v>9061</v>
      </c>
      <c r="F908" s="23">
        <v>0</v>
      </c>
      <c r="G908" s="2">
        <v>38.7985323</v>
      </c>
      <c r="H908" s="2">
        <v>-76.02279376</v>
      </c>
      <c r="I908" s="24">
        <v>811.4</v>
      </c>
      <c r="J908" s="4">
        <f t="shared" si="80"/>
        <v>765.6999999999999</v>
      </c>
      <c r="K908" s="25">
        <f t="shared" si="83"/>
        <v>2326.1677735455783</v>
      </c>
      <c r="M908" s="25">
        <f t="shared" si="81"/>
        <v>2328.298773545578</v>
      </c>
      <c r="N908" s="26">
        <f t="shared" si="82"/>
        <v>2328.298773545578</v>
      </c>
      <c r="O908" s="4">
        <v>14.2</v>
      </c>
      <c r="P908" s="4">
        <v>62.1</v>
      </c>
      <c r="Q908" s="4">
        <v>59.3</v>
      </c>
      <c r="S908" s="27">
        <v>0.141</v>
      </c>
      <c r="T908" s="22">
        <v>385.615</v>
      </c>
      <c r="U908" s="22">
        <f t="shared" si="79"/>
        <v>510.73883333333333</v>
      </c>
      <c r="V908" s="27">
        <v>4.09</v>
      </c>
      <c r="W908" s="55">
        <v>-0.09323999835613543</v>
      </c>
      <c r="X908" s="55">
        <f t="shared" si="78"/>
        <v>0.08898499843115308</v>
      </c>
      <c r="Y908" s="51">
        <v>13.755</v>
      </c>
      <c r="Z908" s="26">
        <v>2328.298773545578</v>
      </c>
    </row>
    <row r="909" spans="1:26" ht="12.75">
      <c r="A909" s="3">
        <v>36716</v>
      </c>
      <c r="B909" s="22">
        <v>191</v>
      </c>
      <c r="C909" s="2">
        <v>0.837152779</v>
      </c>
      <c r="D909" s="47">
        <v>0.837152779</v>
      </c>
      <c r="E909" s="1">
        <v>9071</v>
      </c>
      <c r="F909" s="23">
        <v>0</v>
      </c>
      <c r="G909" s="2">
        <v>38.80451083</v>
      </c>
      <c r="H909" s="2">
        <v>-76.02412232</v>
      </c>
      <c r="I909" s="24">
        <v>812.6</v>
      </c>
      <c r="J909" s="4">
        <f t="shared" si="80"/>
        <v>766.9</v>
      </c>
      <c r="K909" s="25">
        <f t="shared" si="83"/>
        <v>2313.164062619389</v>
      </c>
      <c r="M909" s="25">
        <f t="shared" si="81"/>
        <v>2315.295062619389</v>
      </c>
      <c r="N909" s="26">
        <f t="shared" si="82"/>
        <v>2315.295062619389</v>
      </c>
      <c r="O909" s="4">
        <v>14.3</v>
      </c>
      <c r="P909" s="4">
        <v>61.9</v>
      </c>
      <c r="Q909" s="4">
        <v>60.5</v>
      </c>
      <c r="R909" s="5">
        <v>8.57E-06</v>
      </c>
      <c r="S909" s="27">
        <v>0.111</v>
      </c>
      <c r="T909" s="22">
        <v>440.83</v>
      </c>
      <c r="U909" s="22">
        <f t="shared" si="79"/>
        <v>478.2471666666667</v>
      </c>
      <c r="V909" s="27">
        <v>4.201</v>
      </c>
      <c r="W909" s="55">
        <v>-0.09212999837570525</v>
      </c>
      <c r="X909" s="55">
        <f t="shared" si="78"/>
        <v>-0.09490499832678069</v>
      </c>
      <c r="Y909" s="51">
        <v>13.121</v>
      </c>
      <c r="Z909" s="26">
        <v>2315.295062619389</v>
      </c>
    </row>
    <row r="910" spans="1:26" ht="12.75">
      <c r="A910" s="3">
        <v>36716</v>
      </c>
      <c r="B910" s="22">
        <v>191</v>
      </c>
      <c r="C910" s="2">
        <v>0.837268531</v>
      </c>
      <c r="D910" s="47">
        <v>0.837268531</v>
      </c>
      <c r="E910" s="1">
        <v>9081</v>
      </c>
      <c r="F910" s="23">
        <v>0</v>
      </c>
      <c r="G910" s="2">
        <v>38.81018577</v>
      </c>
      <c r="H910" s="2">
        <v>-76.02627476</v>
      </c>
      <c r="I910" s="24">
        <v>814.3</v>
      </c>
      <c r="J910" s="4">
        <f t="shared" si="80"/>
        <v>768.5999999999999</v>
      </c>
      <c r="K910" s="25">
        <f t="shared" si="83"/>
        <v>2294.77692735373</v>
      </c>
      <c r="M910" s="25">
        <f t="shared" si="81"/>
        <v>2296.90792735373</v>
      </c>
      <c r="N910" s="26">
        <f t="shared" si="82"/>
        <v>2296.90792735373</v>
      </c>
      <c r="O910" s="4">
        <v>14.3</v>
      </c>
      <c r="P910" s="4">
        <v>62.2</v>
      </c>
      <c r="Q910" s="4">
        <v>57.9</v>
      </c>
      <c r="S910" s="27">
        <v>0.132</v>
      </c>
      <c r="T910" s="22">
        <v>233.048</v>
      </c>
      <c r="U910" s="22">
        <f t="shared" si="79"/>
        <v>419.4638333333334</v>
      </c>
      <c r="V910" s="27">
        <v>3.836</v>
      </c>
      <c r="W910" s="55">
        <v>-0.09212999837570525</v>
      </c>
      <c r="X910" s="55">
        <f t="shared" si="78"/>
        <v>-0.09397999834308889</v>
      </c>
      <c r="Y910" s="51">
        <v>13.77</v>
      </c>
      <c r="Z910" s="26">
        <v>2296.90792735373</v>
      </c>
    </row>
    <row r="911" spans="1:26" ht="12.75">
      <c r="A911" s="3">
        <v>36716</v>
      </c>
      <c r="B911" s="22">
        <v>191</v>
      </c>
      <c r="C911" s="2">
        <v>0.837384284</v>
      </c>
      <c r="D911" s="47">
        <v>0.837384284</v>
      </c>
      <c r="E911" s="1">
        <v>9091</v>
      </c>
      <c r="F911" s="23">
        <v>0</v>
      </c>
      <c r="G911" s="2">
        <v>38.81532823</v>
      </c>
      <c r="H911" s="2">
        <v>-76.02957365</v>
      </c>
      <c r="I911" s="24">
        <v>816.2</v>
      </c>
      <c r="J911" s="4">
        <f t="shared" si="80"/>
        <v>770.5</v>
      </c>
      <c r="K911" s="25">
        <f t="shared" si="83"/>
        <v>2274.274665484364</v>
      </c>
      <c r="M911" s="25">
        <f t="shared" si="81"/>
        <v>2276.405665484364</v>
      </c>
      <c r="N911" s="26">
        <f t="shared" si="82"/>
        <v>2276.405665484364</v>
      </c>
      <c r="O911" s="4">
        <v>14.4</v>
      </c>
      <c r="P911" s="4">
        <v>61.8</v>
      </c>
      <c r="Q911" s="4">
        <v>59</v>
      </c>
      <c r="S911" s="27">
        <v>0.133</v>
      </c>
      <c r="T911" s="22">
        <v>655.515</v>
      </c>
      <c r="U911" s="22">
        <f t="shared" si="79"/>
        <v>553.1395</v>
      </c>
      <c r="V911" s="27">
        <v>4.615</v>
      </c>
      <c r="W911" s="55">
        <v>-0.09101999839527507</v>
      </c>
      <c r="X911" s="55">
        <f t="shared" si="78"/>
        <v>-0.09305499835939707</v>
      </c>
      <c r="Y911" s="51">
        <v>13.666</v>
      </c>
      <c r="Z911" s="26">
        <v>2276.405665484364</v>
      </c>
    </row>
    <row r="912" spans="1:26" ht="12.75">
      <c r="A912" s="3">
        <v>36716</v>
      </c>
      <c r="B912" s="22">
        <v>191</v>
      </c>
      <c r="C912" s="2">
        <v>0.837499976</v>
      </c>
      <c r="D912" s="47">
        <v>0.837499976</v>
      </c>
      <c r="E912" s="1">
        <v>9101</v>
      </c>
      <c r="F912" s="23">
        <v>0</v>
      </c>
      <c r="G912" s="2">
        <v>38.81969903</v>
      </c>
      <c r="H912" s="2">
        <v>-76.03430803</v>
      </c>
      <c r="I912" s="24">
        <v>817.2</v>
      </c>
      <c r="J912" s="4">
        <f t="shared" si="80"/>
        <v>771.5</v>
      </c>
      <c r="K912" s="25">
        <f t="shared" si="83"/>
        <v>2263.5042990302613</v>
      </c>
      <c r="M912" s="25">
        <f t="shared" si="81"/>
        <v>2265.635299030261</v>
      </c>
      <c r="N912" s="26">
        <f t="shared" si="82"/>
        <v>2265.635299030261</v>
      </c>
      <c r="O912" s="4">
        <v>14.4</v>
      </c>
      <c r="P912" s="4">
        <v>62.5</v>
      </c>
      <c r="Q912" s="4">
        <v>60.6</v>
      </c>
      <c r="S912" s="27">
        <v>0.142</v>
      </c>
      <c r="T912" s="22">
        <v>290.73</v>
      </c>
      <c r="U912" s="22">
        <f t="shared" si="79"/>
        <v>450.6478333333334</v>
      </c>
      <c r="V912" s="27">
        <v>3.941</v>
      </c>
      <c r="W912" s="55">
        <v>-0.08879999843441469</v>
      </c>
      <c r="X912" s="55">
        <f t="shared" si="78"/>
        <v>-0.09194499837896687</v>
      </c>
      <c r="Y912" s="51">
        <v>13.691</v>
      </c>
      <c r="Z912" s="26">
        <v>2265.635299030261</v>
      </c>
    </row>
    <row r="913" spans="1:26" ht="12.75">
      <c r="A913" s="3">
        <v>36716</v>
      </c>
      <c r="B913" s="22">
        <v>191</v>
      </c>
      <c r="C913" s="2">
        <v>0.837615728</v>
      </c>
      <c r="D913" s="47">
        <v>0.837615728</v>
      </c>
      <c r="E913" s="1">
        <v>9111</v>
      </c>
      <c r="F913" s="23">
        <v>0</v>
      </c>
      <c r="G913" s="2">
        <v>38.82287745</v>
      </c>
      <c r="H913" s="2">
        <v>-76.04035131</v>
      </c>
      <c r="I913" s="24">
        <v>818.5</v>
      </c>
      <c r="J913" s="4">
        <f t="shared" si="80"/>
        <v>772.8</v>
      </c>
      <c r="K913" s="25">
        <f t="shared" si="83"/>
        <v>2249.5236743672526</v>
      </c>
      <c r="M913" s="25">
        <f t="shared" si="81"/>
        <v>2251.6546743672525</v>
      </c>
      <c r="N913" s="26">
        <f t="shared" si="82"/>
        <v>2251.6546743672525</v>
      </c>
      <c r="O913" s="4">
        <v>14.7</v>
      </c>
      <c r="P913" s="4">
        <v>62.1</v>
      </c>
      <c r="Q913" s="4">
        <v>60.7</v>
      </c>
      <c r="S913" s="27">
        <v>0.141</v>
      </c>
      <c r="T913" s="22">
        <v>398.196</v>
      </c>
      <c r="U913" s="22">
        <f t="shared" si="79"/>
        <v>400.6556666666666</v>
      </c>
      <c r="V913" s="27">
        <v>4.101</v>
      </c>
      <c r="W913" s="55">
        <v>-0.08879999843441469</v>
      </c>
      <c r="X913" s="55">
        <f aca="true" t="shared" si="84" ref="X913:X939">AVERAGE(W908:W913)</f>
        <v>-0.09101999839527507</v>
      </c>
      <c r="Y913" s="51">
        <v>13.284</v>
      </c>
      <c r="Z913" s="26">
        <v>2251.6546743672525</v>
      </c>
    </row>
    <row r="914" spans="1:26" ht="12.75">
      <c r="A914" s="3">
        <v>36716</v>
      </c>
      <c r="B914" s="22">
        <v>191</v>
      </c>
      <c r="C914" s="2">
        <v>0.837731481</v>
      </c>
      <c r="D914" s="47">
        <v>0.837731481</v>
      </c>
      <c r="E914" s="1">
        <v>9121</v>
      </c>
      <c r="F914" s="23">
        <v>0</v>
      </c>
      <c r="G914" s="2">
        <v>38.82448584</v>
      </c>
      <c r="H914" s="2">
        <v>-76.0471746</v>
      </c>
      <c r="I914" s="24">
        <v>819.9</v>
      </c>
      <c r="J914" s="4">
        <f t="shared" si="80"/>
        <v>774.1999999999999</v>
      </c>
      <c r="K914" s="25">
        <f t="shared" si="83"/>
        <v>2234.4938940252882</v>
      </c>
      <c r="M914" s="25">
        <f t="shared" si="81"/>
        <v>2236.624894025288</v>
      </c>
      <c r="N914" s="26">
        <f t="shared" si="82"/>
        <v>2236.624894025288</v>
      </c>
      <c r="O914" s="4">
        <v>14.8</v>
      </c>
      <c r="P914" s="4">
        <v>62.1</v>
      </c>
      <c r="Q914" s="4">
        <v>60.4</v>
      </c>
      <c r="S914" s="27">
        <v>0.124</v>
      </c>
      <c r="T914" s="22">
        <v>295.417</v>
      </c>
      <c r="U914" s="22">
        <f aca="true" t="shared" si="85" ref="U914:U939">AVERAGE(T909:T914)</f>
        <v>385.62266666666665</v>
      </c>
      <c r="V914" s="27">
        <v>3.941</v>
      </c>
      <c r="W914" s="55">
        <v>-0.08768999845398451</v>
      </c>
      <c r="X914" s="55">
        <f t="shared" si="84"/>
        <v>-0.09009499841158324</v>
      </c>
      <c r="Y914" s="51">
        <v>12.768</v>
      </c>
      <c r="Z914" s="26">
        <v>2236.624894025288</v>
      </c>
    </row>
    <row r="915" spans="1:26" ht="12.75">
      <c r="A915" s="3">
        <v>36716</v>
      </c>
      <c r="B915" s="22">
        <v>191</v>
      </c>
      <c r="C915" s="2">
        <v>0.837847233</v>
      </c>
      <c r="D915" s="47">
        <v>0.837847233</v>
      </c>
      <c r="E915" s="1">
        <v>9131</v>
      </c>
      <c r="F915" s="23">
        <v>0</v>
      </c>
      <c r="G915" s="2">
        <v>38.82422714</v>
      </c>
      <c r="H915" s="2">
        <v>-76.05437967</v>
      </c>
      <c r="I915" s="24">
        <v>820.8</v>
      </c>
      <c r="J915" s="4">
        <f t="shared" si="80"/>
        <v>775.0999999999999</v>
      </c>
      <c r="K915" s="25">
        <f t="shared" si="83"/>
        <v>2224.8462375669396</v>
      </c>
      <c r="M915" s="25">
        <f t="shared" si="81"/>
        <v>2226.9772375669395</v>
      </c>
      <c r="N915" s="26">
        <f t="shared" si="82"/>
        <v>2226.9772375669395</v>
      </c>
      <c r="O915" s="4">
        <v>14.7</v>
      </c>
      <c r="P915" s="4">
        <v>62.5</v>
      </c>
      <c r="Q915" s="4">
        <v>59.5</v>
      </c>
      <c r="R915" s="5">
        <v>5.68E-06</v>
      </c>
      <c r="S915" s="27">
        <v>0.153</v>
      </c>
      <c r="T915" s="22">
        <v>-17.117</v>
      </c>
      <c r="U915" s="22">
        <f t="shared" si="85"/>
        <v>309.29816666666665</v>
      </c>
      <c r="V915" s="27">
        <v>3.266</v>
      </c>
      <c r="W915" s="55">
        <v>1.0234199819566294</v>
      </c>
      <c r="X915" s="55">
        <f t="shared" si="84"/>
        <v>0.09582999831047255</v>
      </c>
      <c r="Y915" s="51">
        <v>13.033</v>
      </c>
      <c r="Z915" s="26">
        <v>2226.9772375669395</v>
      </c>
    </row>
    <row r="916" spans="1:26" ht="12.75">
      <c r="A916" s="3">
        <v>36716</v>
      </c>
      <c r="B916" s="22">
        <v>191</v>
      </c>
      <c r="C916" s="2">
        <v>0.837962985</v>
      </c>
      <c r="D916" s="47">
        <v>0.837962985</v>
      </c>
      <c r="E916" s="1">
        <v>9141</v>
      </c>
      <c r="F916" s="23">
        <v>0</v>
      </c>
      <c r="G916" s="2">
        <v>38.82175301</v>
      </c>
      <c r="H916" s="2">
        <v>-76.06108667</v>
      </c>
      <c r="I916" s="24">
        <v>822.9</v>
      </c>
      <c r="J916" s="4">
        <f t="shared" si="80"/>
        <v>777.1999999999999</v>
      </c>
      <c r="K916" s="25">
        <f t="shared" si="83"/>
        <v>2202.3785334898166</v>
      </c>
      <c r="M916" s="25">
        <f t="shared" si="81"/>
        <v>2204.5095334898165</v>
      </c>
      <c r="N916" s="26">
        <f t="shared" si="82"/>
        <v>2204.5095334898165</v>
      </c>
      <c r="O916" s="4">
        <v>14.8</v>
      </c>
      <c r="P916" s="4">
        <v>62.6</v>
      </c>
      <c r="Q916" s="4">
        <v>63.1</v>
      </c>
      <c r="S916" s="27">
        <v>0.143</v>
      </c>
      <c r="T916" s="22">
        <v>720.597</v>
      </c>
      <c r="U916" s="22">
        <f t="shared" si="85"/>
        <v>390.55633333333327</v>
      </c>
      <c r="V916" s="27">
        <v>4.694</v>
      </c>
      <c r="W916" s="55">
        <v>-0.08546999849312413</v>
      </c>
      <c r="X916" s="55">
        <f t="shared" si="84"/>
        <v>0.09693999829090273</v>
      </c>
      <c r="Y916" s="51">
        <v>12.721</v>
      </c>
      <c r="Z916" s="26">
        <v>2204.5095334898165</v>
      </c>
    </row>
    <row r="917" spans="1:26" ht="12.75">
      <c r="A917" s="3">
        <v>36716</v>
      </c>
      <c r="B917" s="22">
        <v>191</v>
      </c>
      <c r="C917" s="2">
        <v>0.838078678</v>
      </c>
      <c r="D917" s="47">
        <v>0.838078678</v>
      </c>
      <c r="E917" s="1">
        <v>9151</v>
      </c>
      <c r="F917" s="23">
        <v>0</v>
      </c>
      <c r="G917" s="2">
        <v>38.81761034</v>
      </c>
      <c r="H917" s="2">
        <v>-76.066665</v>
      </c>
      <c r="I917" s="24">
        <v>824.7</v>
      </c>
      <c r="J917" s="4">
        <f t="shared" si="80"/>
        <v>779</v>
      </c>
      <c r="K917" s="25">
        <f t="shared" si="83"/>
        <v>2183.1687672189328</v>
      </c>
      <c r="M917" s="25">
        <f t="shared" si="81"/>
        <v>2185.2997672189326</v>
      </c>
      <c r="N917" s="26">
        <f t="shared" si="82"/>
        <v>2185.2997672189326</v>
      </c>
      <c r="O917" s="4">
        <v>15</v>
      </c>
      <c r="P917" s="4">
        <v>62.1</v>
      </c>
      <c r="Q917" s="4">
        <v>66.4</v>
      </c>
      <c r="S917" s="27">
        <v>0.142</v>
      </c>
      <c r="T917" s="22">
        <v>303.065</v>
      </c>
      <c r="U917" s="22">
        <f t="shared" si="85"/>
        <v>331.8146666666667</v>
      </c>
      <c r="V917" s="27">
        <v>3.904</v>
      </c>
      <c r="W917" s="55">
        <v>-0.08435999851269395</v>
      </c>
      <c r="X917" s="55">
        <f t="shared" si="84"/>
        <v>0.09804999827133293</v>
      </c>
      <c r="Y917" s="51">
        <v>12.768</v>
      </c>
      <c r="Z917" s="26">
        <v>2185.2997672189326</v>
      </c>
    </row>
    <row r="918" spans="1:26" ht="12.75">
      <c r="A918" s="3">
        <v>36716</v>
      </c>
      <c r="B918" s="22">
        <v>191</v>
      </c>
      <c r="C918" s="2">
        <v>0.83819443</v>
      </c>
      <c r="D918" s="47">
        <v>0.83819443</v>
      </c>
      <c r="E918" s="1">
        <v>9161</v>
      </c>
      <c r="F918" s="23">
        <v>0</v>
      </c>
      <c r="G918" s="2">
        <v>38.81202969</v>
      </c>
      <c r="H918" s="2">
        <v>-76.07043329</v>
      </c>
      <c r="I918" s="24">
        <v>826.5</v>
      </c>
      <c r="J918" s="4">
        <f t="shared" si="80"/>
        <v>780.8</v>
      </c>
      <c r="K918" s="25">
        <f t="shared" si="83"/>
        <v>2164.0033369014045</v>
      </c>
      <c r="M918" s="25">
        <f t="shared" si="81"/>
        <v>2166.1343369014044</v>
      </c>
      <c r="N918" s="26">
        <f t="shared" si="82"/>
        <v>2166.1343369014044</v>
      </c>
      <c r="O918" s="4">
        <v>15.2</v>
      </c>
      <c r="P918" s="4">
        <v>61.8</v>
      </c>
      <c r="Q918" s="4">
        <v>61.9</v>
      </c>
      <c r="S918" s="27">
        <v>0.121</v>
      </c>
      <c r="T918" s="22">
        <v>357.783</v>
      </c>
      <c r="U918" s="22">
        <f t="shared" si="85"/>
        <v>342.9901666666667</v>
      </c>
      <c r="V918" s="27">
        <v>3.981</v>
      </c>
      <c r="W918" s="55">
        <v>-0.08324999853226377</v>
      </c>
      <c r="X918" s="55">
        <f t="shared" si="84"/>
        <v>0.09897499825502475</v>
      </c>
      <c r="Y918" s="51">
        <v>13.473</v>
      </c>
      <c r="Z918" s="26">
        <v>2166.1343369014044</v>
      </c>
    </row>
    <row r="919" spans="1:26" ht="12.75">
      <c r="A919" s="3">
        <v>36716</v>
      </c>
      <c r="B919" s="22">
        <v>191</v>
      </c>
      <c r="C919" s="2">
        <v>0.838310182</v>
      </c>
      <c r="D919" s="47">
        <v>0.838310182</v>
      </c>
      <c r="E919" s="1">
        <v>9171</v>
      </c>
      <c r="F919" s="23">
        <v>0</v>
      </c>
      <c r="G919" s="2">
        <v>38.80561918</v>
      </c>
      <c r="H919" s="2">
        <v>-76.07246427</v>
      </c>
      <c r="I919" s="24">
        <v>827.5</v>
      </c>
      <c r="J919" s="4">
        <f t="shared" si="80"/>
        <v>781.8</v>
      </c>
      <c r="K919" s="25">
        <f t="shared" si="83"/>
        <v>2153.3749579104638</v>
      </c>
      <c r="M919" s="25">
        <f t="shared" si="81"/>
        <v>2155.5059579104636</v>
      </c>
      <c r="N919" s="26">
        <f t="shared" si="82"/>
        <v>2155.5059579104636</v>
      </c>
      <c r="O919" s="4">
        <v>15.3</v>
      </c>
      <c r="P919" s="4">
        <v>61.7</v>
      </c>
      <c r="Q919" s="4">
        <v>61.6</v>
      </c>
      <c r="S919" s="27">
        <v>0.132</v>
      </c>
      <c r="T919" s="22">
        <v>255.25</v>
      </c>
      <c r="U919" s="22">
        <f t="shared" si="85"/>
        <v>319.1658333333333</v>
      </c>
      <c r="V919" s="27">
        <v>3.798</v>
      </c>
      <c r="W919" s="55">
        <v>-0.08213999855183358</v>
      </c>
      <c r="X919" s="55">
        <f t="shared" si="84"/>
        <v>0.10008499823545491</v>
      </c>
      <c r="Y919" s="51">
        <v>12.933</v>
      </c>
      <c r="Z919" s="26">
        <v>2155.5059579104636</v>
      </c>
    </row>
    <row r="920" spans="1:26" ht="12.75">
      <c r="A920" s="3">
        <v>36716</v>
      </c>
      <c r="B920" s="22">
        <v>191</v>
      </c>
      <c r="C920" s="2">
        <v>0.838425934</v>
      </c>
      <c r="D920" s="47">
        <v>0.838425934</v>
      </c>
      <c r="E920" s="1">
        <v>9181</v>
      </c>
      <c r="F920" s="23">
        <v>0</v>
      </c>
      <c r="G920" s="2">
        <v>38.79891337</v>
      </c>
      <c r="H920" s="2">
        <v>-76.07301569</v>
      </c>
      <c r="I920" s="24">
        <v>828.8</v>
      </c>
      <c r="J920" s="4">
        <f t="shared" si="80"/>
        <v>783.0999999999999</v>
      </c>
      <c r="K920" s="25">
        <f t="shared" si="83"/>
        <v>2139.5783712060734</v>
      </c>
      <c r="M920" s="25">
        <f t="shared" si="81"/>
        <v>2141.7093712060732</v>
      </c>
      <c r="N920" s="26">
        <f t="shared" si="82"/>
        <v>2141.7093712060732</v>
      </c>
      <c r="O920" s="4">
        <v>15.4</v>
      </c>
      <c r="P920" s="4">
        <v>61.5</v>
      </c>
      <c r="Q920" s="4">
        <v>60</v>
      </c>
      <c r="S920" s="27">
        <v>0.122</v>
      </c>
      <c r="T920" s="22">
        <v>362.964</v>
      </c>
      <c r="U920" s="22">
        <f t="shared" si="85"/>
        <v>330.42366666666663</v>
      </c>
      <c r="V920" s="27">
        <v>3.962</v>
      </c>
      <c r="W920" s="55">
        <v>-0.0810299985714034</v>
      </c>
      <c r="X920" s="55">
        <f t="shared" si="84"/>
        <v>0.10119499821588511</v>
      </c>
      <c r="Y920" s="51">
        <v>12.718</v>
      </c>
      <c r="Z920" s="26">
        <v>2141.7093712060732</v>
      </c>
    </row>
    <row r="921" spans="1:26" ht="12.75">
      <c r="A921" s="3">
        <v>36716</v>
      </c>
      <c r="B921" s="22">
        <v>191</v>
      </c>
      <c r="C921" s="2">
        <v>0.838541687</v>
      </c>
      <c r="D921" s="47">
        <v>0.838541687</v>
      </c>
      <c r="E921" s="1">
        <v>9191</v>
      </c>
      <c r="F921" s="23">
        <v>0</v>
      </c>
      <c r="G921" s="2">
        <v>38.79216344</v>
      </c>
      <c r="H921" s="2">
        <v>-76.07167649</v>
      </c>
      <c r="I921" s="24">
        <v>830.4</v>
      </c>
      <c r="J921" s="4">
        <f t="shared" si="80"/>
        <v>784.6999999999999</v>
      </c>
      <c r="K921" s="25">
        <f t="shared" si="83"/>
        <v>2122.629363924833</v>
      </c>
      <c r="M921" s="25">
        <f t="shared" si="81"/>
        <v>2124.7603639248327</v>
      </c>
      <c r="N921" s="26">
        <f t="shared" si="82"/>
        <v>2124.7603639248327</v>
      </c>
      <c r="O921" s="4">
        <v>15.5</v>
      </c>
      <c r="P921" s="4">
        <v>61.2</v>
      </c>
      <c r="Q921" s="4">
        <v>60.1</v>
      </c>
      <c r="R921" s="5">
        <v>4.5E-06</v>
      </c>
      <c r="S921" s="27">
        <v>0.124</v>
      </c>
      <c r="T921" s="22">
        <v>365.432</v>
      </c>
      <c r="U921" s="22">
        <f t="shared" si="85"/>
        <v>394.1818333333334</v>
      </c>
      <c r="V921" s="27">
        <v>4.002</v>
      </c>
      <c r="W921" s="55">
        <v>-0.07991999859097322</v>
      </c>
      <c r="X921" s="55">
        <f t="shared" si="84"/>
        <v>-0.08269499854204868</v>
      </c>
      <c r="Y921" s="51">
        <v>13.718</v>
      </c>
      <c r="Z921" s="26">
        <v>2124.7603639248327</v>
      </c>
    </row>
    <row r="922" spans="1:26" ht="12.75">
      <c r="A922" s="3">
        <v>36716</v>
      </c>
      <c r="B922" s="22">
        <v>191</v>
      </c>
      <c r="C922" s="2">
        <v>0.838657379</v>
      </c>
      <c r="D922" s="47">
        <v>0.838657379</v>
      </c>
      <c r="E922" s="1">
        <v>9201</v>
      </c>
      <c r="F922" s="23">
        <v>0</v>
      </c>
      <c r="G922" s="2">
        <v>38.78572444</v>
      </c>
      <c r="H922" s="2">
        <v>-76.06821545</v>
      </c>
      <c r="I922" s="24">
        <v>831.1</v>
      </c>
      <c r="J922" s="4">
        <f t="shared" si="80"/>
        <v>785.4</v>
      </c>
      <c r="K922" s="25">
        <f t="shared" si="83"/>
        <v>2115.225037645581</v>
      </c>
      <c r="M922" s="25">
        <f t="shared" si="81"/>
        <v>2117.3560376455807</v>
      </c>
      <c r="N922" s="26">
        <f t="shared" si="82"/>
        <v>2117.3560376455807</v>
      </c>
      <c r="O922" s="4">
        <v>15.6</v>
      </c>
      <c r="P922" s="4">
        <v>60.9</v>
      </c>
      <c r="Q922" s="4">
        <v>63.7</v>
      </c>
      <c r="S922" s="27">
        <v>0.102</v>
      </c>
      <c r="T922" s="22">
        <v>315.151</v>
      </c>
      <c r="U922" s="22">
        <f t="shared" si="85"/>
        <v>326.6075</v>
      </c>
      <c r="V922" s="27">
        <v>3.884</v>
      </c>
      <c r="W922" s="55">
        <v>-0.07880999861054304</v>
      </c>
      <c r="X922" s="55">
        <f t="shared" si="84"/>
        <v>-0.0815849985616185</v>
      </c>
      <c r="Y922" s="51">
        <v>13.685</v>
      </c>
      <c r="Z922" s="26">
        <v>2117.3560376455807</v>
      </c>
    </row>
    <row r="923" spans="1:26" ht="12.75">
      <c r="A923" s="3">
        <v>36716</v>
      </c>
      <c r="B923" s="22">
        <v>191</v>
      </c>
      <c r="C923" s="2">
        <v>0.838773131</v>
      </c>
      <c r="D923" s="47">
        <v>0.838773131</v>
      </c>
      <c r="E923" s="1">
        <v>9211</v>
      </c>
      <c r="F923" s="23">
        <v>0</v>
      </c>
      <c r="G923" s="2">
        <v>38.77988177</v>
      </c>
      <c r="H923" s="2">
        <v>-76.06271891</v>
      </c>
      <c r="I923" s="24">
        <v>831.3</v>
      </c>
      <c r="J923" s="4">
        <f t="shared" si="80"/>
        <v>785.5999999999999</v>
      </c>
      <c r="K923" s="25">
        <f t="shared" si="83"/>
        <v>2113.1107279277303</v>
      </c>
      <c r="M923" s="25">
        <f t="shared" si="81"/>
        <v>2115.24172792773</v>
      </c>
      <c r="N923" s="26">
        <f t="shared" si="82"/>
        <v>2115.24172792773</v>
      </c>
      <c r="O923" s="4">
        <v>15.6</v>
      </c>
      <c r="P923" s="4">
        <v>60.6</v>
      </c>
      <c r="Q923" s="4">
        <v>63.5</v>
      </c>
      <c r="S923" s="27">
        <v>0.131</v>
      </c>
      <c r="T923" s="22">
        <v>160.117</v>
      </c>
      <c r="U923" s="22">
        <f t="shared" si="85"/>
        <v>302.7828333333334</v>
      </c>
      <c r="V923" s="27">
        <v>3.624</v>
      </c>
      <c r="W923" s="55">
        <v>-0.07769999863011286</v>
      </c>
      <c r="X923" s="55">
        <f t="shared" si="84"/>
        <v>-0.08047499858118831</v>
      </c>
      <c r="Y923" s="51">
        <v>13.704</v>
      </c>
      <c r="Z923" s="26">
        <v>2115.24172792773</v>
      </c>
    </row>
    <row r="924" spans="1:26" ht="12.75">
      <c r="A924" s="3">
        <v>36716</v>
      </c>
      <c r="B924" s="22">
        <v>191</v>
      </c>
      <c r="C924" s="2">
        <v>0.838888884</v>
      </c>
      <c r="D924" s="47">
        <v>0.838888884</v>
      </c>
      <c r="E924" s="1">
        <v>9221</v>
      </c>
      <c r="F924" s="23">
        <v>0</v>
      </c>
      <c r="G924" s="2">
        <v>38.77530182</v>
      </c>
      <c r="H924" s="2">
        <v>-76.05555693</v>
      </c>
      <c r="I924" s="24">
        <v>831.1</v>
      </c>
      <c r="J924" s="4">
        <f t="shared" si="80"/>
        <v>785.4</v>
      </c>
      <c r="K924" s="25">
        <f t="shared" si="83"/>
        <v>2115.225037645581</v>
      </c>
      <c r="M924" s="25">
        <f t="shared" si="81"/>
        <v>2117.3560376455807</v>
      </c>
      <c r="N924" s="26">
        <f t="shared" si="82"/>
        <v>2117.3560376455807</v>
      </c>
      <c r="O924" s="4">
        <v>15.5</v>
      </c>
      <c r="P924" s="4">
        <v>60.5</v>
      </c>
      <c r="Q924" s="4">
        <v>63</v>
      </c>
      <c r="S924" s="27">
        <v>0.132</v>
      </c>
      <c r="T924" s="22">
        <v>215.332</v>
      </c>
      <c r="U924" s="22">
        <f t="shared" si="85"/>
        <v>279.041</v>
      </c>
      <c r="V924" s="27">
        <v>3.666</v>
      </c>
      <c r="W924" s="55">
        <v>-0.07658999864968268</v>
      </c>
      <c r="X924" s="55">
        <f t="shared" si="84"/>
        <v>-0.07936499860075813</v>
      </c>
      <c r="Y924" s="51">
        <v>13.738</v>
      </c>
      <c r="Z924" s="26">
        <v>2117.3560376455807</v>
      </c>
    </row>
    <row r="925" spans="1:26" ht="12.75">
      <c r="A925" s="3">
        <v>36716</v>
      </c>
      <c r="B925" s="22">
        <v>191</v>
      </c>
      <c r="C925" s="2">
        <v>0.839004636</v>
      </c>
      <c r="D925" s="47">
        <v>0.839004636</v>
      </c>
      <c r="E925" s="1">
        <v>9231</v>
      </c>
      <c r="F925" s="23">
        <v>0</v>
      </c>
      <c r="G925" s="2">
        <v>38.77270402</v>
      </c>
      <c r="H925" s="2">
        <v>-76.0471123</v>
      </c>
      <c r="I925" s="24">
        <v>832.5</v>
      </c>
      <c r="J925" s="4">
        <f t="shared" si="80"/>
        <v>786.8</v>
      </c>
      <c r="K925" s="25">
        <f t="shared" si="83"/>
        <v>2100.436162192603</v>
      </c>
      <c r="M925" s="25">
        <f t="shared" si="81"/>
        <v>2102.567162192603</v>
      </c>
      <c r="N925" s="26">
        <f t="shared" si="82"/>
        <v>2102.567162192603</v>
      </c>
      <c r="O925" s="4">
        <v>15.5</v>
      </c>
      <c r="P925" s="4">
        <v>61</v>
      </c>
      <c r="Q925" s="4">
        <v>60.5</v>
      </c>
      <c r="S925" s="27">
        <v>0.121</v>
      </c>
      <c r="T925" s="22">
        <v>322.8</v>
      </c>
      <c r="U925" s="22">
        <f t="shared" si="85"/>
        <v>290.2993333333333</v>
      </c>
      <c r="V925" s="27">
        <v>3.921</v>
      </c>
      <c r="W925" s="55">
        <v>-0.07547999866925248</v>
      </c>
      <c r="X925" s="55">
        <f t="shared" si="84"/>
        <v>-0.07825499862032795</v>
      </c>
      <c r="Y925" s="51">
        <v>13.056</v>
      </c>
      <c r="Z925" s="26">
        <v>2102.567162192603</v>
      </c>
    </row>
    <row r="926" spans="1:26" ht="12.75">
      <c r="A926" s="3">
        <v>36716</v>
      </c>
      <c r="B926" s="22">
        <v>191</v>
      </c>
      <c r="C926" s="2">
        <v>0.839120388</v>
      </c>
      <c r="D926" s="47">
        <v>0.839120388</v>
      </c>
      <c r="E926" s="1">
        <v>9241</v>
      </c>
      <c r="F926" s="23">
        <v>0</v>
      </c>
      <c r="G926" s="2">
        <v>38.77299219</v>
      </c>
      <c r="H926" s="2">
        <v>-76.03837195</v>
      </c>
      <c r="I926" s="24">
        <v>834.5</v>
      </c>
      <c r="J926" s="4">
        <f t="shared" si="80"/>
        <v>788.8</v>
      </c>
      <c r="K926" s="25">
        <f t="shared" si="83"/>
        <v>2079.354781557999</v>
      </c>
      <c r="M926" s="25">
        <f t="shared" si="81"/>
        <v>2081.485781557999</v>
      </c>
      <c r="N926" s="26">
        <f t="shared" si="82"/>
        <v>2081.485781557999</v>
      </c>
      <c r="O926" s="4">
        <v>15.6</v>
      </c>
      <c r="P926" s="4">
        <v>61.7</v>
      </c>
      <c r="Q926" s="4">
        <v>60</v>
      </c>
      <c r="S926" s="27">
        <v>0.145</v>
      </c>
      <c r="T926" s="22">
        <v>430.017</v>
      </c>
      <c r="U926" s="22">
        <f t="shared" si="85"/>
        <v>301.4748333333334</v>
      </c>
      <c r="V926" s="27">
        <v>4.073</v>
      </c>
      <c r="W926" s="55">
        <v>-0.07436999868882231</v>
      </c>
      <c r="X926" s="55">
        <f t="shared" si="84"/>
        <v>-0.07714499863989777</v>
      </c>
      <c r="Y926" s="51">
        <v>13.753</v>
      </c>
      <c r="Z926" s="26">
        <v>2081.485781557999</v>
      </c>
    </row>
    <row r="927" spans="1:26" ht="12.75">
      <c r="A927" s="3">
        <v>36716</v>
      </c>
      <c r="B927" s="22">
        <v>191</v>
      </c>
      <c r="C927" s="2">
        <v>0.83923614</v>
      </c>
      <c r="D927" s="47">
        <v>0.83923614</v>
      </c>
      <c r="E927" s="1">
        <v>9251</v>
      </c>
      <c r="F927" s="23">
        <v>0</v>
      </c>
      <c r="G927" s="2">
        <v>38.77599522</v>
      </c>
      <c r="H927" s="2">
        <v>-76.03045028</v>
      </c>
      <c r="I927" s="24">
        <v>836.3</v>
      </c>
      <c r="J927" s="4">
        <f t="shared" si="80"/>
        <v>790.5999999999999</v>
      </c>
      <c r="K927" s="25">
        <f t="shared" si="83"/>
        <v>2060.427190142293</v>
      </c>
      <c r="M927" s="25">
        <f t="shared" si="81"/>
        <v>2062.558190142293</v>
      </c>
      <c r="N927" s="26">
        <f t="shared" si="82"/>
        <v>2062.558190142293</v>
      </c>
      <c r="O927" s="4">
        <v>15.7</v>
      </c>
      <c r="P927" s="4">
        <v>61.6</v>
      </c>
      <c r="Q927" s="4">
        <v>62.4</v>
      </c>
      <c r="R927" s="5">
        <v>3.96E-06</v>
      </c>
      <c r="S927" s="27">
        <v>0.131</v>
      </c>
      <c r="T927" s="22">
        <v>379.985</v>
      </c>
      <c r="U927" s="22">
        <f t="shared" si="85"/>
        <v>303.9003333333333</v>
      </c>
      <c r="V927" s="27">
        <v>3.952</v>
      </c>
      <c r="W927" s="55">
        <v>-0.07325999870839213</v>
      </c>
      <c r="X927" s="55">
        <f t="shared" si="84"/>
        <v>-0.07603499865946758</v>
      </c>
      <c r="Y927" s="51">
        <v>13.621</v>
      </c>
      <c r="Z927" s="26">
        <v>2062.558190142293</v>
      </c>
    </row>
    <row r="928" spans="1:26" ht="12.75">
      <c r="A928" s="3">
        <v>36716</v>
      </c>
      <c r="B928" s="22">
        <v>191</v>
      </c>
      <c r="C928" s="2">
        <v>0.839351833</v>
      </c>
      <c r="D928" s="47">
        <v>0.839351833</v>
      </c>
      <c r="E928" s="1">
        <v>9261</v>
      </c>
      <c r="F928" s="23">
        <v>0</v>
      </c>
      <c r="G928" s="2">
        <v>38.78079054</v>
      </c>
      <c r="H928" s="2">
        <v>-76.02412554</v>
      </c>
      <c r="I928" s="24">
        <v>838.3</v>
      </c>
      <c r="J928" s="4">
        <f t="shared" si="80"/>
        <v>792.5999999999999</v>
      </c>
      <c r="K928" s="25">
        <f t="shared" si="83"/>
        <v>2039.4470087646926</v>
      </c>
      <c r="M928" s="25">
        <f t="shared" si="81"/>
        <v>2041.5780087646926</v>
      </c>
      <c r="N928" s="26">
        <f t="shared" si="82"/>
        <v>2041.5780087646926</v>
      </c>
      <c r="O928" s="4">
        <v>15.8</v>
      </c>
      <c r="P928" s="4">
        <v>61.5</v>
      </c>
      <c r="Q928" s="4">
        <v>61.5</v>
      </c>
      <c r="S928" s="27">
        <v>0.133</v>
      </c>
      <c r="T928" s="22">
        <v>67.7</v>
      </c>
      <c r="U928" s="22">
        <f t="shared" si="85"/>
        <v>262.65850000000006</v>
      </c>
      <c r="V928" s="27">
        <v>3.393</v>
      </c>
      <c r="W928" s="55">
        <v>-0.07214999872796193</v>
      </c>
      <c r="X928" s="55">
        <f t="shared" si="84"/>
        <v>-0.0749249986790374</v>
      </c>
      <c r="Y928" s="51">
        <v>12.886</v>
      </c>
      <c r="Z928" s="26">
        <v>2041.5780087646926</v>
      </c>
    </row>
    <row r="929" spans="1:26" ht="12.75">
      <c r="A929" s="3">
        <v>36716</v>
      </c>
      <c r="B929" s="22">
        <v>191</v>
      </c>
      <c r="C929" s="2">
        <v>0.839467585</v>
      </c>
      <c r="D929" s="47">
        <v>0.839467585</v>
      </c>
      <c r="E929" s="1">
        <v>9271</v>
      </c>
      <c r="F929" s="23">
        <v>0</v>
      </c>
      <c r="G929" s="2">
        <v>38.78664943</v>
      </c>
      <c r="H929" s="2">
        <v>-76.01964698</v>
      </c>
      <c r="I929" s="24">
        <v>839.3</v>
      </c>
      <c r="J929" s="4">
        <f t="shared" si="80"/>
        <v>793.5999999999999</v>
      </c>
      <c r="K929" s="25">
        <f t="shared" si="83"/>
        <v>2028.9767622987495</v>
      </c>
      <c r="M929" s="25">
        <f t="shared" si="81"/>
        <v>2031.1077622987495</v>
      </c>
      <c r="N929" s="26">
        <f t="shared" si="82"/>
        <v>2031.1077622987495</v>
      </c>
      <c r="O929" s="4">
        <v>16</v>
      </c>
      <c r="P929" s="4">
        <v>61.4</v>
      </c>
      <c r="Q929" s="4">
        <v>65.1</v>
      </c>
      <c r="S929" s="27">
        <v>0.132</v>
      </c>
      <c r="T929" s="22">
        <v>647.666</v>
      </c>
      <c r="U929" s="22">
        <f t="shared" si="85"/>
        <v>343.9166666666667</v>
      </c>
      <c r="V929" s="27">
        <v>4.489</v>
      </c>
      <c r="W929" s="55">
        <v>-0.07103999874753175</v>
      </c>
      <c r="X929" s="55">
        <f t="shared" si="84"/>
        <v>-0.0738149986986072</v>
      </c>
      <c r="Y929" s="51">
        <v>13.649</v>
      </c>
      <c r="Z929" s="26">
        <v>2031.1077622987495</v>
      </c>
    </row>
    <row r="930" spans="1:26" ht="12.75">
      <c r="A930" s="3">
        <v>36716</v>
      </c>
      <c r="B930" s="22">
        <v>191</v>
      </c>
      <c r="C930" s="2">
        <v>0.839583337</v>
      </c>
      <c r="D930" s="47">
        <v>0.839583337</v>
      </c>
      <c r="E930" s="1">
        <v>9281</v>
      </c>
      <c r="F930" s="23">
        <v>0</v>
      </c>
      <c r="G930" s="2">
        <v>38.79297881</v>
      </c>
      <c r="H930" s="2">
        <v>-76.01700946</v>
      </c>
      <c r="I930" s="24">
        <v>840.4</v>
      </c>
      <c r="J930" s="4">
        <f t="shared" si="80"/>
        <v>794.6999999999999</v>
      </c>
      <c r="K930" s="25">
        <f t="shared" si="83"/>
        <v>2017.4747186424927</v>
      </c>
      <c r="M930" s="25">
        <f t="shared" si="81"/>
        <v>2019.6057186424928</v>
      </c>
      <c r="N930" s="26">
        <f t="shared" si="82"/>
        <v>2019.6057186424928</v>
      </c>
      <c r="O930" s="4">
        <v>16.1</v>
      </c>
      <c r="P930" s="4">
        <v>61.3</v>
      </c>
      <c r="Q930" s="4">
        <v>62.7</v>
      </c>
      <c r="S930" s="27">
        <v>0.123</v>
      </c>
      <c r="T930" s="22">
        <v>387.385</v>
      </c>
      <c r="U930" s="22">
        <f t="shared" si="85"/>
        <v>372.5921666666666</v>
      </c>
      <c r="V930" s="27">
        <v>3.953</v>
      </c>
      <c r="W930" s="55">
        <v>-0.06992999876710157</v>
      </c>
      <c r="X930" s="55">
        <f t="shared" si="84"/>
        <v>-0.07270499871817704</v>
      </c>
      <c r="Y930" s="51">
        <v>13.498</v>
      </c>
      <c r="Z930" s="26">
        <v>2019.6057186424928</v>
      </c>
    </row>
    <row r="931" spans="1:26" ht="12.75">
      <c r="A931" s="3">
        <v>36716</v>
      </c>
      <c r="B931" s="22">
        <v>191</v>
      </c>
      <c r="C931" s="2">
        <v>0.83969909</v>
      </c>
      <c r="D931" s="47">
        <v>0.83969909</v>
      </c>
      <c r="E931" s="1">
        <v>9291</v>
      </c>
      <c r="F931" s="23">
        <v>0</v>
      </c>
      <c r="G931" s="2">
        <v>38.79953868</v>
      </c>
      <c r="H931" s="2">
        <v>-76.01621016</v>
      </c>
      <c r="I931" s="24">
        <v>841.2</v>
      </c>
      <c r="J931" s="4">
        <f t="shared" si="80"/>
        <v>795.5</v>
      </c>
      <c r="K931" s="25">
        <f t="shared" si="83"/>
        <v>2009.1195914156763</v>
      </c>
      <c r="M931" s="25">
        <f t="shared" si="81"/>
        <v>2011.2505914156764</v>
      </c>
      <c r="N931" s="26">
        <f t="shared" si="82"/>
        <v>2011.2505914156764</v>
      </c>
      <c r="O931" s="4">
        <v>16.1</v>
      </c>
      <c r="P931" s="4">
        <v>61</v>
      </c>
      <c r="Q931" s="4">
        <v>61.5</v>
      </c>
      <c r="S931" s="27">
        <v>0.132</v>
      </c>
      <c r="T931" s="22">
        <v>284.852</v>
      </c>
      <c r="U931" s="22">
        <f t="shared" si="85"/>
        <v>366.2675</v>
      </c>
      <c r="V931" s="27">
        <v>3.806</v>
      </c>
      <c r="W931" s="55">
        <v>-0.06881999878667139</v>
      </c>
      <c r="X931" s="55">
        <f t="shared" si="84"/>
        <v>-0.07159499873774686</v>
      </c>
      <c r="Y931" s="51">
        <v>12.986</v>
      </c>
      <c r="Z931" s="26">
        <v>2011.2505914156764</v>
      </c>
    </row>
    <row r="932" spans="1:26" ht="12.75">
      <c r="A932" s="3">
        <v>36716</v>
      </c>
      <c r="B932" s="22">
        <v>191</v>
      </c>
      <c r="C932" s="2">
        <v>0.839814842</v>
      </c>
      <c r="D932" s="47">
        <v>0.839814842</v>
      </c>
      <c r="E932" s="1">
        <v>9301</v>
      </c>
      <c r="F932" s="23">
        <v>0</v>
      </c>
      <c r="G932" s="2">
        <v>38.80596359</v>
      </c>
      <c r="H932" s="2">
        <v>-76.01673884</v>
      </c>
      <c r="I932" s="24">
        <v>841.5</v>
      </c>
      <c r="J932" s="4">
        <f t="shared" si="80"/>
        <v>795.8</v>
      </c>
      <c r="K932" s="25">
        <f t="shared" si="83"/>
        <v>2005.9885847656258</v>
      </c>
      <c r="M932" s="25">
        <f t="shared" si="81"/>
        <v>2008.1195847656259</v>
      </c>
      <c r="N932" s="26">
        <f t="shared" si="82"/>
        <v>2008.1195847656259</v>
      </c>
      <c r="O932" s="4">
        <v>16.2</v>
      </c>
      <c r="P932" s="4">
        <v>61.2</v>
      </c>
      <c r="Q932" s="4">
        <v>61.4</v>
      </c>
      <c r="S932" s="27">
        <v>0.141</v>
      </c>
      <c r="T932" s="22">
        <v>235.067</v>
      </c>
      <c r="U932" s="22">
        <f t="shared" si="85"/>
        <v>333.77583333333337</v>
      </c>
      <c r="V932" s="27">
        <v>3.716</v>
      </c>
      <c r="W932" s="55">
        <v>-0.06770999880624119</v>
      </c>
      <c r="X932" s="55">
        <f t="shared" si="84"/>
        <v>-0.07048499875731666</v>
      </c>
      <c r="Y932" s="51">
        <v>13.766</v>
      </c>
      <c r="Z932" s="26">
        <v>2008.1195847656259</v>
      </c>
    </row>
    <row r="933" spans="1:26" ht="12.75">
      <c r="A933" s="3">
        <v>36716</v>
      </c>
      <c r="B933" s="22">
        <v>191</v>
      </c>
      <c r="C933" s="2">
        <v>0.839930534</v>
      </c>
      <c r="D933" s="47">
        <v>0.839930534</v>
      </c>
      <c r="E933" s="1">
        <v>9311</v>
      </c>
      <c r="F933" s="23">
        <v>0</v>
      </c>
      <c r="G933" s="2">
        <v>38.81204816</v>
      </c>
      <c r="H933" s="2">
        <v>-76.01845137</v>
      </c>
      <c r="I933" s="24">
        <v>841.3</v>
      </c>
      <c r="J933" s="4">
        <f t="shared" si="80"/>
        <v>795.5999999999999</v>
      </c>
      <c r="K933" s="25">
        <f t="shared" si="83"/>
        <v>2008.0757913549733</v>
      </c>
      <c r="M933" s="25">
        <f t="shared" si="81"/>
        <v>2010.2067913549733</v>
      </c>
      <c r="N933" s="26">
        <f t="shared" si="82"/>
        <v>2010.2067913549733</v>
      </c>
      <c r="O933" s="4">
        <v>16.1</v>
      </c>
      <c r="P933" s="4">
        <v>61.1</v>
      </c>
      <c r="Q933" s="4">
        <v>67.5</v>
      </c>
      <c r="R933" s="5">
        <v>3.87E-06</v>
      </c>
      <c r="S933" s="27">
        <v>0.122</v>
      </c>
      <c r="T933" s="22">
        <v>342.286</v>
      </c>
      <c r="U933" s="22">
        <f t="shared" si="85"/>
        <v>327.4926666666667</v>
      </c>
      <c r="V933" s="27">
        <v>3.866</v>
      </c>
      <c r="W933" s="55">
        <v>-0.06659999882581101</v>
      </c>
      <c r="X933" s="55">
        <f t="shared" si="84"/>
        <v>-0.06937499877688648</v>
      </c>
      <c r="Y933" s="51">
        <v>13.746</v>
      </c>
      <c r="Z933" s="26">
        <v>2010.2067913549733</v>
      </c>
    </row>
    <row r="934" spans="1:26" ht="12.75">
      <c r="A934" s="3">
        <v>36716</v>
      </c>
      <c r="B934" s="22">
        <v>191</v>
      </c>
      <c r="C934" s="2">
        <v>0.840046287</v>
      </c>
      <c r="D934" s="47">
        <v>0.840046287</v>
      </c>
      <c r="E934" s="1">
        <v>9321</v>
      </c>
      <c r="F934" s="23">
        <v>0</v>
      </c>
      <c r="G934" s="2">
        <v>38.81757465</v>
      </c>
      <c r="H934" s="2">
        <v>-76.02118318</v>
      </c>
      <c r="I934" s="24">
        <v>841.6</v>
      </c>
      <c r="J934" s="4">
        <f t="shared" si="80"/>
        <v>795.9</v>
      </c>
      <c r="K934" s="25">
        <f t="shared" si="83"/>
        <v>2004.9451781710509</v>
      </c>
      <c r="M934" s="25">
        <f t="shared" si="81"/>
        <v>2007.076178171051</v>
      </c>
      <c r="N934" s="26">
        <f t="shared" si="82"/>
        <v>2007.076178171051</v>
      </c>
      <c r="O934" s="4">
        <v>16.1</v>
      </c>
      <c r="P934" s="4">
        <v>61.2</v>
      </c>
      <c r="Q934" s="4">
        <v>70.9</v>
      </c>
      <c r="S934" s="27">
        <v>0.151</v>
      </c>
      <c r="T934" s="22">
        <v>187.252</v>
      </c>
      <c r="U934" s="22">
        <f t="shared" si="85"/>
        <v>347.41799999999995</v>
      </c>
      <c r="V934" s="27">
        <v>3.572</v>
      </c>
      <c r="W934" s="55">
        <v>1.0445099815848027</v>
      </c>
      <c r="X934" s="55">
        <f t="shared" si="84"/>
        <v>0.11673499794190763</v>
      </c>
      <c r="Y934" s="51">
        <v>13.394</v>
      </c>
      <c r="Z934" s="26">
        <v>2007.076178171051</v>
      </c>
    </row>
    <row r="935" spans="1:26" ht="12.75">
      <c r="A935" s="3">
        <v>36716</v>
      </c>
      <c r="B935" s="22">
        <v>191</v>
      </c>
      <c r="C935" s="2">
        <v>0.840162039</v>
      </c>
      <c r="D935" s="47">
        <v>0.840162039</v>
      </c>
      <c r="E935" s="1">
        <v>9331</v>
      </c>
      <c r="F935" s="23">
        <v>0</v>
      </c>
      <c r="G935" s="2">
        <v>38.82236995</v>
      </c>
      <c r="H935" s="2">
        <v>-76.02515382</v>
      </c>
      <c r="I935" s="24">
        <v>842.5</v>
      </c>
      <c r="J935" s="4">
        <f t="shared" si="80"/>
        <v>796.8</v>
      </c>
      <c r="K935" s="25">
        <f t="shared" si="83"/>
        <v>1995.5604138962103</v>
      </c>
      <c r="M935" s="25">
        <f t="shared" si="81"/>
        <v>1997.6914138962104</v>
      </c>
      <c r="N935" s="26">
        <f t="shared" si="82"/>
        <v>1997.6914138962104</v>
      </c>
      <c r="O935" s="4">
        <v>16.1</v>
      </c>
      <c r="P935" s="4">
        <v>61.4</v>
      </c>
      <c r="Q935" s="4">
        <v>62.4</v>
      </c>
      <c r="S935" s="27">
        <v>0.154</v>
      </c>
      <c r="T935" s="22">
        <v>242.467</v>
      </c>
      <c r="U935" s="22">
        <f t="shared" si="85"/>
        <v>279.88483333333335</v>
      </c>
      <c r="V935" s="27">
        <v>3.697</v>
      </c>
      <c r="W935" s="55">
        <v>1.045619981565233</v>
      </c>
      <c r="X935" s="55">
        <f t="shared" si="84"/>
        <v>0.30284499466070175</v>
      </c>
      <c r="Y935" s="51">
        <v>13.752</v>
      </c>
      <c r="Z935" s="26">
        <v>1997.6914138962104</v>
      </c>
    </row>
    <row r="936" spans="1:26" ht="12.75">
      <c r="A936" s="3">
        <v>36716</v>
      </c>
      <c r="B936" s="22">
        <v>191</v>
      </c>
      <c r="C936" s="2">
        <v>0.840277791</v>
      </c>
      <c r="D936" s="47">
        <v>0.840277791</v>
      </c>
      <c r="E936" s="1">
        <v>9341</v>
      </c>
      <c r="F936" s="23">
        <v>0</v>
      </c>
      <c r="G936" s="2">
        <v>38.82605713</v>
      </c>
      <c r="H936" s="2">
        <v>-76.03043376</v>
      </c>
      <c r="I936" s="24">
        <v>842.8</v>
      </c>
      <c r="J936" s="4">
        <f t="shared" si="80"/>
        <v>797.0999999999999</v>
      </c>
      <c r="K936" s="25">
        <f t="shared" si="83"/>
        <v>1992.4345146038872</v>
      </c>
      <c r="M936" s="25">
        <f t="shared" si="81"/>
        <v>1994.5655146038873</v>
      </c>
      <c r="N936" s="26">
        <f t="shared" si="82"/>
        <v>1994.5655146038873</v>
      </c>
      <c r="O936" s="4">
        <v>16.1</v>
      </c>
      <c r="P936" s="4">
        <v>61.5</v>
      </c>
      <c r="Q936" s="4">
        <v>60.5</v>
      </c>
      <c r="S936" s="27">
        <v>0.132</v>
      </c>
      <c r="T936" s="22">
        <v>192.433</v>
      </c>
      <c r="U936" s="22">
        <f t="shared" si="85"/>
        <v>247.39283333333333</v>
      </c>
      <c r="V936" s="27">
        <v>3.596</v>
      </c>
      <c r="W936" s="55">
        <v>-0.06326999888452046</v>
      </c>
      <c r="X936" s="55">
        <f t="shared" si="84"/>
        <v>0.3039549946411319</v>
      </c>
      <c r="Y936" s="51">
        <v>12.466</v>
      </c>
      <c r="Z936" s="26">
        <v>1994.5655146038873</v>
      </c>
    </row>
    <row r="937" spans="1:26" ht="12.75">
      <c r="A937" s="3">
        <v>36716</v>
      </c>
      <c r="B937" s="22">
        <v>191</v>
      </c>
      <c r="C937" s="2">
        <v>0.840393543</v>
      </c>
      <c r="D937" s="47">
        <v>0.840393543</v>
      </c>
      <c r="E937" s="1">
        <v>9351</v>
      </c>
      <c r="F937" s="23">
        <v>0</v>
      </c>
      <c r="G937" s="2">
        <v>38.82852742</v>
      </c>
      <c r="H937" s="2">
        <v>-76.03667819</v>
      </c>
      <c r="I937" s="24">
        <v>844.8</v>
      </c>
      <c r="J937" s="4">
        <f t="shared" si="80"/>
        <v>799.0999999999999</v>
      </c>
      <c r="K937" s="25">
        <f t="shared" si="83"/>
        <v>1971.625203195302</v>
      </c>
      <c r="M937" s="25">
        <f t="shared" si="81"/>
        <v>1973.756203195302</v>
      </c>
      <c r="N937" s="26">
        <f t="shared" si="82"/>
        <v>1973.756203195302</v>
      </c>
      <c r="O937" s="4">
        <v>16.4</v>
      </c>
      <c r="P937" s="4">
        <v>61.2</v>
      </c>
      <c r="Q937" s="4">
        <v>61</v>
      </c>
      <c r="S937" s="27">
        <v>0.142</v>
      </c>
      <c r="U937" s="22">
        <f t="shared" si="85"/>
        <v>239.901</v>
      </c>
      <c r="V937" s="27">
        <v>3.912</v>
      </c>
      <c r="X937" s="55">
        <f t="shared" si="84"/>
        <v>0.37850999332669255</v>
      </c>
      <c r="Y937" s="51">
        <v>0.015</v>
      </c>
      <c r="Z937" s="26">
        <v>1973.756203195302</v>
      </c>
    </row>
    <row r="938" spans="1:26" ht="12.75">
      <c r="A938" s="3">
        <v>36716</v>
      </c>
      <c r="B938" s="22">
        <v>191</v>
      </c>
      <c r="C938" s="2">
        <v>0.840509236</v>
      </c>
      <c r="D938" s="47">
        <v>0.840509236</v>
      </c>
      <c r="E938" s="1">
        <v>9361</v>
      </c>
      <c r="F938" s="23">
        <v>0</v>
      </c>
      <c r="G938" s="2">
        <v>38.82956566</v>
      </c>
      <c r="H938" s="2">
        <v>-76.04359698</v>
      </c>
      <c r="I938" s="24">
        <v>844.8</v>
      </c>
      <c r="J938" s="4">
        <f t="shared" si="80"/>
        <v>799.0999999999999</v>
      </c>
      <c r="K938" s="25">
        <f t="shared" si="83"/>
        <v>1971.625203195302</v>
      </c>
      <c r="M938" s="25">
        <f t="shared" si="81"/>
        <v>1973.756203195302</v>
      </c>
      <c r="N938" s="26">
        <f t="shared" si="82"/>
        <v>1973.756203195302</v>
      </c>
      <c r="O938" s="4">
        <v>16.4</v>
      </c>
      <c r="P938" s="4">
        <v>60.8</v>
      </c>
      <c r="Q938" s="4">
        <v>61.2</v>
      </c>
      <c r="S938" s="27">
        <v>0.141</v>
      </c>
      <c r="U938" s="22">
        <f t="shared" si="85"/>
        <v>241.1095</v>
      </c>
      <c r="V938" s="27">
        <v>3.087</v>
      </c>
      <c r="X938" s="55">
        <f t="shared" si="84"/>
        <v>0.4900649913599261</v>
      </c>
      <c r="Y938" s="51">
        <v>0.012</v>
      </c>
      <c r="Z938" s="26">
        <v>1973.756203195302</v>
      </c>
    </row>
    <row r="939" spans="1:26" ht="12.75">
      <c r="A939" s="3">
        <v>36716</v>
      </c>
      <c r="B939" s="22">
        <v>191</v>
      </c>
      <c r="C939" s="2">
        <v>0.840624988</v>
      </c>
      <c r="D939" s="47">
        <v>0.840624988</v>
      </c>
      <c r="E939" s="1">
        <v>9371</v>
      </c>
      <c r="F939" s="23">
        <v>0</v>
      </c>
      <c r="G939" s="2">
        <v>38.82928179</v>
      </c>
      <c r="H939" s="2">
        <v>-76.05088383</v>
      </c>
      <c r="I939" s="24">
        <v>843.2</v>
      </c>
      <c r="J939" s="4">
        <f t="shared" si="80"/>
        <v>797.5</v>
      </c>
      <c r="K939" s="25">
        <f t="shared" si="83"/>
        <v>1988.2684784588103</v>
      </c>
      <c r="M939" s="25">
        <f t="shared" si="81"/>
        <v>1990.3994784588103</v>
      </c>
      <c r="N939" s="26">
        <f t="shared" si="82"/>
        <v>1990.3994784588103</v>
      </c>
      <c r="O939" s="4">
        <v>16.2</v>
      </c>
      <c r="P939" s="4">
        <v>60.5</v>
      </c>
      <c r="Q939" s="4">
        <v>60.6</v>
      </c>
      <c r="R939" s="5">
        <v>2.31E-06</v>
      </c>
      <c r="S939" s="27">
        <v>0.124</v>
      </c>
      <c r="U939" s="22">
        <f t="shared" si="85"/>
        <v>207.38400000000001</v>
      </c>
      <c r="V939" s="27">
        <v>3.616</v>
      </c>
      <c r="X939" s="55">
        <f t="shared" si="84"/>
        <v>0.675619988088505</v>
      </c>
      <c r="Y939" s="51">
        <v>0.013</v>
      </c>
      <c r="Z939" s="26">
        <v>1990.3994784588103</v>
      </c>
    </row>
    <row r="940" spans="1:26" ht="12.75">
      <c r="A940" s="3">
        <v>36716</v>
      </c>
      <c r="B940" s="22">
        <v>191</v>
      </c>
      <c r="C940" s="2">
        <v>0.84074074</v>
      </c>
      <c r="D940" s="47">
        <v>0.84074074</v>
      </c>
      <c r="E940" s="1">
        <v>9381</v>
      </c>
      <c r="F940" s="23">
        <v>0</v>
      </c>
      <c r="G940" s="2">
        <v>38.82797285</v>
      </c>
      <c r="H940" s="2">
        <v>-76.05811249</v>
      </c>
      <c r="I940" s="24">
        <v>841.8</v>
      </c>
      <c r="J940" s="4">
        <f t="shared" si="80"/>
        <v>796.0999999999999</v>
      </c>
      <c r="K940" s="25">
        <f t="shared" si="83"/>
        <v>2002.8587582173614</v>
      </c>
      <c r="M940" s="25">
        <f t="shared" si="81"/>
        <v>2004.9897582173614</v>
      </c>
      <c r="N940" s="26">
        <f t="shared" si="82"/>
        <v>2004.9897582173614</v>
      </c>
      <c r="O940" s="4">
        <v>15.8</v>
      </c>
      <c r="P940" s="4">
        <v>61.5</v>
      </c>
      <c r="Q940" s="4">
        <v>59.7</v>
      </c>
      <c r="S940" s="27">
        <v>0.132</v>
      </c>
      <c r="V940" s="27">
        <v>3.208</v>
      </c>
      <c r="Y940" s="51">
        <v>0.011</v>
      </c>
      <c r="Z940" s="26">
        <v>2004.9897582173614</v>
      </c>
    </row>
    <row r="941" spans="1:26" ht="12.75">
      <c r="A941" s="3">
        <v>36716</v>
      </c>
      <c r="B941" s="22">
        <v>191</v>
      </c>
      <c r="C941" s="2">
        <v>0.840856493</v>
      </c>
      <c r="D941" s="47">
        <v>0.840856493</v>
      </c>
      <c r="E941" s="1">
        <v>9391</v>
      </c>
      <c r="F941" s="23">
        <v>0</v>
      </c>
      <c r="G941" s="2">
        <v>38.82561305</v>
      </c>
      <c r="H941" s="2">
        <v>-76.06451353</v>
      </c>
      <c r="I941" s="24">
        <v>842</v>
      </c>
      <c r="J941" s="4">
        <f t="shared" si="80"/>
        <v>796.3</v>
      </c>
      <c r="K941" s="25">
        <f t="shared" si="83"/>
        <v>2000.772862358113</v>
      </c>
      <c r="M941" s="25">
        <f t="shared" si="81"/>
        <v>2002.903862358113</v>
      </c>
      <c r="N941" s="26">
        <f t="shared" si="82"/>
        <v>2002.903862358113</v>
      </c>
      <c r="O941" s="4">
        <v>15.7</v>
      </c>
      <c r="P941" s="4">
        <v>62.5</v>
      </c>
      <c r="Q941" s="4">
        <v>66.9</v>
      </c>
      <c r="S941" s="27">
        <v>0.132</v>
      </c>
      <c r="V941" s="27">
        <v>3.267</v>
      </c>
      <c r="Y941" s="51">
        <v>0.009</v>
      </c>
      <c r="Z941" s="26">
        <v>2002.903862358113</v>
      </c>
    </row>
    <row r="942" spans="1:26" ht="12.75">
      <c r="A942" s="3">
        <v>36716</v>
      </c>
      <c r="B942" s="22">
        <v>191</v>
      </c>
      <c r="C942" s="2">
        <v>0.840972245</v>
      </c>
      <c r="D942" s="47">
        <v>0.840972245</v>
      </c>
      <c r="E942" s="1">
        <v>9401</v>
      </c>
      <c r="F942" s="23">
        <v>0</v>
      </c>
      <c r="G942" s="2">
        <v>38.82198471</v>
      </c>
      <c r="H942" s="2">
        <v>-76.06960892</v>
      </c>
      <c r="I942" s="24">
        <v>840.5</v>
      </c>
      <c r="J942" s="4">
        <f t="shared" si="80"/>
        <v>794.8</v>
      </c>
      <c r="K942" s="25">
        <f t="shared" si="83"/>
        <v>2016.4298678865375</v>
      </c>
      <c r="M942" s="25">
        <f t="shared" si="81"/>
        <v>2018.5608678865376</v>
      </c>
      <c r="N942" s="26">
        <f t="shared" si="82"/>
        <v>2018.5608678865376</v>
      </c>
      <c r="O942" s="4">
        <v>15.5</v>
      </c>
      <c r="P942" s="4">
        <v>63</v>
      </c>
      <c r="Q942" s="4">
        <v>62.1</v>
      </c>
      <c r="S942" s="27">
        <v>0.123</v>
      </c>
      <c r="V942" s="27">
        <v>3.274</v>
      </c>
      <c r="Y942" s="51">
        <v>0.01</v>
      </c>
      <c r="Z942" s="26">
        <v>2018.5608678865376</v>
      </c>
    </row>
    <row r="943" spans="1:26" ht="12.75">
      <c r="A943" s="3">
        <v>36716</v>
      </c>
      <c r="B943" s="22">
        <v>191</v>
      </c>
      <c r="C943" s="2">
        <v>0.841087937</v>
      </c>
      <c r="D943" s="47">
        <v>0.841087937</v>
      </c>
      <c r="E943" s="1">
        <v>9411</v>
      </c>
      <c r="F943" s="23">
        <v>0</v>
      </c>
      <c r="G943" s="2">
        <v>38.81746679</v>
      </c>
      <c r="H943" s="2">
        <v>-76.07367858</v>
      </c>
      <c r="I943" s="24">
        <v>840.6</v>
      </c>
      <c r="J943" s="4">
        <f t="shared" si="80"/>
        <v>794.9</v>
      </c>
      <c r="K943" s="25">
        <f t="shared" si="83"/>
        <v>2015.3851485831524</v>
      </c>
      <c r="M943" s="25">
        <f t="shared" si="81"/>
        <v>2017.5161485831525</v>
      </c>
      <c r="N943" s="26">
        <f t="shared" si="82"/>
        <v>2017.5161485831525</v>
      </c>
      <c r="O943" s="4">
        <v>15.5</v>
      </c>
      <c r="P943" s="4">
        <v>63.3</v>
      </c>
      <c r="Q943" s="4">
        <v>60</v>
      </c>
      <c r="S943" s="27">
        <v>0.141</v>
      </c>
      <c r="V943" s="27">
        <v>3.096</v>
      </c>
      <c r="Y943" s="51">
        <v>0.012</v>
      </c>
      <c r="Z943" s="26">
        <v>2017.5161485831525</v>
      </c>
    </row>
    <row r="944" spans="1:26" ht="12.75">
      <c r="A944" s="3">
        <v>36716</v>
      </c>
      <c r="B944" s="22">
        <v>191</v>
      </c>
      <c r="C944" s="2">
        <v>0.84120369</v>
      </c>
      <c r="D944" s="47">
        <v>0.84120369</v>
      </c>
      <c r="E944" s="1">
        <v>9421</v>
      </c>
      <c r="F944" s="23">
        <v>0</v>
      </c>
      <c r="G944" s="2">
        <v>38.8123337</v>
      </c>
      <c r="H944" s="2">
        <v>-76.07636686</v>
      </c>
      <c r="I944" s="24">
        <v>841.1</v>
      </c>
      <c r="J944" s="4">
        <f t="shared" si="80"/>
        <v>795.4</v>
      </c>
      <c r="K944" s="25">
        <f t="shared" si="83"/>
        <v>2010.163522697711</v>
      </c>
      <c r="M944" s="25">
        <f t="shared" si="81"/>
        <v>2012.294522697711</v>
      </c>
      <c r="N944" s="26">
        <f t="shared" si="82"/>
        <v>2012.294522697711</v>
      </c>
      <c r="O944" s="4">
        <v>15.6</v>
      </c>
      <c r="P944" s="4">
        <v>63.2</v>
      </c>
      <c r="Q944" s="4">
        <v>58.6</v>
      </c>
      <c r="S944" s="27">
        <v>0.122</v>
      </c>
      <c r="V944" s="27">
        <v>3.259</v>
      </c>
      <c r="Y944" s="51">
        <v>0.011</v>
      </c>
      <c r="Z944" s="26">
        <v>2012.294522697711</v>
      </c>
    </row>
    <row r="945" spans="1:26" ht="12.75">
      <c r="A945" s="3">
        <v>36716</v>
      </c>
      <c r="B945" s="22">
        <v>191</v>
      </c>
      <c r="C945" s="2">
        <v>0.841319442</v>
      </c>
      <c r="D945" s="47">
        <v>0.841319442</v>
      </c>
      <c r="E945" s="1">
        <v>9431</v>
      </c>
      <c r="F945" s="23">
        <v>0</v>
      </c>
      <c r="G945" s="2">
        <v>38.80682844</v>
      </c>
      <c r="H945" s="2">
        <v>-76.07780476</v>
      </c>
      <c r="I945" s="24">
        <v>841.1</v>
      </c>
      <c r="J945" s="4">
        <f t="shared" si="80"/>
        <v>795.4</v>
      </c>
      <c r="K945" s="25">
        <f t="shared" si="83"/>
        <v>2010.163522697711</v>
      </c>
      <c r="M945" s="25">
        <f t="shared" si="81"/>
        <v>2012.294522697711</v>
      </c>
      <c r="N945" s="26">
        <f t="shared" si="82"/>
        <v>2012.294522697711</v>
      </c>
      <c r="O945" s="4">
        <v>15.8</v>
      </c>
      <c r="P945" s="4">
        <v>62.1</v>
      </c>
      <c r="Q945" s="4">
        <v>57.4</v>
      </c>
      <c r="R945" s="5">
        <v>1.34E-06</v>
      </c>
      <c r="S945" s="27">
        <v>0.123</v>
      </c>
      <c r="V945" s="27">
        <v>2.564</v>
      </c>
      <c r="Y945" s="51">
        <v>0.013</v>
      </c>
      <c r="Z945" s="26">
        <v>2012.294522697711</v>
      </c>
    </row>
    <row r="946" spans="1:26" ht="12.75">
      <c r="A946" s="3">
        <v>36716</v>
      </c>
      <c r="B946" s="22">
        <v>191</v>
      </c>
      <c r="C946" s="2">
        <v>0.841435194</v>
      </c>
      <c r="D946" s="47">
        <v>0.841435194</v>
      </c>
      <c r="E946" s="1">
        <v>9441</v>
      </c>
      <c r="F946" s="23">
        <v>0</v>
      </c>
      <c r="G946" s="2">
        <v>38.80099716</v>
      </c>
      <c r="H946" s="2">
        <v>-76.07787022</v>
      </c>
      <c r="I946" s="24">
        <v>840.4</v>
      </c>
      <c r="J946" s="4">
        <f t="shared" si="80"/>
        <v>794.6999999999999</v>
      </c>
      <c r="K946" s="25">
        <f t="shared" si="83"/>
        <v>2017.4747186424927</v>
      </c>
      <c r="M946" s="25">
        <f t="shared" si="81"/>
        <v>2019.6057186424928</v>
      </c>
      <c r="N946" s="26">
        <f t="shared" si="82"/>
        <v>2019.6057186424928</v>
      </c>
      <c r="O946" s="4">
        <v>15.9</v>
      </c>
      <c r="P946" s="4">
        <v>61.3</v>
      </c>
      <c r="Q946" s="4">
        <v>57.4</v>
      </c>
      <c r="S946" s="27">
        <v>0.151</v>
      </c>
      <c r="V946" s="27">
        <v>3.655</v>
      </c>
      <c r="Y946" s="51">
        <v>0.011</v>
      </c>
      <c r="Z946" s="26">
        <v>2019.6057186424928</v>
      </c>
    </row>
    <row r="947" spans="1:26" ht="12.75">
      <c r="A947" s="3">
        <v>36716</v>
      </c>
      <c r="B947" s="22">
        <v>191</v>
      </c>
      <c r="C947" s="2">
        <v>0.841550946</v>
      </c>
      <c r="D947" s="47">
        <v>0.841550946</v>
      </c>
      <c r="E947" s="1">
        <v>9451</v>
      </c>
      <c r="F947" s="23">
        <v>0</v>
      </c>
      <c r="G947" s="2">
        <v>38.79527824</v>
      </c>
      <c r="H947" s="2">
        <v>-76.07590481</v>
      </c>
      <c r="I947" s="24">
        <v>839.2</v>
      </c>
      <c r="J947" s="4">
        <f t="shared" si="80"/>
        <v>793.5</v>
      </c>
      <c r="K947" s="25">
        <f t="shared" si="83"/>
        <v>2030.0231930697141</v>
      </c>
      <c r="M947" s="25">
        <f t="shared" si="81"/>
        <v>2032.1541930697142</v>
      </c>
      <c r="N947" s="26">
        <f t="shared" si="82"/>
        <v>2032.1541930697142</v>
      </c>
      <c r="O947" s="4">
        <v>15.7</v>
      </c>
      <c r="P947" s="4">
        <v>60.6</v>
      </c>
      <c r="Q947" s="4">
        <v>57.4</v>
      </c>
      <c r="S947" s="27">
        <v>0.12</v>
      </c>
      <c r="V947" s="27">
        <v>3.007</v>
      </c>
      <c r="Y947" s="51">
        <v>0.011</v>
      </c>
      <c r="Z947" s="26">
        <v>2032.1541930697142</v>
      </c>
    </row>
    <row r="948" spans="1:26" ht="12.75">
      <c r="A948" s="3">
        <v>36716</v>
      </c>
      <c r="B948" s="22">
        <v>191</v>
      </c>
      <c r="C948" s="2">
        <v>0.841666639</v>
      </c>
      <c r="D948" s="47">
        <v>0.841666639</v>
      </c>
      <c r="E948" s="1">
        <v>9461</v>
      </c>
      <c r="F948" s="23">
        <v>0</v>
      </c>
      <c r="G948" s="2">
        <v>38.79024096</v>
      </c>
      <c r="H948" s="2">
        <v>-76.07171121</v>
      </c>
      <c r="I948" s="24">
        <v>838.4</v>
      </c>
      <c r="J948" s="4">
        <f t="shared" si="80"/>
        <v>792.6999999999999</v>
      </c>
      <c r="K948" s="25">
        <f t="shared" si="83"/>
        <v>2038.3993898429726</v>
      </c>
      <c r="M948" s="25">
        <f t="shared" si="81"/>
        <v>2040.5303898429727</v>
      </c>
      <c r="N948" s="26">
        <f t="shared" si="82"/>
        <v>2040.5303898429727</v>
      </c>
      <c r="O948" s="4">
        <v>15.6</v>
      </c>
      <c r="P948" s="4">
        <v>60.6</v>
      </c>
      <c r="Q948" s="4">
        <v>59.4</v>
      </c>
      <c r="S948" s="27">
        <v>0.133</v>
      </c>
      <c r="V948" s="27">
        <v>3.026</v>
      </c>
      <c r="Y948" s="51">
        <v>0.011</v>
      </c>
      <c r="Z948" s="26">
        <v>2040.5303898429727</v>
      </c>
    </row>
    <row r="949" spans="1:26" ht="12.75">
      <c r="A949" s="3">
        <v>36716</v>
      </c>
      <c r="B949" s="22">
        <v>191</v>
      </c>
      <c r="C949" s="2">
        <v>0.841782391</v>
      </c>
      <c r="D949" s="47">
        <v>0.841782391</v>
      </c>
      <c r="E949" s="1">
        <v>9471</v>
      </c>
      <c r="F949" s="23">
        <v>0</v>
      </c>
      <c r="G949" s="2">
        <v>38.78713984</v>
      </c>
      <c r="H949" s="2">
        <v>-76.06526144</v>
      </c>
      <c r="I949" s="24">
        <v>838.7</v>
      </c>
      <c r="J949" s="4">
        <f t="shared" si="80"/>
        <v>793</v>
      </c>
      <c r="K949" s="25">
        <f t="shared" si="83"/>
        <v>2035.2573258443306</v>
      </c>
      <c r="M949" s="25">
        <f t="shared" si="81"/>
        <v>2037.3883258443307</v>
      </c>
      <c r="N949" s="26">
        <f t="shared" si="82"/>
        <v>2037.3883258443307</v>
      </c>
      <c r="O949" s="4">
        <v>15.7</v>
      </c>
      <c r="P949" s="4">
        <v>60.7</v>
      </c>
      <c r="Q949" s="4">
        <v>59.2</v>
      </c>
      <c r="S949" s="27">
        <v>0.131</v>
      </c>
      <c r="V949" s="27">
        <v>3.484</v>
      </c>
      <c r="Y949" s="51">
        <v>0.009</v>
      </c>
      <c r="Z949" s="26">
        <v>2037.3883258443307</v>
      </c>
    </row>
    <row r="950" spans="1:26" ht="12.75">
      <c r="A950" s="3">
        <v>36716</v>
      </c>
      <c r="B950" s="22">
        <v>191</v>
      </c>
      <c r="C950" s="2">
        <v>0.841898143</v>
      </c>
      <c r="D950" s="47">
        <v>0.841898143</v>
      </c>
      <c r="E950" s="1">
        <v>9481</v>
      </c>
      <c r="F950" s="23">
        <v>0</v>
      </c>
      <c r="G950" s="2">
        <v>38.78602342</v>
      </c>
      <c r="H950" s="2">
        <v>-76.05783148</v>
      </c>
      <c r="I950" s="24">
        <v>839.3</v>
      </c>
      <c r="J950" s="4">
        <f t="shared" si="80"/>
        <v>793.5999999999999</v>
      </c>
      <c r="K950" s="25">
        <f t="shared" si="83"/>
        <v>2028.9767622987495</v>
      </c>
      <c r="M950" s="25">
        <f t="shared" si="81"/>
        <v>2031.1077622987495</v>
      </c>
      <c r="N950" s="26">
        <f t="shared" si="82"/>
        <v>2031.1077622987495</v>
      </c>
      <c r="O950" s="4">
        <v>15.8</v>
      </c>
      <c r="P950" s="4">
        <v>60.4</v>
      </c>
      <c r="Q950" s="4">
        <v>56.4</v>
      </c>
      <c r="S950" s="27">
        <v>0.133</v>
      </c>
      <c r="V950" s="27">
        <v>2.573</v>
      </c>
      <c r="Y950" s="51">
        <v>0.009</v>
      </c>
      <c r="Z950" s="26">
        <v>2031.1077622987495</v>
      </c>
    </row>
    <row r="951" spans="1:26" ht="12.75">
      <c r="A951" s="3">
        <v>36716</v>
      </c>
      <c r="B951" s="22">
        <v>191</v>
      </c>
      <c r="C951" s="2">
        <v>0.842013896</v>
      </c>
      <c r="D951" s="47">
        <v>0.842013896</v>
      </c>
      <c r="E951" s="1">
        <v>9491</v>
      </c>
      <c r="F951" s="23">
        <v>0</v>
      </c>
      <c r="G951" s="2">
        <v>38.7868091</v>
      </c>
      <c r="H951" s="2">
        <v>-76.05019394</v>
      </c>
      <c r="I951" s="24">
        <v>839</v>
      </c>
      <c r="J951" s="4">
        <f t="shared" si="80"/>
        <v>793.3</v>
      </c>
      <c r="K951" s="25">
        <f t="shared" si="83"/>
        <v>2032.1164502958222</v>
      </c>
      <c r="M951" s="25">
        <f t="shared" si="81"/>
        <v>2034.2474502958223</v>
      </c>
      <c r="N951" s="26">
        <f t="shared" si="82"/>
        <v>2034.2474502958223</v>
      </c>
      <c r="O951" s="4">
        <v>15.9</v>
      </c>
      <c r="P951" s="4">
        <v>60.1</v>
      </c>
      <c r="Q951" s="4">
        <v>57.3</v>
      </c>
      <c r="R951" s="5">
        <v>-6.5E-07</v>
      </c>
      <c r="S951" s="27">
        <v>0.131</v>
      </c>
      <c r="V951" s="27">
        <v>2.738</v>
      </c>
      <c r="Y951" s="51">
        <v>0.009</v>
      </c>
      <c r="Z951" s="26">
        <v>2034.2474502958223</v>
      </c>
    </row>
    <row r="952" spans="1:26" ht="12.75">
      <c r="A952" s="3">
        <v>36716</v>
      </c>
      <c r="B952" s="22">
        <v>191</v>
      </c>
      <c r="C952" s="2">
        <v>0.842129648</v>
      </c>
      <c r="D952" s="47">
        <v>0.842129648</v>
      </c>
      <c r="E952" s="1">
        <v>9501</v>
      </c>
      <c r="F952" s="23">
        <v>0</v>
      </c>
      <c r="G952" s="2">
        <v>38.78913417</v>
      </c>
      <c r="H952" s="2">
        <v>-76.04293088</v>
      </c>
      <c r="I952" s="24">
        <v>839.6</v>
      </c>
      <c r="J952" s="4">
        <f t="shared" si="80"/>
        <v>793.9</v>
      </c>
      <c r="K952" s="25">
        <f t="shared" si="83"/>
        <v>2025.838260955436</v>
      </c>
      <c r="M952" s="25">
        <f t="shared" si="81"/>
        <v>2027.969260955436</v>
      </c>
      <c r="N952" s="26">
        <f t="shared" si="82"/>
        <v>2027.969260955436</v>
      </c>
      <c r="O952" s="4">
        <v>15.9</v>
      </c>
      <c r="P952" s="4">
        <v>60</v>
      </c>
      <c r="Q952" s="4">
        <v>56.4</v>
      </c>
      <c r="S952" s="27">
        <v>0.14</v>
      </c>
      <c r="V952" s="27">
        <v>3.157</v>
      </c>
      <c r="Y952" s="51">
        <v>0.009</v>
      </c>
      <c r="Z952" s="26">
        <v>2027.969260955436</v>
      </c>
    </row>
    <row r="953" spans="1:26" ht="12.75">
      <c r="A953" s="3">
        <v>36716</v>
      </c>
      <c r="B953" s="22">
        <v>191</v>
      </c>
      <c r="C953" s="2">
        <v>0.8422454</v>
      </c>
      <c r="D953" s="47">
        <v>0.8422454</v>
      </c>
      <c r="E953" s="1">
        <v>9511</v>
      </c>
      <c r="F953" s="23">
        <v>0</v>
      </c>
      <c r="G953" s="2">
        <v>38.79260846</v>
      </c>
      <c r="H953" s="2">
        <v>-76.03662445</v>
      </c>
      <c r="I953" s="24">
        <v>839.8</v>
      </c>
      <c r="J953" s="4">
        <f t="shared" si="80"/>
        <v>794.0999999999999</v>
      </c>
      <c r="K953" s="25">
        <f t="shared" si="83"/>
        <v>2023.7465855358132</v>
      </c>
      <c r="M953" s="25">
        <f t="shared" si="81"/>
        <v>2025.8775855358133</v>
      </c>
      <c r="N953" s="26">
        <f t="shared" si="82"/>
        <v>2025.8775855358133</v>
      </c>
      <c r="O953" s="4">
        <v>15.9</v>
      </c>
      <c r="P953" s="4">
        <v>60.2</v>
      </c>
      <c r="Q953" s="4">
        <v>58.6</v>
      </c>
      <c r="S953" s="27">
        <v>0.132</v>
      </c>
      <c r="V953" s="27">
        <v>2.949</v>
      </c>
      <c r="Y953" s="51">
        <v>0.011</v>
      </c>
      <c r="Z953" s="26">
        <v>2025.8775855358133</v>
      </c>
    </row>
    <row r="954" spans="1:26" ht="12.75">
      <c r="A954" s="3">
        <v>36716</v>
      </c>
      <c r="B954" s="22">
        <v>191</v>
      </c>
      <c r="C954" s="2">
        <v>0.842361093</v>
      </c>
      <c r="D954" s="47">
        <v>0.842361093</v>
      </c>
      <c r="E954" s="1">
        <v>9521</v>
      </c>
      <c r="F954" s="23">
        <v>0</v>
      </c>
      <c r="G954" s="2">
        <v>38.79710062</v>
      </c>
      <c r="H954" s="2">
        <v>-76.03155416</v>
      </c>
      <c r="I954" s="24">
        <v>839.9</v>
      </c>
      <c r="J954" s="4">
        <f t="shared" si="80"/>
        <v>794.1999999999999</v>
      </c>
      <c r="K954" s="25">
        <f t="shared" si="83"/>
        <v>2022.7009453692235</v>
      </c>
      <c r="M954" s="25">
        <f t="shared" si="81"/>
        <v>2024.8319453692236</v>
      </c>
      <c r="N954" s="26">
        <f t="shared" si="82"/>
        <v>2024.8319453692236</v>
      </c>
      <c r="O954" s="4">
        <v>16</v>
      </c>
      <c r="P954" s="4">
        <v>60.1</v>
      </c>
      <c r="Q954" s="4">
        <v>58.6</v>
      </c>
      <c r="S954" s="27">
        <v>0.143</v>
      </c>
      <c r="V954" s="27">
        <v>3.415</v>
      </c>
      <c r="Y954" s="51">
        <v>0.011</v>
      </c>
      <c r="Z954" s="26">
        <v>2024.8319453692236</v>
      </c>
    </row>
    <row r="955" spans="1:26" ht="12.75">
      <c r="A955" s="3">
        <v>36716</v>
      </c>
      <c r="B955" s="22">
        <v>191</v>
      </c>
      <c r="C955" s="2">
        <v>0.842476845</v>
      </c>
      <c r="D955" s="47">
        <v>0.842476845</v>
      </c>
      <c r="E955" s="1">
        <v>9531</v>
      </c>
      <c r="F955" s="23">
        <v>0</v>
      </c>
      <c r="G955" s="2">
        <v>38.80232999</v>
      </c>
      <c r="H955" s="2">
        <v>-76.02799035</v>
      </c>
      <c r="I955" s="24">
        <v>839.4</v>
      </c>
      <c r="J955" s="4">
        <f t="shared" si="80"/>
        <v>793.6999999999999</v>
      </c>
      <c r="K955" s="25">
        <f t="shared" si="83"/>
        <v>2027.9304633781949</v>
      </c>
      <c r="M955" s="25">
        <f t="shared" si="81"/>
        <v>2030.061463378195</v>
      </c>
      <c r="N955" s="26">
        <f t="shared" si="82"/>
        <v>2030.061463378195</v>
      </c>
      <c r="O955" s="4">
        <v>16</v>
      </c>
      <c r="P955" s="4">
        <v>60</v>
      </c>
      <c r="Q955" s="4">
        <v>63.9</v>
      </c>
      <c r="S955" s="27">
        <v>0.122</v>
      </c>
      <c r="V955" s="27">
        <v>3.454</v>
      </c>
      <c r="Y955" s="51">
        <v>0.011</v>
      </c>
      <c r="Z955" s="26">
        <v>2030.061463378195</v>
      </c>
    </row>
    <row r="956" spans="1:26" ht="12.75">
      <c r="A956" s="3">
        <v>36716</v>
      </c>
      <c r="B956" s="22">
        <v>191</v>
      </c>
      <c r="C956" s="2">
        <v>0.842592597</v>
      </c>
      <c r="D956" s="47">
        <v>0.842592597</v>
      </c>
      <c r="E956" s="1">
        <v>9541</v>
      </c>
      <c r="F956" s="23">
        <v>0</v>
      </c>
      <c r="G956" s="2">
        <v>38.80808644</v>
      </c>
      <c r="H956" s="2">
        <v>-76.02639024</v>
      </c>
      <c r="I956" s="24">
        <v>839.6</v>
      </c>
      <c r="J956" s="4">
        <f t="shared" si="80"/>
        <v>793.9</v>
      </c>
      <c r="K956" s="25">
        <f t="shared" si="83"/>
        <v>2025.838260955436</v>
      </c>
      <c r="M956" s="25">
        <f t="shared" si="81"/>
        <v>2027.969260955436</v>
      </c>
      <c r="N956" s="26">
        <f t="shared" si="82"/>
        <v>2027.969260955436</v>
      </c>
      <c r="O956" s="4">
        <v>16</v>
      </c>
      <c r="P956" s="4">
        <v>60.1</v>
      </c>
      <c r="Q956" s="4">
        <v>57.4</v>
      </c>
      <c r="S956" s="27">
        <v>0.119</v>
      </c>
      <c r="V956" s="27">
        <v>2.857</v>
      </c>
      <c r="Y956" s="51">
        <v>0.009</v>
      </c>
      <c r="Z956" s="26">
        <v>2027.969260955436</v>
      </c>
    </row>
    <row r="957" spans="1:26" ht="12.75">
      <c r="A957" s="3">
        <v>36716</v>
      </c>
      <c r="B957" s="22">
        <v>191</v>
      </c>
      <c r="C957" s="2">
        <v>0.842708349</v>
      </c>
      <c r="D957" s="47">
        <v>0.842708349</v>
      </c>
      <c r="E957" s="1">
        <v>9551</v>
      </c>
      <c r="F957" s="23">
        <v>0</v>
      </c>
      <c r="G957" s="2">
        <v>38.81366056</v>
      </c>
      <c r="H957" s="2">
        <v>-76.02657592</v>
      </c>
      <c r="I957" s="24">
        <v>841.2</v>
      </c>
      <c r="J957" s="4">
        <f t="shared" si="80"/>
        <v>795.5</v>
      </c>
      <c r="K957" s="25">
        <f t="shared" si="83"/>
        <v>2009.1195914156763</v>
      </c>
      <c r="M957" s="25">
        <f t="shared" si="81"/>
        <v>2011.2505914156764</v>
      </c>
      <c r="N957" s="26">
        <f t="shared" si="82"/>
        <v>2011.2505914156764</v>
      </c>
      <c r="O957" s="4">
        <v>15.9</v>
      </c>
      <c r="P957" s="4">
        <v>60.9</v>
      </c>
      <c r="Q957" s="4">
        <v>57.2</v>
      </c>
      <c r="R957" s="5">
        <v>3.02E-06</v>
      </c>
      <c r="S957" s="27">
        <v>0.13</v>
      </c>
      <c r="V957" s="27">
        <v>3.291</v>
      </c>
      <c r="Y957" s="51">
        <v>0.007</v>
      </c>
      <c r="Z957" s="26">
        <v>2011.2505914156764</v>
      </c>
    </row>
    <row r="958" spans="1:26" ht="12.75">
      <c r="A958" s="3">
        <v>36716</v>
      </c>
      <c r="B958" s="22">
        <v>191</v>
      </c>
      <c r="C958" s="2">
        <v>0.842824101</v>
      </c>
      <c r="D958" s="47">
        <v>0.842824101</v>
      </c>
      <c r="E958" s="1">
        <v>9561</v>
      </c>
      <c r="F958" s="23">
        <v>0</v>
      </c>
      <c r="G958" s="2">
        <v>38.81895158</v>
      </c>
      <c r="H958" s="2">
        <v>-76.02829426</v>
      </c>
      <c r="I958" s="24">
        <v>841.6</v>
      </c>
      <c r="J958" s="4">
        <f t="shared" si="80"/>
        <v>795.9</v>
      </c>
      <c r="K958" s="25">
        <f t="shared" si="83"/>
        <v>2004.9451781710509</v>
      </c>
      <c r="M958" s="25">
        <f t="shared" si="81"/>
        <v>2007.076178171051</v>
      </c>
      <c r="N958" s="26">
        <f t="shared" si="82"/>
        <v>2007.076178171051</v>
      </c>
      <c r="O958" s="4">
        <v>16.1</v>
      </c>
      <c r="P958" s="4">
        <v>60.7</v>
      </c>
      <c r="Q958" s="4">
        <v>58.1</v>
      </c>
      <c r="S958" s="27">
        <v>0.123</v>
      </c>
      <c r="V958" s="27">
        <v>3.248</v>
      </c>
      <c r="Y958" s="51">
        <v>0.009</v>
      </c>
      <c r="Z958" s="26">
        <v>2007.076178171051</v>
      </c>
    </row>
    <row r="959" spans="1:26" ht="12.75">
      <c r="A959" s="3">
        <v>36716</v>
      </c>
      <c r="B959" s="22">
        <v>191</v>
      </c>
      <c r="C959" s="2">
        <v>0.842939794</v>
      </c>
      <c r="D959" s="47">
        <v>0.842939794</v>
      </c>
      <c r="E959" s="1">
        <v>9571</v>
      </c>
      <c r="F959" s="23">
        <v>0</v>
      </c>
      <c r="G959" s="2">
        <v>38.82364393</v>
      </c>
      <c r="H959" s="2">
        <v>-76.03182091</v>
      </c>
      <c r="I959" s="24">
        <v>842.7</v>
      </c>
      <c r="J959" s="4">
        <f t="shared" si="80"/>
        <v>797</v>
      </c>
      <c r="K959" s="25">
        <f t="shared" si="83"/>
        <v>1993.476350295861</v>
      </c>
      <c r="M959" s="25">
        <f t="shared" si="81"/>
        <v>1995.6073502958611</v>
      </c>
      <c r="N959" s="26">
        <f t="shared" si="82"/>
        <v>1995.6073502958611</v>
      </c>
      <c r="O959" s="4">
        <v>16.4</v>
      </c>
      <c r="P959" s="4">
        <v>60.2</v>
      </c>
      <c r="Q959" s="4">
        <v>58.4</v>
      </c>
      <c r="S959" s="27">
        <v>0.111</v>
      </c>
      <c r="V959" s="27">
        <v>3.186</v>
      </c>
      <c r="Y959" s="51">
        <v>0.008</v>
      </c>
      <c r="Z959" s="26">
        <v>1995.6073502958611</v>
      </c>
    </row>
    <row r="960" spans="1:26" ht="12.75">
      <c r="A960" s="3">
        <v>36716</v>
      </c>
      <c r="B960" s="22">
        <v>191</v>
      </c>
      <c r="C960" s="2">
        <v>0.843055546</v>
      </c>
      <c r="D960" s="47">
        <v>0.843055546</v>
      </c>
      <c r="E960" s="1">
        <v>9581</v>
      </c>
      <c r="F960" s="23">
        <v>0</v>
      </c>
      <c r="G960" s="2">
        <v>38.82712383</v>
      </c>
      <c r="H960" s="2">
        <v>-76.03714858</v>
      </c>
      <c r="I960" s="24">
        <v>842.1</v>
      </c>
      <c r="J960" s="4">
        <f t="shared" si="80"/>
        <v>796.4</v>
      </c>
      <c r="K960" s="25">
        <f t="shared" si="83"/>
        <v>1999.730110881638</v>
      </c>
      <c r="M960" s="25">
        <f t="shared" si="81"/>
        <v>2001.861110881638</v>
      </c>
      <c r="N960" s="26">
        <f t="shared" si="82"/>
        <v>2001.861110881638</v>
      </c>
      <c r="O960" s="4">
        <v>16.3</v>
      </c>
      <c r="P960" s="4">
        <v>59.6</v>
      </c>
      <c r="Q960" s="4">
        <v>57.5</v>
      </c>
      <c r="S960" s="27">
        <v>0.132</v>
      </c>
      <c r="V960" s="27">
        <v>2.88</v>
      </c>
      <c r="Y960" s="51">
        <v>0.012</v>
      </c>
      <c r="Z960" s="26">
        <v>2001.861110881638</v>
      </c>
    </row>
    <row r="961" spans="1:26" ht="12.75">
      <c r="A961" s="3">
        <v>36716</v>
      </c>
      <c r="B961" s="22">
        <v>191</v>
      </c>
      <c r="C961" s="2">
        <v>0.843171299</v>
      </c>
      <c r="D961" s="47">
        <v>0.843171299</v>
      </c>
      <c r="E961" s="1">
        <v>9591</v>
      </c>
      <c r="F961" s="23">
        <v>0</v>
      </c>
      <c r="G961" s="2">
        <v>38.82974308</v>
      </c>
      <c r="H961" s="2">
        <v>-76.04325461</v>
      </c>
      <c r="I961" s="24">
        <v>842.5</v>
      </c>
      <c r="J961" s="4">
        <f aca="true" t="shared" si="86" ref="J961:J1024">(I961-45.7)</f>
        <v>796.8</v>
      </c>
      <c r="K961" s="25">
        <f t="shared" si="83"/>
        <v>1995.5604138962103</v>
      </c>
      <c r="M961" s="25">
        <f aca="true" t="shared" si="87" ref="M961:M1024">(K961+2.131)</f>
        <v>1997.6914138962104</v>
      </c>
      <c r="N961" s="26">
        <f aca="true" t="shared" si="88" ref="N961:N1024">AVERAGE(L961:M961)</f>
        <v>1997.6914138962104</v>
      </c>
      <c r="O961" s="4">
        <v>16.2</v>
      </c>
      <c r="P961" s="4">
        <v>60.1</v>
      </c>
      <c r="Q961" s="4">
        <v>56.9</v>
      </c>
      <c r="S961" s="27">
        <v>0.131</v>
      </c>
      <c r="V961" s="27">
        <v>3.236</v>
      </c>
      <c r="Y961" s="51">
        <v>0.008</v>
      </c>
      <c r="Z961" s="26">
        <v>1997.6914138962104</v>
      </c>
    </row>
    <row r="962" spans="1:26" ht="12.75">
      <c r="A962" s="3">
        <v>36716</v>
      </c>
      <c r="B962" s="22">
        <v>191</v>
      </c>
      <c r="C962" s="2">
        <v>0.843287051</v>
      </c>
      <c r="D962" s="47">
        <v>0.843287051</v>
      </c>
      <c r="E962" s="1">
        <v>9601</v>
      </c>
      <c r="F962" s="23">
        <v>0</v>
      </c>
      <c r="G962" s="2">
        <v>38.83181205</v>
      </c>
      <c r="H962" s="2">
        <v>-76.04962769</v>
      </c>
      <c r="I962" s="24">
        <v>842.9</v>
      </c>
      <c r="J962" s="4">
        <f t="shared" si="86"/>
        <v>797.1999999999999</v>
      </c>
      <c r="K962" s="25">
        <f aca="true" t="shared" si="89" ref="K962:K1025">(8303.951372*(LN(1013.25/J962)))</f>
        <v>1991.3928096069737</v>
      </c>
      <c r="M962" s="25">
        <f t="shared" si="87"/>
        <v>1993.5238096069738</v>
      </c>
      <c r="N962" s="26">
        <f t="shared" si="88"/>
        <v>1993.5238096069738</v>
      </c>
      <c r="O962" s="4">
        <v>16.1</v>
      </c>
      <c r="P962" s="4">
        <v>61.3</v>
      </c>
      <c r="Q962" s="4">
        <v>57.4</v>
      </c>
      <c r="S962" s="27">
        <v>0.111</v>
      </c>
      <c r="V962" s="27">
        <v>3.246</v>
      </c>
      <c r="Y962" s="51">
        <v>0.009</v>
      </c>
      <c r="Z962" s="26">
        <v>1993.5238096069738</v>
      </c>
    </row>
    <row r="963" spans="1:26" ht="12.75">
      <c r="A963" s="3">
        <v>36716</v>
      </c>
      <c r="B963" s="22">
        <v>191</v>
      </c>
      <c r="C963" s="2">
        <v>0.843402803</v>
      </c>
      <c r="D963" s="47">
        <v>0.843402803</v>
      </c>
      <c r="E963" s="1">
        <v>9611</v>
      </c>
      <c r="F963" s="23">
        <v>0</v>
      </c>
      <c r="G963" s="2">
        <v>38.83340996</v>
      </c>
      <c r="H963" s="2">
        <v>-76.05617237</v>
      </c>
      <c r="I963" s="24">
        <v>843.2</v>
      </c>
      <c r="J963" s="4">
        <f t="shared" si="86"/>
        <v>797.5</v>
      </c>
      <c r="K963" s="25">
        <f t="shared" si="89"/>
        <v>1988.2684784588103</v>
      </c>
      <c r="M963" s="25">
        <f t="shared" si="87"/>
        <v>1990.3994784588103</v>
      </c>
      <c r="N963" s="26">
        <f t="shared" si="88"/>
        <v>1990.3994784588103</v>
      </c>
      <c r="O963" s="4">
        <v>16.1</v>
      </c>
      <c r="P963" s="4">
        <v>62.1</v>
      </c>
      <c r="Q963" s="4">
        <v>58.5</v>
      </c>
      <c r="R963" s="5">
        <v>3.9E-06</v>
      </c>
      <c r="S963" s="27">
        <v>0.114</v>
      </c>
      <c r="V963" s="27">
        <v>2.869</v>
      </c>
      <c r="Y963" s="51">
        <v>0.009</v>
      </c>
      <c r="Z963" s="26">
        <v>1990.3994784588103</v>
      </c>
    </row>
    <row r="964" spans="1:26" ht="12.75">
      <c r="A964" s="3">
        <v>36716</v>
      </c>
      <c r="B964" s="22">
        <v>191</v>
      </c>
      <c r="C964" s="2">
        <v>0.843518496</v>
      </c>
      <c r="D964" s="47">
        <v>0.843518496</v>
      </c>
      <c r="E964" s="1">
        <v>9621</v>
      </c>
      <c r="F964" s="23">
        <v>0</v>
      </c>
      <c r="G964" s="2">
        <v>38.83439204</v>
      </c>
      <c r="H964" s="2">
        <v>-76.06287985</v>
      </c>
      <c r="I964" s="24">
        <v>842.3</v>
      </c>
      <c r="J964" s="4">
        <f t="shared" si="86"/>
        <v>796.5999999999999</v>
      </c>
      <c r="K964" s="25">
        <f t="shared" si="89"/>
        <v>1997.645000670557</v>
      </c>
      <c r="M964" s="25">
        <f t="shared" si="87"/>
        <v>1999.776000670557</v>
      </c>
      <c r="N964" s="26">
        <f t="shared" si="88"/>
        <v>1999.776000670557</v>
      </c>
      <c r="O964" s="4">
        <v>15.8</v>
      </c>
      <c r="P964" s="4">
        <v>61.9</v>
      </c>
      <c r="Q964" s="4">
        <v>58.5</v>
      </c>
      <c r="S964" s="27">
        <v>0.132</v>
      </c>
      <c r="V964" s="27">
        <v>3.582</v>
      </c>
      <c r="Y964" s="51">
        <v>0.01</v>
      </c>
      <c r="Z964" s="26">
        <v>1999.776000670557</v>
      </c>
    </row>
    <row r="965" spans="1:26" ht="12.75">
      <c r="A965" s="3">
        <v>36716</v>
      </c>
      <c r="B965" s="22">
        <v>191</v>
      </c>
      <c r="C965" s="2">
        <v>0.843634248</v>
      </c>
      <c r="D965" s="47">
        <v>0.843634248</v>
      </c>
      <c r="E965" s="1">
        <v>9631</v>
      </c>
      <c r="F965" s="23">
        <v>0</v>
      </c>
      <c r="G965" s="2">
        <v>38.83444803</v>
      </c>
      <c r="H965" s="2">
        <v>-76.0697994</v>
      </c>
      <c r="I965" s="24">
        <v>841.9</v>
      </c>
      <c r="J965" s="4">
        <f t="shared" si="86"/>
        <v>796.1999999999999</v>
      </c>
      <c r="K965" s="25">
        <f t="shared" si="89"/>
        <v>2001.8157447923886</v>
      </c>
      <c r="M965" s="25">
        <f t="shared" si="87"/>
        <v>2003.9467447923887</v>
      </c>
      <c r="N965" s="26">
        <f t="shared" si="88"/>
        <v>2003.9467447923887</v>
      </c>
      <c r="O965" s="4">
        <v>15.7</v>
      </c>
      <c r="P965" s="4">
        <v>62.2</v>
      </c>
      <c r="Q965" s="4">
        <v>61.4</v>
      </c>
      <c r="S965" s="27">
        <v>0.132</v>
      </c>
      <c r="V965" s="27">
        <v>2.729</v>
      </c>
      <c r="Y965" s="51">
        <v>0.009</v>
      </c>
      <c r="Z965" s="26">
        <v>2003.9467447923887</v>
      </c>
    </row>
    <row r="966" spans="1:26" ht="12.75">
      <c r="A966" s="3">
        <v>36716</v>
      </c>
      <c r="B966" s="22">
        <v>191</v>
      </c>
      <c r="C966" s="2">
        <v>0.84375</v>
      </c>
      <c r="D966" s="47">
        <v>0.84375</v>
      </c>
      <c r="E966" s="1">
        <v>9641</v>
      </c>
      <c r="F966" s="23">
        <v>0</v>
      </c>
      <c r="G966" s="2">
        <v>38.83344636</v>
      </c>
      <c r="H966" s="2">
        <v>-76.07653515</v>
      </c>
      <c r="I966" s="24">
        <v>842.3</v>
      </c>
      <c r="J966" s="4">
        <f t="shared" si="86"/>
        <v>796.5999999999999</v>
      </c>
      <c r="K966" s="25">
        <f t="shared" si="89"/>
        <v>1997.645000670557</v>
      </c>
      <c r="M966" s="25">
        <f t="shared" si="87"/>
        <v>1999.776000670557</v>
      </c>
      <c r="N966" s="26">
        <f t="shared" si="88"/>
        <v>1999.776000670557</v>
      </c>
      <c r="O966" s="4">
        <v>15.9</v>
      </c>
      <c r="P966" s="4">
        <v>63.2</v>
      </c>
      <c r="Q966" s="4">
        <v>62.9</v>
      </c>
      <c r="S966" s="27">
        <v>0.131</v>
      </c>
      <c r="V966" s="27">
        <v>3.616</v>
      </c>
      <c r="Y966" s="51">
        <v>0.009</v>
      </c>
      <c r="Z966" s="26">
        <v>1999.776000670557</v>
      </c>
    </row>
    <row r="967" spans="1:26" ht="12.75">
      <c r="A967" s="3">
        <v>36716</v>
      </c>
      <c r="B967" s="22">
        <v>191</v>
      </c>
      <c r="C967" s="2">
        <v>0.843865752</v>
      </c>
      <c r="D967" s="47">
        <v>0.843865752</v>
      </c>
      <c r="E967" s="1">
        <v>9651</v>
      </c>
      <c r="F967" s="23">
        <v>0</v>
      </c>
      <c r="G967" s="2">
        <v>38.83155728</v>
      </c>
      <c r="H967" s="2">
        <v>-76.08292126</v>
      </c>
      <c r="I967" s="24">
        <v>841.3</v>
      </c>
      <c r="J967" s="4">
        <f t="shared" si="86"/>
        <v>795.5999999999999</v>
      </c>
      <c r="K967" s="25">
        <f t="shared" si="89"/>
        <v>2008.0757913549733</v>
      </c>
      <c r="M967" s="25">
        <f t="shared" si="87"/>
        <v>2010.2067913549733</v>
      </c>
      <c r="N967" s="26">
        <f t="shared" si="88"/>
        <v>2010.2067913549733</v>
      </c>
      <c r="O967" s="4">
        <v>15.9</v>
      </c>
      <c r="P967" s="4">
        <v>62.4</v>
      </c>
      <c r="Q967" s="4">
        <v>61.5</v>
      </c>
      <c r="S967" s="27">
        <v>0.121</v>
      </c>
      <c r="V967" s="27">
        <v>2.937</v>
      </c>
      <c r="Y967" s="51">
        <v>0.011</v>
      </c>
      <c r="Z967" s="26">
        <v>2010.2067913549733</v>
      </c>
    </row>
    <row r="968" spans="1:26" ht="12.75">
      <c r="A968" s="3">
        <v>36716</v>
      </c>
      <c r="B968" s="22">
        <v>191</v>
      </c>
      <c r="C968" s="2">
        <v>0.843981504</v>
      </c>
      <c r="D968" s="47">
        <v>0.843981504</v>
      </c>
      <c r="E968" s="1">
        <v>9661</v>
      </c>
      <c r="F968" s="23">
        <v>0</v>
      </c>
      <c r="G968" s="2">
        <v>38.82883504</v>
      </c>
      <c r="H968" s="2">
        <v>-76.08894906</v>
      </c>
      <c r="I968" s="24">
        <v>841.1</v>
      </c>
      <c r="J968" s="4">
        <f t="shared" si="86"/>
        <v>795.4</v>
      </c>
      <c r="K968" s="25">
        <f t="shared" si="89"/>
        <v>2010.163522697711</v>
      </c>
      <c r="M968" s="25">
        <f t="shared" si="87"/>
        <v>2012.294522697711</v>
      </c>
      <c r="N968" s="26">
        <f t="shared" si="88"/>
        <v>2012.294522697711</v>
      </c>
      <c r="O968" s="4">
        <v>15.8</v>
      </c>
      <c r="P968" s="4">
        <v>62</v>
      </c>
      <c r="Q968" s="4">
        <v>62.1</v>
      </c>
      <c r="S968" s="27">
        <v>0.104</v>
      </c>
      <c r="V968" s="27">
        <v>3.564</v>
      </c>
      <c r="Y968" s="51">
        <v>0.011</v>
      </c>
      <c r="Z968" s="26">
        <v>2012.294522697711</v>
      </c>
    </row>
    <row r="969" spans="1:26" ht="12.75">
      <c r="A969" s="3">
        <v>36716</v>
      </c>
      <c r="B969" s="22">
        <v>191</v>
      </c>
      <c r="C969" s="2">
        <v>0.844097197</v>
      </c>
      <c r="D969" s="47">
        <v>0.844097197</v>
      </c>
      <c r="E969" s="1">
        <v>9671</v>
      </c>
      <c r="F969" s="23">
        <v>0</v>
      </c>
      <c r="G969" s="2">
        <v>38.82552491</v>
      </c>
      <c r="H969" s="2">
        <v>-76.09453453</v>
      </c>
      <c r="I969" s="24">
        <v>840.6</v>
      </c>
      <c r="J969" s="4">
        <f t="shared" si="86"/>
        <v>794.9</v>
      </c>
      <c r="K969" s="25">
        <f t="shared" si="89"/>
        <v>2015.3851485831524</v>
      </c>
      <c r="M969" s="25">
        <f t="shared" si="87"/>
        <v>2017.5161485831525</v>
      </c>
      <c r="N969" s="26">
        <f t="shared" si="88"/>
        <v>2017.5161485831525</v>
      </c>
      <c r="O969" s="4">
        <v>15.8</v>
      </c>
      <c r="P969" s="4">
        <v>62.2</v>
      </c>
      <c r="Q969" s="4">
        <v>60</v>
      </c>
      <c r="R969" s="5">
        <v>2.79E-06</v>
      </c>
      <c r="S969" s="27">
        <v>0.131</v>
      </c>
      <c r="V969" s="27">
        <v>3.186</v>
      </c>
      <c r="Y969" s="51">
        <v>13.205</v>
      </c>
      <c r="Z969" s="26">
        <v>2017.5161485831525</v>
      </c>
    </row>
    <row r="970" spans="1:26" ht="12.75">
      <c r="A970" s="3">
        <v>36716</v>
      </c>
      <c r="B970" s="22">
        <v>191</v>
      </c>
      <c r="C970" s="2">
        <v>0.844212949</v>
      </c>
      <c r="D970" s="47">
        <v>0.844212949</v>
      </c>
      <c r="E970" s="1">
        <v>9681</v>
      </c>
      <c r="F970" s="23">
        <v>0</v>
      </c>
      <c r="G970" s="2">
        <v>38.82160008</v>
      </c>
      <c r="H970" s="2">
        <v>-76.09948575</v>
      </c>
      <c r="I970" s="24">
        <v>839.5</v>
      </c>
      <c r="J970" s="4">
        <f t="shared" si="86"/>
        <v>793.8</v>
      </c>
      <c r="K970" s="25">
        <f t="shared" si="89"/>
        <v>2026.8842962748265</v>
      </c>
      <c r="M970" s="25">
        <f t="shared" si="87"/>
        <v>2029.0152962748266</v>
      </c>
      <c r="N970" s="26">
        <f t="shared" si="88"/>
        <v>2029.0152962748266</v>
      </c>
      <c r="O970" s="4">
        <v>15.6</v>
      </c>
      <c r="P970" s="4">
        <v>62.2</v>
      </c>
      <c r="Q970" s="4">
        <v>57.5</v>
      </c>
      <c r="S970" s="27">
        <v>0.141</v>
      </c>
      <c r="V970" s="27">
        <v>3.246</v>
      </c>
      <c r="Y970" s="51">
        <v>13.659</v>
      </c>
      <c r="Z970" s="26">
        <v>2029.0152962748266</v>
      </c>
    </row>
    <row r="971" spans="1:26" ht="12.75">
      <c r="A971" s="3">
        <v>36716</v>
      </c>
      <c r="B971" s="22">
        <v>191</v>
      </c>
      <c r="C971" s="2">
        <v>0.844328701</v>
      </c>
      <c r="D971" s="47">
        <v>0.844328701</v>
      </c>
      <c r="E971" s="1">
        <v>9691</v>
      </c>
      <c r="F971" s="23">
        <v>0</v>
      </c>
      <c r="G971" s="2">
        <v>38.81703969</v>
      </c>
      <c r="H971" s="2">
        <v>-76.10361061</v>
      </c>
      <c r="I971" s="24">
        <v>839.2</v>
      </c>
      <c r="J971" s="4">
        <f t="shared" si="86"/>
        <v>793.5</v>
      </c>
      <c r="K971" s="25">
        <f t="shared" si="89"/>
        <v>2030.0231930697141</v>
      </c>
      <c r="M971" s="25">
        <f t="shared" si="87"/>
        <v>2032.1541930697142</v>
      </c>
      <c r="N971" s="26">
        <f t="shared" si="88"/>
        <v>2032.1541930697142</v>
      </c>
      <c r="O971" s="4">
        <v>15.7</v>
      </c>
      <c r="P971" s="4">
        <v>62.3</v>
      </c>
      <c r="Q971" s="4">
        <v>62.4</v>
      </c>
      <c r="S971" s="27">
        <v>0.172</v>
      </c>
      <c r="V971" s="27">
        <v>3.542</v>
      </c>
      <c r="Y971" s="51">
        <v>13.633</v>
      </c>
      <c r="Z971" s="26">
        <v>2032.1541930697142</v>
      </c>
    </row>
    <row r="972" spans="1:26" ht="12.75">
      <c r="A972" s="3">
        <v>36716</v>
      </c>
      <c r="B972" s="22">
        <v>191</v>
      </c>
      <c r="C972" s="2">
        <v>0.844444454</v>
      </c>
      <c r="D972" s="47">
        <v>0.844444454</v>
      </c>
      <c r="E972" s="1">
        <v>9701</v>
      </c>
      <c r="F972" s="23">
        <v>0</v>
      </c>
      <c r="G972" s="2">
        <v>38.81187307</v>
      </c>
      <c r="H972" s="2">
        <v>-76.1062151</v>
      </c>
      <c r="I972" s="24">
        <v>838.4</v>
      </c>
      <c r="J972" s="4">
        <f t="shared" si="86"/>
        <v>792.6999999999999</v>
      </c>
      <c r="K972" s="25">
        <f t="shared" si="89"/>
        <v>2038.3993898429726</v>
      </c>
      <c r="M972" s="25">
        <f t="shared" si="87"/>
        <v>2040.5303898429727</v>
      </c>
      <c r="N972" s="26">
        <f t="shared" si="88"/>
        <v>2040.5303898429727</v>
      </c>
      <c r="O972" s="4">
        <v>15.7</v>
      </c>
      <c r="P972" s="4">
        <v>61.7</v>
      </c>
      <c r="Q972" s="4">
        <v>58.5</v>
      </c>
      <c r="S972" s="27">
        <v>0.141</v>
      </c>
      <c r="V972" s="27">
        <v>3.237</v>
      </c>
      <c r="Y972" s="51">
        <v>13.583</v>
      </c>
      <c r="Z972" s="26">
        <v>2040.5303898429727</v>
      </c>
    </row>
    <row r="973" spans="1:26" ht="12.75">
      <c r="A973" s="3">
        <v>36716</v>
      </c>
      <c r="B973" s="22">
        <v>191</v>
      </c>
      <c r="C973" s="2">
        <v>0.844560206</v>
      </c>
      <c r="D973" s="47">
        <v>0.844560206</v>
      </c>
      <c r="E973" s="1">
        <v>9711</v>
      </c>
      <c r="F973" s="23">
        <v>0</v>
      </c>
      <c r="G973" s="2">
        <v>38.80619481</v>
      </c>
      <c r="H973" s="2">
        <v>-76.1077285</v>
      </c>
      <c r="I973" s="24">
        <v>836.8</v>
      </c>
      <c r="J973" s="4">
        <f t="shared" si="86"/>
        <v>791.0999999999999</v>
      </c>
      <c r="K973" s="25">
        <f t="shared" si="89"/>
        <v>2055.1771732942166</v>
      </c>
      <c r="M973" s="25">
        <f t="shared" si="87"/>
        <v>2057.3081732942164</v>
      </c>
      <c r="N973" s="26">
        <f t="shared" si="88"/>
        <v>2057.3081732942164</v>
      </c>
      <c r="O973" s="4">
        <v>15.6</v>
      </c>
      <c r="P973" s="4">
        <v>61.4</v>
      </c>
      <c r="Q973" s="4">
        <v>57.1</v>
      </c>
      <c r="S973" s="27">
        <v>0.144</v>
      </c>
      <c r="V973" s="27">
        <v>3.706</v>
      </c>
      <c r="Y973" s="51">
        <v>12.628</v>
      </c>
      <c r="Z973" s="26">
        <v>2057.3081732942164</v>
      </c>
    </row>
    <row r="974" spans="1:26" ht="12.75">
      <c r="A974" s="3">
        <v>36716</v>
      </c>
      <c r="B974" s="22">
        <v>191</v>
      </c>
      <c r="C974" s="2">
        <v>0.844675899</v>
      </c>
      <c r="D974" s="47">
        <v>0.844675899</v>
      </c>
      <c r="E974" s="1">
        <v>9721</v>
      </c>
      <c r="F974" s="23">
        <v>0</v>
      </c>
      <c r="G974" s="2">
        <v>38.80041359</v>
      </c>
      <c r="H974" s="2">
        <v>-76.10782814</v>
      </c>
      <c r="I974" s="24">
        <v>836.8</v>
      </c>
      <c r="J974" s="4">
        <f t="shared" si="86"/>
        <v>791.0999999999999</v>
      </c>
      <c r="K974" s="25">
        <f t="shared" si="89"/>
        <v>2055.1771732942166</v>
      </c>
      <c r="M974" s="25">
        <f t="shared" si="87"/>
        <v>2057.3081732942164</v>
      </c>
      <c r="N974" s="26">
        <f t="shared" si="88"/>
        <v>2057.3081732942164</v>
      </c>
      <c r="O974" s="4">
        <v>15.7</v>
      </c>
      <c r="P974" s="4">
        <v>61.3</v>
      </c>
      <c r="Q974" s="4">
        <v>58.5</v>
      </c>
      <c r="S974" s="27">
        <v>0.162</v>
      </c>
      <c r="V974" s="27">
        <v>3.905</v>
      </c>
      <c r="Y974" s="51">
        <v>13.321</v>
      </c>
      <c r="Z974" s="26">
        <v>2057.3081732942164</v>
      </c>
    </row>
    <row r="975" spans="1:26" ht="12.75">
      <c r="A975" s="3">
        <v>36716</v>
      </c>
      <c r="B975" s="22">
        <v>191</v>
      </c>
      <c r="C975" s="2">
        <v>0.844791651</v>
      </c>
      <c r="D975" s="47">
        <v>0.844791651</v>
      </c>
      <c r="E975" s="1">
        <v>9731</v>
      </c>
      <c r="F975" s="23">
        <v>0</v>
      </c>
      <c r="G975" s="2">
        <v>38.79474618</v>
      </c>
      <c r="H975" s="2">
        <v>-76.10653691</v>
      </c>
      <c r="I975" s="24">
        <v>837</v>
      </c>
      <c r="J975" s="4">
        <f t="shared" si="86"/>
        <v>791.3</v>
      </c>
      <c r="K975" s="25">
        <f t="shared" si="89"/>
        <v>2053.0780955853647</v>
      </c>
      <c r="M975" s="25">
        <f t="shared" si="87"/>
        <v>2055.2090955853646</v>
      </c>
      <c r="N975" s="26">
        <f t="shared" si="88"/>
        <v>2055.2090955853646</v>
      </c>
      <c r="O975" s="4">
        <v>15.7</v>
      </c>
      <c r="P975" s="4">
        <v>61.2</v>
      </c>
      <c r="Q975" s="4">
        <v>57.1</v>
      </c>
      <c r="R975" s="5">
        <v>-6.76E-07</v>
      </c>
      <c r="S975" s="27">
        <v>0.162</v>
      </c>
      <c r="T975" s="22">
        <v>250.789</v>
      </c>
      <c r="U975" s="22">
        <f aca="true" t="shared" si="90" ref="U975:U1038">AVERAGE(T970:T975)</f>
        <v>250.789</v>
      </c>
      <c r="V975" s="27">
        <v>3.626</v>
      </c>
      <c r="W975" s="55">
        <v>0.9945599824654444</v>
      </c>
      <c r="X975" s="55">
        <f aca="true" t="shared" si="91" ref="X975:X1038">AVERAGE(W970:W975)</f>
        <v>0.9945599824654444</v>
      </c>
      <c r="Y975" s="51">
        <v>12.966</v>
      </c>
      <c r="Z975" s="26">
        <v>2055.2090955853646</v>
      </c>
    </row>
    <row r="976" spans="1:26" ht="12.75">
      <c r="A976" s="3">
        <v>36716</v>
      </c>
      <c r="B976" s="22">
        <v>191</v>
      </c>
      <c r="C976" s="2">
        <v>0.844907403</v>
      </c>
      <c r="D976" s="47">
        <v>0.844907403</v>
      </c>
      <c r="E976" s="1">
        <v>9741</v>
      </c>
      <c r="F976" s="23">
        <v>0</v>
      </c>
      <c r="G976" s="2">
        <v>38.78927824</v>
      </c>
      <c r="H976" s="2">
        <v>-76.10382854</v>
      </c>
      <c r="I976" s="24">
        <v>835.6</v>
      </c>
      <c r="J976" s="4">
        <f t="shared" si="86"/>
        <v>789.9</v>
      </c>
      <c r="K976" s="25">
        <f t="shared" si="89"/>
        <v>2067.782794495945</v>
      </c>
      <c r="M976" s="25">
        <f t="shared" si="87"/>
        <v>2069.913794495945</v>
      </c>
      <c r="N976" s="26">
        <f t="shared" si="88"/>
        <v>2069.913794495945</v>
      </c>
      <c r="O976" s="4">
        <v>15.6</v>
      </c>
      <c r="P976" s="4">
        <v>61.1</v>
      </c>
      <c r="Q976" s="4">
        <v>57.9</v>
      </c>
      <c r="S976" s="27">
        <v>0.153</v>
      </c>
      <c r="T976" s="22">
        <v>303.771</v>
      </c>
      <c r="U976" s="22">
        <f t="shared" si="90"/>
        <v>277.28</v>
      </c>
      <c r="V976" s="27">
        <v>3.686</v>
      </c>
      <c r="W976" s="55">
        <v>0.991229982524154</v>
      </c>
      <c r="X976" s="55">
        <f t="shared" si="91"/>
        <v>0.9928949824947992</v>
      </c>
      <c r="Y976" s="51">
        <v>13.083</v>
      </c>
      <c r="Z976" s="26">
        <v>2069.913794495945</v>
      </c>
    </row>
    <row r="977" spans="1:26" ht="12.75">
      <c r="A977" s="3">
        <v>36716</v>
      </c>
      <c r="B977" s="22">
        <v>191</v>
      </c>
      <c r="C977" s="2">
        <v>0.845023155</v>
      </c>
      <c r="D977" s="47">
        <v>0.845023155</v>
      </c>
      <c r="E977" s="1">
        <v>9751</v>
      </c>
      <c r="F977" s="23">
        <v>0</v>
      </c>
      <c r="G977" s="2">
        <v>38.78396855</v>
      </c>
      <c r="H977" s="2">
        <v>-76.10006444</v>
      </c>
      <c r="I977" s="24">
        <v>834.9</v>
      </c>
      <c r="J977" s="4">
        <f t="shared" si="86"/>
        <v>789.1999999999999</v>
      </c>
      <c r="K977" s="25">
        <f t="shared" si="89"/>
        <v>2075.1449201892515</v>
      </c>
      <c r="M977" s="25">
        <f t="shared" si="87"/>
        <v>2077.2759201892513</v>
      </c>
      <c r="N977" s="26">
        <f t="shared" si="88"/>
        <v>2077.2759201892513</v>
      </c>
      <c r="O977" s="4">
        <v>15.5</v>
      </c>
      <c r="P977" s="4">
        <v>60.8</v>
      </c>
      <c r="Q977" s="4">
        <v>56.1</v>
      </c>
      <c r="S977" s="27">
        <v>0.143</v>
      </c>
      <c r="T977" s="22">
        <v>409.307</v>
      </c>
      <c r="U977" s="22">
        <f t="shared" si="90"/>
        <v>321.289</v>
      </c>
      <c r="V977" s="27">
        <v>3.866</v>
      </c>
      <c r="W977" s="55">
        <v>-0.12209999784732019</v>
      </c>
      <c r="X977" s="55">
        <f t="shared" si="91"/>
        <v>0.6212299890474261</v>
      </c>
      <c r="Y977" s="51">
        <v>13.508</v>
      </c>
      <c r="Z977" s="26">
        <v>2077.2759201892513</v>
      </c>
    </row>
    <row r="978" spans="1:26" ht="12.75">
      <c r="A978" s="3">
        <v>36716</v>
      </c>
      <c r="B978" s="22">
        <v>191</v>
      </c>
      <c r="C978" s="2">
        <v>0.845138907</v>
      </c>
      <c r="D978" s="47">
        <v>0.845138907</v>
      </c>
      <c r="E978" s="1">
        <v>9761</v>
      </c>
      <c r="F978" s="23">
        <v>0</v>
      </c>
      <c r="G978" s="2">
        <v>38.77943439</v>
      </c>
      <c r="H978" s="2">
        <v>-76.09473726</v>
      </c>
      <c r="I978" s="24">
        <v>835.6</v>
      </c>
      <c r="J978" s="4">
        <f t="shared" si="86"/>
        <v>789.9</v>
      </c>
      <c r="K978" s="25">
        <f t="shared" si="89"/>
        <v>2067.782794495945</v>
      </c>
      <c r="M978" s="25">
        <f t="shared" si="87"/>
        <v>2069.913794495945</v>
      </c>
      <c r="N978" s="26">
        <f t="shared" si="88"/>
        <v>2069.913794495945</v>
      </c>
      <c r="O978" s="4">
        <v>15.7</v>
      </c>
      <c r="P978" s="4">
        <v>60.5</v>
      </c>
      <c r="Q978" s="4">
        <v>54.1</v>
      </c>
      <c r="S978" s="27">
        <v>0.161</v>
      </c>
      <c r="T978" s="22">
        <v>462.396</v>
      </c>
      <c r="U978" s="22">
        <f t="shared" si="90"/>
        <v>356.56575</v>
      </c>
      <c r="V978" s="27">
        <v>3.952</v>
      </c>
      <c r="W978" s="55">
        <v>0.9845699826415729</v>
      </c>
      <c r="X978" s="55">
        <f t="shared" si="91"/>
        <v>0.7120649874459628</v>
      </c>
      <c r="Y978" s="51">
        <v>13.078</v>
      </c>
      <c r="Z978" s="26">
        <v>2069.913794495945</v>
      </c>
    </row>
    <row r="979" spans="1:26" ht="12.75">
      <c r="A979" s="3">
        <v>36716</v>
      </c>
      <c r="B979" s="22">
        <v>191</v>
      </c>
      <c r="C979" s="2">
        <v>0.8452546</v>
      </c>
      <c r="D979" s="47">
        <v>0.8452546</v>
      </c>
      <c r="E979" s="1">
        <v>9771</v>
      </c>
      <c r="F979" s="23">
        <v>0</v>
      </c>
      <c r="G979" s="2">
        <v>38.77615412</v>
      </c>
      <c r="H979" s="2">
        <v>-76.08808837</v>
      </c>
      <c r="I979" s="24">
        <v>837.4</v>
      </c>
      <c r="J979" s="4">
        <f t="shared" si="86"/>
        <v>791.6999999999999</v>
      </c>
      <c r="K979" s="25">
        <f t="shared" si="89"/>
        <v>2048.881531315632</v>
      </c>
      <c r="M979" s="25">
        <f t="shared" si="87"/>
        <v>2051.012531315632</v>
      </c>
      <c r="N979" s="26">
        <f t="shared" si="88"/>
        <v>2051.012531315632</v>
      </c>
      <c r="O979" s="4">
        <v>15.9</v>
      </c>
      <c r="P979" s="4">
        <v>60.2</v>
      </c>
      <c r="Q979" s="4">
        <v>54.1</v>
      </c>
      <c r="S979" s="27">
        <v>0.154</v>
      </c>
      <c r="T979" s="22">
        <v>357.932</v>
      </c>
      <c r="U979" s="22">
        <f t="shared" si="90"/>
        <v>356.839</v>
      </c>
      <c r="V979" s="27">
        <v>3.807</v>
      </c>
      <c r="W979" s="55">
        <v>0.9801299827198522</v>
      </c>
      <c r="X979" s="55">
        <f t="shared" si="91"/>
        <v>0.7656779865007406</v>
      </c>
      <c r="Y979" s="51">
        <v>13.609</v>
      </c>
      <c r="Z979" s="26">
        <v>2051.012531315632</v>
      </c>
    </row>
    <row r="980" spans="1:26" ht="12.75">
      <c r="A980" s="3">
        <v>36716</v>
      </c>
      <c r="B980" s="22">
        <v>191</v>
      </c>
      <c r="C980" s="2">
        <v>0.845370352</v>
      </c>
      <c r="D980" s="47">
        <v>0.845370352</v>
      </c>
      <c r="E980" s="1">
        <v>9781</v>
      </c>
      <c r="F980" s="23">
        <v>0</v>
      </c>
      <c r="G980" s="2">
        <v>38.77413364</v>
      </c>
      <c r="H980" s="2">
        <v>-76.08050311</v>
      </c>
      <c r="I980" s="24">
        <v>838.6</v>
      </c>
      <c r="J980" s="4">
        <f t="shared" si="86"/>
        <v>792.9</v>
      </c>
      <c r="K980" s="25">
        <f t="shared" si="89"/>
        <v>2036.3045484161216</v>
      </c>
      <c r="M980" s="25">
        <f t="shared" si="87"/>
        <v>2038.4355484161217</v>
      </c>
      <c r="N980" s="26">
        <f t="shared" si="88"/>
        <v>2038.4355484161217</v>
      </c>
      <c r="O980" s="4">
        <v>16</v>
      </c>
      <c r="P980" s="4">
        <v>60</v>
      </c>
      <c r="Q980" s="4">
        <v>58.4</v>
      </c>
      <c r="S980" s="27">
        <v>0.142</v>
      </c>
      <c r="T980" s="22">
        <v>410.914</v>
      </c>
      <c r="U980" s="22">
        <f t="shared" si="90"/>
        <v>365.8515</v>
      </c>
      <c r="V980" s="27">
        <v>3.856</v>
      </c>
      <c r="W980" s="55">
        <v>-0.13319999765162202</v>
      </c>
      <c r="X980" s="55">
        <f t="shared" si="91"/>
        <v>0.6158649891420135</v>
      </c>
      <c r="Y980" s="51">
        <v>13.211</v>
      </c>
      <c r="Z980" s="26">
        <v>2038.4355484161217</v>
      </c>
    </row>
    <row r="981" spans="1:26" ht="12.75">
      <c r="A981" s="3">
        <v>36716</v>
      </c>
      <c r="B981" s="22">
        <v>191</v>
      </c>
      <c r="C981" s="2">
        <v>0.845486104</v>
      </c>
      <c r="D981" s="47">
        <v>0.845486104</v>
      </c>
      <c r="E981" s="1">
        <v>9791</v>
      </c>
      <c r="F981" s="23">
        <v>0</v>
      </c>
      <c r="G981" s="2">
        <v>38.77331908</v>
      </c>
      <c r="H981" s="2">
        <v>-76.0722866</v>
      </c>
      <c r="I981" s="24">
        <v>839.7</v>
      </c>
      <c r="J981" s="4">
        <f t="shared" si="86"/>
        <v>794</v>
      </c>
      <c r="K981" s="25">
        <f t="shared" si="89"/>
        <v>2024.792357386826</v>
      </c>
      <c r="M981" s="25">
        <f t="shared" si="87"/>
        <v>2026.9233573868262</v>
      </c>
      <c r="N981" s="26">
        <f t="shared" si="88"/>
        <v>2026.9233573868262</v>
      </c>
      <c r="O981" s="4">
        <v>16.2</v>
      </c>
      <c r="P981" s="4">
        <v>59.9</v>
      </c>
      <c r="Q981" s="4">
        <v>61.4</v>
      </c>
      <c r="R981" s="5">
        <v>1.57E-06</v>
      </c>
      <c r="S981" s="27">
        <v>0.161</v>
      </c>
      <c r="T981" s="22">
        <v>201.45</v>
      </c>
      <c r="U981" s="22">
        <f t="shared" si="90"/>
        <v>357.62833333333333</v>
      </c>
      <c r="V981" s="27">
        <v>3.483</v>
      </c>
      <c r="W981" s="55">
        <v>0.9734699828372709</v>
      </c>
      <c r="X981" s="55">
        <f t="shared" si="91"/>
        <v>0.6123499892039846</v>
      </c>
      <c r="Y981" s="51">
        <v>13.664</v>
      </c>
      <c r="Z981" s="26">
        <v>2026.9233573868262</v>
      </c>
    </row>
    <row r="982" spans="1:26" ht="12.75">
      <c r="A982" s="3">
        <v>36716</v>
      </c>
      <c r="B982" s="22">
        <v>191</v>
      </c>
      <c r="C982" s="2">
        <v>0.845601857</v>
      </c>
      <c r="D982" s="47">
        <v>0.845601857</v>
      </c>
      <c r="E982" s="1">
        <v>9801</v>
      </c>
      <c r="F982" s="23">
        <v>0</v>
      </c>
      <c r="G982" s="2">
        <v>38.7738332</v>
      </c>
      <c r="H982" s="2">
        <v>-76.06395052</v>
      </c>
      <c r="I982" s="24">
        <v>841.1</v>
      </c>
      <c r="J982" s="4">
        <f t="shared" si="86"/>
        <v>795.4</v>
      </c>
      <c r="K982" s="25">
        <f t="shared" si="89"/>
        <v>2010.163522697711</v>
      </c>
      <c r="M982" s="25">
        <f t="shared" si="87"/>
        <v>2012.294522697711</v>
      </c>
      <c r="N982" s="26">
        <f t="shared" si="88"/>
        <v>2012.294522697711</v>
      </c>
      <c r="O982" s="4">
        <v>16.2</v>
      </c>
      <c r="P982" s="4">
        <v>59.7</v>
      </c>
      <c r="Q982" s="4">
        <v>58.4</v>
      </c>
      <c r="S982" s="27">
        <v>0.161</v>
      </c>
      <c r="T982" s="22">
        <v>674.539</v>
      </c>
      <c r="U982" s="22">
        <f t="shared" si="90"/>
        <v>419.423</v>
      </c>
      <c r="V982" s="27">
        <v>4.351</v>
      </c>
      <c r="W982" s="55">
        <v>0.9690299829155503</v>
      </c>
      <c r="X982" s="55">
        <f t="shared" si="91"/>
        <v>0.6086499892692173</v>
      </c>
      <c r="Y982" s="51">
        <v>13.438</v>
      </c>
      <c r="Z982" s="26">
        <v>2012.294522697711</v>
      </c>
    </row>
    <row r="983" spans="1:26" ht="12.75">
      <c r="A983" s="3">
        <v>36716</v>
      </c>
      <c r="B983" s="22">
        <v>191</v>
      </c>
      <c r="C983" s="2">
        <v>0.845717609</v>
      </c>
      <c r="D983" s="47">
        <v>0.845717609</v>
      </c>
      <c r="E983" s="1">
        <v>9811</v>
      </c>
      <c r="F983" s="23">
        <v>0</v>
      </c>
      <c r="G983" s="2">
        <v>38.77577557</v>
      </c>
      <c r="H983" s="2">
        <v>-76.0560365</v>
      </c>
      <c r="I983" s="24">
        <v>841.7</v>
      </c>
      <c r="J983" s="4">
        <f t="shared" si="86"/>
        <v>796</v>
      </c>
      <c r="K983" s="25">
        <f t="shared" si="89"/>
        <v>2003.9019026659403</v>
      </c>
      <c r="M983" s="25">
        <f t="shared" si="87"/>
        <v>2006.0329026659404</v>
      </c>
      <c r="N983" s="26">
        <f t="shared" si="88"/>
        <v>2006.0329026659404</v>
      </c>
      <c r="O983" s="4">
        <v>16.2</v>
      </c>
      <c r="P983" s="4">
        <v>59.8</v>
      </c>
      <c r="Q983" s="4">
        <v>57.1</v>
      </c>
      <c r="S983" s="27">
        <v>0.122</v>
      </c>
      <c r="T983" s="22">
        <v>412.576</v>
      </c>
      <c r="U983" s="22">
        <f t="shared" si="90"/>
        <v>419.9678333333333</v>
      </c>
      <c r="V983" s="27">
        <v>3.876</v>
      </c>
      <c r="W983" s="55">
        <v>-0.14429999745592387</v>
      </c>
      <c r="X983" s="55">
        <f t="shared" si="91"/>
        <v>0.60494998933445</v>
      </c>
      <c r="Y983" s="51">
        <v>12.869</v>
      </c>
      <c r="Z983" s="26">
        <v>2006.0329026659404</v>
      </c>
    </row>
    <row r="984" spans="1:26" ht="12.75">
      <c r="A984" s="3">
        <v>36716</v>
      </c>
      <c r="B984" s="22">
        <v>191</v>
      </c>
      <c r="C984" s="2">
        <v>0.845833361</v>
      </c>
      <c r="D984" s="47">
        <v>0.845833361</v>
      </c>
      <c r="E984" s="1">
        <v>9821</v>
      </c>
      <c r="F984" s="23">
        <v>0</v>
      </c>
      <c r="G984" s="2">
        <v>38.77924461</v>
      </c>
      <c r="H984" s="2">
        <v>-76.04914298</v>
      </c>
      <c r="I984" s="24">
        <v>842.6</v>
      </c>
      <c r="J984" s="4">
        <f t="shared" si="86"/>
        <v>796.9</v>
      </c>
      <c r="K984" s="25">
        <f t="shared" si="89"/>
        <v>1994.5183167157</v>
      </c>
      <c r="M984" s="25">
        <f t="shared" si="87"/>
        <v>1996.6493167157</v>
      </c>
      <c r="N984" s="26">
        <f t="shared" si="88"/>
        <v>1996.6493167157</v>
      </c>
      <c r="O984" s="4">
        <v>16.3</v>
      </c>
      <c r="P984" s="4">
        <v>60</v>
      </c>
      <c r="Q984" s="4">
        <v>60.1</v>
      </c>
      <c r="S984" s="27">
        <v>0.133</v>
      </c>
      <c r="T984" s="22">
        <v>255.558</v>
      </c>
      <c r="U984" s="22">
        <f t="shared" si="90"/>
        <v>385.49483333333336</v>
      </c>
      <c r="V984" s="27">
        <v>3.564</v>
      </c>
      <c r="W984" s="55">
        <v>-0.14762999739721444</v>
      </c>
      <c r="X984" s="55">
        <f t="shared" si="91"/>
        <v>0.41624999266131885</v>
      </c>
      <c r="Y984" s="51">
        <v>13.153</v>
      </c>
      <c r="Z984" s="26">
        <v>1996.6493167157</v>
      </c>
    </row>
    <row r="985" spans="1:26" ht="12.75">
      <c r="A985" s="3">
        <v>36716</v>
      </c>
      <c r="B985" s="22">
        <v>191</v>
      </c>
      <c r="C985" s="2">
        <v>0.845949054</v>
      </c>
      <c r="D985" s="47">
        <v>0.845949054</v>
      </c>
      <c r="E985" s="1">
        <v>9831</v>
      </c>
      <c r="F985" s="23">
        <v>0</v>
      </c>
      <c r="G985" s="2">
        <v>38.78360673</v>
      </c>
      <c r="H985" s="2">
        <v>-76.043299</v>
      </c>
      <c r="I985" s="24">
        <v>844.2</v>
      </c>
      <c r="J985" s="4">
        <f t="shared" si="86"/>
        <v>798.5</v>
      </c>
      <c r="K985" s="25">
        <f t="shared" si="89"/>
        <v>1977.862522996817</v>
      </c>
      <c r="M985" s="25">
        <f t="shared" si="87"/>
        <v>1979.993522996817</v>
      </c>
      <c r="N985" s="26">
        <f t="shared" si="88"/>
        <v>1979.993522996817</v>
      </c>
      <c r="O985" s="4">
        <v>16.2</v>
      </c>
      <c r="P985" s="4">
        <v>60.5</v>
      </c>
      <c r="Q985" s="4">
        <v>58.1</v>
      </c>
      <c r="S985" s="27">
        <v>0.141</v>
      </c>
      <c r="T985" s="22">
        <v>518.646</v>
      </c>
      <c r="U985" s="22">
        <f t="shared" si="90"/>
        <v>412.2805</v>
      </c>
      <c r="V985" s="27">
        <v>4.113</v>
      </c>
      <c r="W985" s="55">
        <v>-0.15206999731893517</v>
      </c>
      <c r="X985" s="55">
        <f t="shared" si="91"/>
        <v>0.22754999598818762</v>
      </c>
      <c r="Y985" s="51">
        <v>13.041</v>
      </c>
      <c r="Z985" s="26">
        <v>1979.993522996817</v>
      </c>
    </row>
    <row r="986" spans="1:26" ht="12.75">
      <c r="A986" s="3">
        <v>36716</v>
      </c>
      <c r="B986" s="22">
        <v>191</v>
      </c>
      <c r="C986" s="2">
        <v>0.846064806</v>
      </c>
      <c r="D986" s="47">
        <v>0.846064806</v>
      </c>
      <c r="E986" s="1">
        <v>9841</v>
      </c>
      <c r="F986" s="23">
        <v>0</v>
      </c>
      <c r="G986" s="2">
        <v>38.78850778</v>
      </c>
      <c r="H986" s="2">
        <v>-76.03849151</v>
      </c>
      <c r="I986" s="24">
        <v>845.8</v>
      </c>
      <c r="J986" s="4">
        <f t="shared" si="86"/>
        <v>800.0999999999999</v>
      </c>
      <c r="K986" s="25">
        <f t="shared" si="89"/>
        <v>1961.2400700608266</v>
      </c>
      <c r="M986" s="25">
        <f t="shared" si="87"/>
        <v>1963.3710700608267</v>
      </c>
      <c r="N986" s="26">
        <f t="shared" si="88"/>
        <v>1963.3710700608267</v>
      </c>
      <c r="O986" s="4">
        <v>16.3</v>
      </c>
      <c r="P986" s="4">
        <v>61.1</v>
      </c>
      <c r="Q986" s="4">
        <v>57.9</v>
      </c>
      <c r="S986" s="27">
        <v>0.161</v>
      </c>
      <c r="T986" s="22">
        <v>519.182</v>
      </c>
      <c r="U986" s="22">
        <f t="shared" si="90"/>
        <v>430.3251666666667</v>
      </c>
      <c r="V986" s="27">
        <v>4.051</v>
      </c>
      <c r="W986" s="55">
        <v>0.9545999831699579</v>
      </c>
      <c r="X986" s="55">
        <f t="shared" si="91"/>
        <v>0.4088499927917843</v>
      </c>
      <c r="Y986" s="51">
        <v>13.666</v>
      </c>
      <c r="Z986" s="26">
        <v>1963.3710700608267</v>
      </c>
    </row>
    <row r="987" spans="1:26" ht="12.75">
      <c r="A987" s="3">
        <v>36716</v>
      </c>
      <c r="B987" s="22">
        <v>191</v>
      </c>
      <c r="C987" s="2">
        <v>0.846180558</v>
      </c>
      <c r="D987" s="47">
        <v>0.846180558</v>
      </c>
      <c r="E987" s="1">
        <v>9851</v>
      </c>
      <c r="F987" s="23">
        <v>0</v>
      </c>
      <c r="G987" s="2">
        <v>38.79390984</v>
      </c>
      <c r="H987" s="2">
        <v>-76.03492507</v>
      </c>
      <c r="I987" s="24">
        <v>846.9</v>
      </c>
      <c r="J987" s="4">
        <f t="shared" si="86"/>
        <v>801.1999999999999</v>
      </c>
      <c r="K987" s="25">
        <f t="shared" si="89"/>
        <v>1949.8314046689586</v>
      </c>
      <c r="M987" s="25">
        <f t="shared" si="87"/>
        <v>1951.9624046689587</v>
      </c>
      <c r="N987" s="26">
        <f t="shared" si="88"/>
        <v>1951.9624046689587</v>
      </c>
      <c r="O987" s="4">
        <v>16.4</v>
      </c>
      <c r="P987" s="4">
        <v>61</v>
      </c>
      <c r="Q987" s="4">
        <v>61.6</v>
      </c>
      <c r="R987" s="5">
        <v>4.94E-06</v>
      </c>
      <c r="S987" s="27">
        <v>0.132</v>
      </c>
      <c r="T987" s="22">
        <v>677.165</v>
      </c>
      <c r="U987" s="22">
        <f t="shared" si="90"/>
        <v>509.61100000000005</v>
      </c>
      <c r="V987" s="27">
        <v>4.401</v>
      </c>
      <c r="W987" s="55">
        <v>-0.15872999720151626</v>
      </c>
      <c r="X987" s="55">
        <f t="shared" si="91"/>
        <v>0.22014999611865305</v>
      </c>
      <c r="Y987" s="51">
        <v>13.098</v>
      </c>
      <c r="Z987" s="26">
        <v>1951.9624046689587</v>
      </c>
    </row>
    <row r="988" spans="1:26" ht="12.75">
      <c r="A988" s="3">
        <v>36716</v>
      </c>
      <c r="B988" s="22">
        <v>191</v>
      </c>
      <c r="C988" s="2">
        <v>0.84629631</v>
      </c>
      <c r="D988" s="47">
        <v>0.84629631</v>
      </c>
      <c r="E988" s="1">
        <v>9861</v>
      </c>
      <c r="F988" s="23">
        <v>0</v>
      </c>
      <c r="G988" s="2">
        <v>38.79957857</v>
      </c>
      <c r="H988" s="2">
        <v>-76.03245971</v>
      </c>
      <c r="I988" s="24">
        <v>848</v>
      </c>
      <c r="J988" s="4">
        <f t="shared" si="86"/>
        <v>802.3</v>
      </c>
      <c r="K988" s="25">
        <f t="shared" si="89"/>
        <v>1938.43839195669</v>
      </c>
      <c r="M988" s="25">
        <f t="shared" si="87"/>
        <v>1940.5693919566902</v>
      </c>
      <c r="N988" s="26">
        <f t="shared" si="88"/>
        <v>1940.5693919566902</v>
      </c>
      <c r="O988" s="4">
        <v>16.6</v>
      </c>
      <c r="P988" s="4">
        <v>60.9</v>
      </c>
      <c r="Q988" s="4">
        <v>59.9</v>
      </c>
      <c r="S988" s="27">
        <v>0.152</v>
      </c>
      <c r="T988" s="22">
        <v>100.2</v>
      </c>
      <c r="U988" s="22">
        <f t="shared" si="90"/>
        <v>413.8878333333333</v>
      </c>
      <c r="V988" s="27">
        <v>3.284</v>
      </c>
      <c r="W988" s="55">
        <v>0.9479399832873768</v>
      </c>
      <c r="X988" s="55">
        <f t="shared" si="91"/>
        <v>0.21663499618062418</v>
      </c>
      <c r="Y988" s="51">
        <v>13.503</v>
      </c>
      <c r="Z988" s="26">
        <v>1940.5693919566902</v>
      </c>
    </row>
    <row r="989" spans="1:26" ht="12.75">
      <c r="A989" s="3">
        <v>36716</v>
      </c>
      <c r="B989" s="22">
        <v>191</v>
      </c>
      <c r="C989" s="2">
        <v>0.846412063</v>
      </c>
      <c r="D989" s="47">
        <v>0.846412063</v>
      </c>
      <c r="E989" s="1">
        <v>9871</v>
      </c>
      <c r="F989" s="23">
        <v>0</v>
      </c>
      <c r="G989" s="2">
        <v>38.80551011</v>
      </c>
      <c r="H989" s="2">
        <v>-76.03118452</v>
      </c>
      <c r="I989" s="24">
        <v>849.6</v>
      </c>
      <c r="J989" s="4">
        <f t="shared" si="86"/>
        <v>803.9</v>
      </c>
      <c r="K989" s="25">
        <f t="shared" si="89"/>
        <v>1921.8945909482823</v>
      </c>
      <c r="M989" s="25">
        <f t="shared" si="87"/>
        <v>1924.0255909482823</v>
      </c>
      <c r="N989" s="26">
        <f t="shared" si="88"/>
        <v>1924.0255909482823</v>
      </c>
      <c r="O989" s="4">
        <v>16.7</v>
      </c>
      <c r="P989" s="4">
        <v>60.6</v>
      </c>
      <c r="Q989" s="4">
        <v>60.5</v>
      </c>
      <c r="S989" s="27">
        <v>0.153</v>
      </c>
      <c r="T989" s="22">
        <v>625.79</v>
      </c>
      <c r="U989" s="22">
        <f t="shared" si="90"/>
        <v>449.42349999999993</v>
      </c>
      <c r="V989" s="27">
        <v>4.3</v>
      </c>
      <c r="W989" s="55">
        <v>0.943499983365656</v>
      </c>
      <c r="X989" s="55">
        <f t="shared" si="91"/>
        <v>0.3979349929842208</v>
      </c>
      <c r="Y989" s="51">
        <v>13.613</v>
      </c>
      <c r="Z989" s="26">
        <v>1924.0255909482823</v>
      </c>
    </row>
    <row r="990" spans="1:26" ht="12.75">
      <c r="A990" s="3">
        <v>36716</v>
      </c>
      <c r="B990" s="22">
        <v>191</v>
      </c>
      <c r="C990" s="2">
        <v>0.846527755</v>
      </c>
      <c r="D990" s="47">
        <v>0.846527755</v>
      </c>
      <c r="E990" s="1">
        <v>9881</v>
      </c>
      <c r="F990" s="23">
        <v>0</v>
      </c>
      <c r="G990" s="2">
        <v>38.81149801</v>
      </c>
      <c r="H990" s="2">
        <v>-76.03096084</v>
      </c>
      <c r="I990" s="24">
        <v>852.2</v>
      </c>
      <c r="J990" s="4">
        <f t="shared" si="86"/>
        <v>806.5</v>
      </c>
      <c r="K990" s="25">
        <f t="shared" si="89"/>
        <v>1895.0810137916699</v>
      </c>
      <c r="M990" s="25">
        <f t="shared" si="87"/>
        <v>1897.21201379167</v>
      </c>
      <c r="N990" s="26">
        <f t="shared" si="88"/>
        <v>1897.21201379167</v>
      </c>
      <c r="O990" s="4">
        <v>16.9</v>
      </c>
      <c r="P990" s="4">
        <v>60.3</v>
      </c>
      <c r="Q990" s="4">
        <v>61.4</v>
      </c>
      <c r="S990" s="27">
        <v>0.143</v>
      </c>
      <c r="T990" s="22">
        <v>311.326</v>
      </c>
      <c r="U990" s="22">
        <f t="shared" si="90"/>
        <v>458.7181666666667</v>
      </c>
      <c r="V990" s="27">
        <v>3.745</v>
      </c>
      <c r="W990" s="55">
        <v>-0.16982999700581808</v>
      </c>
      <c r="X990" s="55">
        <f t="shared" si="91"/>
        <v>0.39423499304945353</v>
      </c>
      <c r="Y990" s="51">
        <v>13.611</v>
      </c>
      <c r="Z990" s="26">
        <v>1897.21201379167</v>
      </c>
    </row>
    <row r="991" spans="1:26" ht="12.75">
      <c r="A991" s="3">
        <v>36716</v>
      </c>
      <c r="B991" s="22">
        <v>191</v>
      </c>
      <c r="C991" s="2">
        <v>0.846643507</v>
      </c>
      <c r="D991" s="47">
        <v>0.846643507</v>
      </c>
      <c r="E991" s="1">
        <v>9891</v>
      </c>
      <c r="F991" s="23">
        <v>0</v>
      </c>
      <c r="G991" s="2">
        <v>38.81741589</v>
      </c>
      <c r="H991" s="2">
        <v>-76.03191704</v>
      </c>
      <c r="I991" s="24">
        <v>853.7</v>
      </c>
      <c r="J991" s="4">
        <f t="shared" si="86"/>
        <v>808</v>
      </c>
      <c r="K991" s="25">
        <f t="shared" si="89"/>
        <v>1879.6509355730927</v>
      </c>
      <c r="M991" s="25">
        <f t="shared" si="87"/>
        <v>1881.7819355730928</v>
      </c>
      <c r="N991" s="26">
        <f t="shared" si="88"/>
        <v>1881.7819355730928</v>
      </c>
      <c r="O991" s="4">
        <v>17</v>
      </c>
      <c r="P991" s="4">
        <v>60.1</v>
      </c>
      <c r="Q991" s="4">
        <v>61.5</v>
      </c>
      <c r="S991" s="27">
        <v>0.133</v>
      </c>
      <c r="T991" s="22">
        <v>521.808</v>
      </c>
      <c r="U991" s="22">
        <f t="shared" si="90"/>
        <v>459.24516666666665</v>
      </c>
      <c r="V991" s="27">
        <v>4.1</v>
      </c>
      <c r="W991" s="55">
        <v>-0.17315999694710865</v>
      </c>
      <c r="X991" s="55">
        <f t="shared" si="91"/>
        <v>0.3907199931114247</v>
      </c>
      <c r="Y991" s="51">
        <v>13.117</v>
      </c>
      <c r="Z991" s="26">
        <v>1881.7819355730928</v>
      </c>
    </row>
    <row r="992" spans="1:26" ht="12.75">
      <c r="A992" s="3">
        <v>36716</v>
      </c>
      <c r="B992" s="22">
        <v>191</v>
      </c>
      <c r="C992" s="2">
        <v>0.84675926</v>
      </c>
      <c r="D992" s="47">
        <v>0.84675926</v>
      </c>
      <c r="E992" s="1">
        <v>9901</v>
      </c>
      <c r="F992" s="23">
        <v>0</v>
      </c>
      <c r="G992" s="2">
        <v>38.82320118</v>
      </c>
      <c r="H992" s="2">
        <v>-76.03372745</v>
      </c>
      <c r="I992" s="24">
        <v>855.2</v>
      </c>
      <c r="J992" s="4">
        <f t="shared" si="86"/>
        <v>809.5</v>
      </c>
      <c r="K992" s="25">
        <f t="shared" si="89"/>
        <v>1864.2494757540344</v>
      </c>
      <c r="M992" s="25">
        <f t="shared" si="87"/>
        <v>1866.3804757540345</v>
      </c>
      <c r="N992" s="26">
        <f t="shared" si="88"/>
        <v>1866.3804757540345</v>
      </c>
      <c r="O992" s="4">
        <v>17</v>
      </c>
      <c r="P992" s="4">
        <v>60.2</v>
      </c>
      <c r="Q992" s="4">
        <v>60.6</v>
      </c>
      <c r="S992" s="27">
        <v>0.153</v>
      </c>
      <c r="T992" s="22">
        <v>-2.657</v>
      </c>
      <c r="U992" s="22">
        <f t="shared" si="90"/>
        <v>372.27199999999993</v>
      </c>
      <c r="V992" s="27">
        <v>3.137</v>
      </c>
      <c r="W992" s="55">
        <v>0.9323999835613542</v>
      </c>
      <c r="X992" s="55">
        <f t="shared" si="91"/>
        <v>0.38701999317665736</v>
      </c>
      <c r="Y992" s="51">
        <v>12.566</v>
      </c>
      <c r="Z992" s="26">
        <v>1866.3804757540345</v>
      </c>
    </row>
    <row r="993" spans="1:26" ht="12.75">
      <c r="A993" s="3">
        <v>36716</v>
      </c>
      <c r="B993" s="22">
        <v>191</v>
      </c>
      <c r="C993" s="2">
        <v>0.846875012</v>
      </c>
      <c r="D993" s="47">
        <v>0.846875012</v>
      </c>
      <c r="E993" s="1">
        <v>9911</v>
      </c>
      <c r="F993" s="23">
        <v>0</v>
      </c>
      <c r="G993" s="2">
        <v>38.82876817</v>
      </c>
      <c r="H993" s="2">
        <v>-76.03664533</v>
      </c>
      <c r="I993" s="24">
        <v>857.8</v>
      </c>
      <c r="J993" s="4">
        <f t="shared" si="86"/>
        <v>812.0999999999999</v>
      </c>
      <c r="K993" s="25">
        <f t="shared" si="89"/>
        <v>1837.6210938247461</v>
      </c>
      <c r="M993" s="25">
        <f t="shared" si="87"/>
        <v>1839.7520938247462</v>
      </c>
      <c r="N993" s="26">
        <f t="shared" si="88"/>
        <v>1839.7520938247462</v>
      </c>
      <c r="O993" s="4">
        <v>16.7</v>
      </c>
      <c r="P993" s="4">
        <v>60.9</v>
      </c>
      <c r="Q993" s="4">
        <v>61.5</v>
      </c>
      <c r="R993" s="5">
        <v>4.65E-06</v>
      </c>
      <c r="S993" s="27">
        <v>0.122</v>
      </c>
      <c r="T993" s="22">
        <v>522.933</v>
      </c>
      <c r="U993" s="22">
        <f t="shared" si="90"/>
        <v>346.56666666666666</v>
      </c>
      <c r="V993" s="27">
        <v>4.061</v>
      </c>
      <c r="W993" s="55">
        <v>-0.18092999681011995</v>
      </c>
      <c r="X993" s="55">
        <f t="shared" si="91"/>
        <v>0.38331999324189003</v>
      </c>
      <c r="Y993" s="51">
        <v>12.858</v>
      </c>
      <c r="Z993" s="26">
        <v>1839.7520938247462</v>
      </c>
    </row>
    <row r="994" spans="1:26" ht="12.75">
      <c r="A994" s="3">
        <v>36716</v>
      </c>
      <c r="B994" s="22">
        <v>191</v>
      </c>
      <c r="C994" s="2">
        <v>0.846990764</v>
      </c>
      <c r="D994" s="47">
        <v>0.846990764</v>
      </c>
      <c r="E994" s="1">
        <v>9921</v>
      </c>
      <c r="F994" s="23">
        <v>0</v>
      </c>
      <c r="G994" s="2">
        <v>38.83371938</v>
      </c>
      <c r="H994" s="2">
        <v>-76.04079005</v>
      </c>
      <c r="I994" s="24">
        <v>860.1</v>
      </c>
      <c r="J994" s="4">
        <f t="shared" si="86"/>
        <v>814.4</v>
      </c>
      <c r="K994" s="25">
        <f t="shared" si="89"/>
        <v>1814.1361864949909</v>
      </c>
      <c r="M994" s="25">
        <f t="shared" si="87"/>
        <v>1816.267186494991</v>
      </c>
      <c r="N994" s="26">
        <f t="shared" si="88"/>
        <v>1816.267186494991</v>
      </c>
      <c r="O994" s="4">
        <v>16.8</v>
      </c>
      <c r="P994" s="4">
        <v>61.7</v>
      </c>
      <c r="Q994" s="4">
        <v>63.6</v>
      </c>
      <c r="S994" s="27">
        <v>0.131</v>
      </c>
      <c r="T994" s="22">
        <v>943.469</v>
      </c>
      <c r="U994" s="22">
        <f t="shared" si="90"/>
        <v>487.1115</v>
      </c>
      <c r="V994" s="27">
        <v>4.909</v>
      </c>
      <c r="W994" s="55">
        <v>-0.18536999673184065</v>
      </c>
      <c r="X994" s="55">
        <f t="shared" si="91"/>
        <v>0.19443499657202049</v>
      </c>
      <c r="Y994" s="51">
        <v>13.525</v>
      </c>
      <c r="Z994" s="26">
        <v>1816.267186494991</v>
      </c>
    </row>
    <row r="995" spans="1:26" ht="12.75">
      <c r="A995" s="3">
        <v>36716</v>
      </c>
      <c r="B995" s="22">
        <v>191</v>
      </c>
      <c r="C995" s="2">
        <v>0.847106457</v>
      </c>
      <c r="D995" s="47">
        <v>0.847106457</v>
      </c>
      <c r="E995" s="1">
        <v>9931</v>
      </c>
      <c r="F995" s="23">
        <v>0</v>
      </c>
      <c r="G995" s="2">
        <v>38.83799883</v>
      </c>
      <c r="H995" s="2">
        <v>-76.04591591</v>
      </c>
      <c r="I995" s="24">
        <v>861.3</v>
      </c>
      <c r="J995" s="4">
        <f t="shared" si="86"/>
        <v>815.5999999999999</v>
      </c>
      <c r="K995" s="25">
        <f t="shared" si="89"/>
        <v>1801.9095074193506</v>
      </c>
      <c r="M995" s="25">
        <f t="shared" si="87"/>
        <v>1804.0405074193507</v>
      </c>
      <c r="N995" s="26">
        <f t="shared" si="88"/>
        <v>1804.0405074193507</v>
      </c>
      <c r="O995" s="4">
        <v>16.7</v>
      </c>
      <c r="P995" s="4">
        <v>62.6</v>
      </c>
      <c r="Q995" s="4">
        <v>62.9</v>
      </c>
      <c r="S995" s="27">
        <v>0.161</v>
      </c>
      <c r="T995" s="22">
        <v>471.451</v>
      </c>
      <c r="U995" s="22">
        <f t="shared" si="90"/>
        <v>461.3883333333333</v>
      </c>
      <c r="V995" s="27">
        <v>4.021</v>
      </c>
      <c r="W995" s="55">
        <v>0.9212999837570524</v>
      </c>
      <c r="X995" s="55">
        <f t="shared" si="91"/>
        <v>0.1907349966372532</v>
      </c>
      <c r="Y995" s="51">
        <v>13.6</v>
      </c>
      <c r="Z995" s="26">
        <v>1804.0405074193507</v>
      </c>
    </row>
    <row r="996" spans="1:26" ht="12.75">
      <c r="A996" s="3">
        <v>36716</v>
      </c>
      <c r="B996" s="22">
        <v>191</v>
      </c>
      <c r="C996" s="2">
        <v>0.847222209</v>
      </c>
      <c r="D996" s="47">
        <v>0.847222209</v>
      </c>
      <c r="E996" s="1">
        <v>9941</v>
      </c>
      <c r="F996" s="23">
        <v>0</v>
      </c>
      <c r="G996" s="2">
        <v>38.84160958</v>
      </c>
      <c r="H996" s="2">
        <v>-76.05193785</v>
      </c>
      <c r="I996" s="24">
        <v>863.4</v>
      </c>
      <c r="J996" s="4">
        <f t="shared" si="86"/>
        <v>817.6999999999999</v>
      </c>
      <c r="K996" s="25">
        <f t="shared" si="89"/>
        <v>1780.5560420541879</v>
      </c>
      <c r="M996" s="25">
        <f t="shared" si="87"/>
        <v>1782.687042054188</v>
      </c>
      <c r="N996" s="26">
        <f t="shared" si="88"/>
        <v>1782.687042054188</v>
      </c>
      <c r="O996" s="4">
        <v>16.7</v>
      </c>
      <c r="P996" s="4">
        <v>64.2</v>
      </c>
      <c r="Q996" s="4">
        <v>60.4</v>
      </c>
      <c r="S996" s="27">
        <v>0.151</v>
      </c>
      <c r="T996" s="22">
        <v>209.487</v>
      </c>
      <c r="U996" s="22">
        <f t="shared" si="90"/>
        <v>444.41516666666666</v>
      </c>
      <c r="V996" s="27">
        <v>3.541</v>
      </c>
      <c r="W996" s="55">
        <v>0.9179699838157618</v>
      </c>
      <c r="X996" s="55">
        <f t="shared" si="91"/>
        <v>0.37203499344084995</v>
      </c>
      <c r="Y996" s="51">
        <v>13.599</v>
      </c>
      <c r="Z996" s="26">
        <v>1782.687042054188</v>
      </c>
    </row>
    <row r="997" spans="1:26" ht="12.75">
      <c r="A997" s="3">
        <v>36716</v>
      </c>
      <c r="B997" s="22">
        <v>191</v>
      </c>
      <c r="C997" s="2">
        <v>0.847337961</v>
      </c>
      <c r="D997" s="47">
        <v>0.847337961</v>
      </c>
      <c r="E997" s="1">
        <v>9951</v>
      </c>
      <c r="F997" s="23">
        <v>0</v>
      </c>
      <c r="G997" s="2">
        <v>38.84410295</v>
      </c>
      <c r="H997" s="2">
        <v>-76.05876512</v>
      </c>
      <c r="I997" s="24">
        <v>865.6</v>
      </c>
      <c r="J997" s="4">
        <f t="shared" si="86"/>
        <v>819.9</v>
      </c>
      <c r="K997" s="25">
        <f t="shared" si="89"/>
        <v>1758.2444836652357</v>
      </c>
      <c r="M997" s="25">
        <f t="shared" si="87"/>
        <v>1760.3754836652358</v>
      </c>
      <c r="N997" s="26">
        <f t="shared" si="88"/>
        <v>1760.3754836652358</v>
      </c>
      <c r="O997" s="4">
        <v>16.9</v>
      </c>
      <c r="P997" s="4">
        <v>64.7</v>
      </c>
      <c r="Q997" s="4">
        <v>59.9</v>
      </c>
      <c r="S997" s="27">
        <v>0.144</v>
      </c>
      <c r="T997" s="22">
        <v>367.576</v>
      </c>
      <c r="U997" s="22">
        <f t="shared" si="90"/>
        <v>418.70983333333334</v>
      </c>
      <c r="V997" s="27">
        <v>3.837</v>
      </c>
      <c r="W997" s="55">
        <v>-0.1964699965361425</v>
      </c>
      <c r="X997" s="55">
        <f t="shared" si="91"/>
        <v>0.3681499935093442</v>
      </c>
      <c r="Y997" s="51">
        <v>13.561</v>
      </c>
      <c r="Z997" s="26">
        <v>1760.3754836652358</v>
      </c>
    </row>
    <row r="998" spans="1:26" ht="12.75">
      <c r="A998" s="3">
        <v>36716</v>
      </c>
      <c r="B998" s="22">
        <v>191</v>
      </c>
      <c r="C998" s="2">
        <v>0.847453713</v>
      </c>
      <c r="D998" s="47">
        <v>0.847453713</v>
      </c>
      <c r="E998" s="1">
        <v>9961</v>
      </c>
      <c r="F998" s="23">
        <v>0</v>
      </c>
      <c r="G998" s="2">
        <v>38.84541149</v>
      </c>
      <c r="H998" s="2">
        <v>-76.06609446</v>
      </c>
      <c r="I998" s="24">
        <v>867.3</v>
      </c>
      <c r="J998" s="4">
        <f t="shared" si="86"/>
        <v>821.5999999999999</v>
      </c>
      <c r="K998" s="25">
        <f t="shared" si="89"/>
        <v>1741.0447000778493</v>
      </c>
      <c r="M998" s="25">
        <f t="shared" si="87"/>
        <v>1743.1757000778493</v>
      </c>
      <c r="N998" s="26">
        <f t="shared" si="88"/>
        <v>1743.1757000778493</v>
      </c>
      <c r="O998" s="4">
        <v>17.1</v>
      </c>
      <c r="P998" s="4">
        <v>64.7</v>
      </c>
      <c r="Q998" s="4">
        <v>61.5</v>
      </c>
      <c r="S998" s="27">
        <v>0.113</v>
      </c>
      <c r="T998" s="22">
        <v>420.612</v>
      </c>
      <c r="U998" s="22">
        <f t="shared" si="90"/>
        <v>489.2546666666667</v>
      </c>
      <c r="V998" s="27">
        <v>3.931</v>
      </c>
      <c r="W998" s="55">
        <v>-0.19979999647743305</v>
      </c>
      <c r="X998" s="55">
        <f t="shared" si="91"/>
        <v>0.179449996836213</v>
      </c>
      <c r="Y998" s="51">
        <v>13.455</v>
      </c>
      <c r="Z998" s="26">
        <v>1743.1757000778493</v>
      </c>
    </row>
    <row r="999" spans="1:26" ht="12.75">
      <c r="A999" s="3">
        <v>36716</v>
      </c>
      <c r="B999" s="22">
        <v>191</v>
      </c>
      <c r="C999" s="2">
        <v>0.847569466</v>
      </c>
      <c r="D999" s="47">
        <v>0.847569466</v>
      </c>
      <c r="E999" s="1">
        <v>9971</v>
      </c>
      <c r="F999" s="23">
        <v>0</v>
      </c>
      <c r="G999" s="2">
        <v>38.84531671</v>
      </c>
      <c r="H999" s="2">
        <v>-76.07363995</v>
      </c>
      <c r="I999" s="24">
        <v>869.9</v>
      </c>
      <c r="J999" s="4">
        <f t="shared" si="86"/>
        <v>824.1999999999999</v>
      </c>
      <c r="K999" s="25">
        <f t="shared" si="89"/>
        <v>1714.8078650697278</v>
      </c>
      <c r="M999" s="25">
        <f t="shared" si="87"/>
        <v>1716.9388650697279</v>
      </c>
      <c r="N999" s="26">
        <f t="shared" si="88"/>
        <v>1716.9388650697279</v>
      </c>
      <c r="O999" s="4">
        <v>17.6</v>
      </c>
      <c r="P999" s="4">
        <v>63.4</v>
      </c>
      <c r="Q999" s="4">
        <v>60.4</v>
      </c>
      <c r="R999" s="5">
        <v>7.94E-06</v>
      </c>
      <c r="S999" s="27">
        <v>0.132</v>
      </c>
      <c r="T999" s="22">
        <v>421.094</v>
      </c>
      <c r="U999" s="22">
        <f t="shared" si="90"/>
        <v>472.28150000000005</v>
      </c>
      <c r="V999" s="27">
        <v>3.941</v>
      </c>
      <c r="W999" s="55">
        <v>-0.20312999641872362</v>
      </c>
      <c r="X999" s="55">
        <f t="shared" si="91"/>
        <v>0.1757499969014457</v>
      </c>
      <c r="Y999" s="51">
        <v>12.821</v>
      </c>
      <c r="Z999" s="26">
        <v>1716.9388650697279</v>
      </c>
    </row>
    <row r="1000" spans="1:26" ht="12.75">
      <c r="A1000" s="3">
        <v>36716</v>
      </c>
      <c r="B1000" s="22">
        <v>191</v>
      </c>
      <c r="C1000" s="2">
        <v>0.847685158</v>
      </c>
      <c r="D1000" s="47">
        <v>0.847685158</v>
      </c>
      <c r="E1000" s="1">
        <v>9981</v>
      </c>
      <c r="F1000" s="23">
        <v>0</v>
      </c>
      <c r="G1000" s="2">
        <v>38.84396382</v>
      </c>
      <c r="H1000" s="2">
        <v>-76.08124961</v>
      </c>
      <c r="I1000" s="24">
        <v>871.1</v>
      </c>
      <c r="J1000" s="4">
        <f t="shared" si="86"/>
        <v>825.4</v>
      </c>
      <c r="K1000" s="25">
        <f t="shared" si="89"/>
        <v>1702.726459390627</v>
      </c>
      <c r="M1000" s="25">
        <f t="shared" si="87"/>
        <v>1704.8574593906271</v>
      </c>
      <c r="N1000" s="26">
        <f t="shared" si="88"/>
        <v>1704.8574593906271</v>
      </c>
      <c r="O1000" s="4">
        <v>17.7</v>
      </c>
      <c r="P1000" s="4">
        <v>63</v>
      </c>
      <c r="Q1000" s="4">
        <v>58</v>
      </c>
      <c r="S1000" s="27">
        <v>0.144</v>
      </c>
      <c r="T1000" s="22">
        <v>526.63</v>
      </c>
      <c r="U1000" s="22">
        <f t="shared" si="90"/>
        <v>402.8083333333334</v>
      </c>
      <c r="V1000" s="27">
        <v>4.061</v>
      </c>
      <c r="W1000" s="55">
        <v>-0.20645999636001414</v>
      </c>
      <c r="X1000" s="55">
        <f t="shared" si="91"/>
        <v>0.1722349969634168</v>
      </c>
      <c r="Y1000" s="51">
        <v>13.57</v>
      </c>
      <c r="Z1000" s="26">
        <v>1704.8574593906271</v>
      </c>
    </row>
    <row r="1001" spans="1:26" ht="12.75">
      <c r="A1001" s="3">
        <v>36716</v>
      </c>
      <c r="B1001" s="22">
        <v>191</v>
      </c>
      <c r="C1001" s="2">
        <v>0.84780091</v>
      </c>
      <c r="D1001" s="47">
        <v>0.84780091</v>
      </c>
      <c r="E1001" s="1">
        <v>9991</v>
      </c>
      <c r="F1001" s="23">
        <v>0</v>
      </c>
      <c r="G1001" s="2">
        <v>38.84137835</v>
      </c>
      <c r="H1001" s="2">
        <v>-76.0885078</v>
      </c>
      <c r="I1001" s="24">
        <v>872.4</v>
      </c>
      <c r="J1001" s="4">
        <f t="shared" si="86"/>
        <v>826.6999999999999</v>
      </c>
      <c r="K1001" s="25">
        <f t="shared" si="89"/>
        <v>1689.6580748961894</v>
      </c>
      <c r="M1001" s="25">
        <f t="shared" si="87"/>
        <v>1691.7890748961895</v>
      </c>
      <c r="N1001" s="26">
        <f t="shared" si="88"/>
        <v>1691.7890748961895</v>
      </c>
      <c r="O1001" s="4">
        <v>17.8</v>
      </c>
      <c r="P1001" s="4">
        <v>62.9</v>
      </c>
      <c r="Q1001" s="4">
        <v>61.5</v>
      </c>
      <c r="S1001" s="27">
        <v>0.123</v>
      </c>
      <c r="T1001" s="22">
        <v>317.219</v>
      </c>
      <c r="U1001" s="22">
        <f t="shared" si="90"/>
        <v>377.103</v>
      </c>
      <c r="V1001" s="27">
        <v>3.718</v>
      </c>
      <c r="W1001" s="55">
        <v>-0.2108999962817349</v>
      </c>
      <c r="X1001" s="55">
        <f t="shared" si="91"/>
        <v>-0.01646499970971441</v>
      </c>
      <c r="Y1001" s="51">
        <v>13.541</v>
      </c>
      <c r="Z1001" s="26">
        <v>1691.7890748961895</v>
      </c>
    </row>
    <row r="1002" spans="1:26" ht="12.75">
      <c r="A1002" s="3">
        <v>36716</v>
      </c>
      <c r="B1002" s="22">
        <v>191</v>
      </c>
      <c r="C1002" s="2">
        <v>0.847916663</v>
      </c>
      <c r="D1002" s="47">
        <v>0.847916663</v>
      </c>
      <c r="E1002" s="1">
        <v>10001</v>
      </c>
      <c r="F1002" s="23">
        <v>0</v>
      </c>
      <c r="G1002" s="2">
        <v>38.83777994</v>
      </c>
      <c r="H1002" s="2">
        <v>-76.09509794</v>
      </c>
      <c r="I1002" s="24">
        <v>873</v>
      </c>
      <c r="J1002" s="4">
        <f t="shared" si="86"/>
        <v>827.3</v>
      </c>
      <c r="K1002" s="25">
        <f t="shared" si="89"/>
        <v>1683.6334424394208</v>
      </c>
      <c r="M1002" s="25">
        <f t="shared" si="87"/>
        <v>1685.764442439421</v>
      </c>
      <c r="N1002" s="26">
        <f t="shared" si="88"/>
        <v>1685.764442439421</v>
      </c>
      <c r="O1002" s="4">
        <v>17.8</v>
      </c>
      <c r="P1002" s="4">
        <v>62.8</v>
      </c>
      <c r="Q1002" s="4">
        <v>63.5</v>
      </c>
      <c r="S1002" s="27">
        <v>0.124</v>
      </c>
      <c r="T1002" s="22">
        <v>265.255</v>
      </c>
      <c r="U1002" s="22">
        <f t="shared" si="90"/>
        <v>386.39766666666674</v>
      </c>
      <c r="V1002" s="27">
        <v>3.554</v>
      </c>
      <c r="W1002" s="55">
        <v>-0.21422999622302544</v>
      </c>
      <c r="X1002" s="55">
        <f t="shared" si="91"/>
        <v>-0.2051649963828456</v>
      </c>
      <c r="Y1002" s="51">
        <v>13.611</v>
      </c>
      <c r="Z1002" s="26">
        <v>1685.764442439421</v>
      </c>
    </row>
    <row r="1003" spans="1:26" ht="12.75">
      <c r="A1003" s="3">
        <v>36716</v>
      </c>
      <c r="B1003" s="22">
        <v>191</v>
      </c>
      <c r="C1003" s="2">
        <v>0.848032415</v>
      </c>
      <c r="D1003" s="47">
        <v>0.848032415</v>
      </c>
      <c r="E1003" s="1">
        <v>10011</v>
      </c>
      <c r="F1003" s="23">
        <v>0</v>
      </c>
      <c r="G1003" s="2">
        <v>38.83378625</v>
      </c>
      <c r="H1003" s="2">
        <v>-76.101265</v>
      </c>
      <c r="I1003" s="24">
        <v>874.6</v>
      </c>
      <c r="J1003" s="4">
        <f t="shared" si="86"/>
        <v>828.9</v>
      </c>
      <c r="K1003" s="25">
        <f t="shared" si="89"/>
        <v>1667.589092326497</v>
      </c>
      <c r="M1003" s="25">
        <f t="shared" si="87"/>
        <v>1669.720092326497</v>
      </c>
      <c r="N1003" s="26">
        <f t="shared" si="88"/>
        <v>1669.720092326497</v>
      </c>
      <c r="O1003" s="4">
        <v>17.9</v>
      </c>
      <c r="P1003" s="4">
        <v>63.1</v>
      </c>
      <c r="Q1003" s="4">
        <v>64.1</v>
      </c>
      <c r="S1003" s="27">
        <v>0.134</v>
      </c>
      <c r="T1003" s="22">
        <v>528.237</v>
      </c>
      <c r="U1003" s="22">
        <f t="shared" si="90"/>
        <v>413.1745</v>
      </c>
      <c r="V1003" s="27">
        <v>4.061</v>
      </c>
      <c r="W1003" s="55">
        <v>-0.217559996164316</v>
      </c>
      <c r="X1003" s="55">
        <f t="shared" si="91"/>
        <v>-0.20867999632087453</v>
      </c>
      <c r="Y1003" s="51">
        <v>13.588</v>
      </c>
      <c r="Z1003" s="26">
        <v>1669.720092326497</v>
      </c>
    </row>
    <row r="1004" spans="1:26" ht="12.75">
      <c r="A1004" s="3">
        <v>36716</v>
      </c>
      <c r="B1004" s="22">
        <v>191</v>
      </c>
      <c r="C1004" s="2">
        <v>0.848148167</v>
      </c>
      <c r="D1004" s="47">
        <v>0.848148167</v>
      </c>
      <c r="E1004" s="1">
        <v>10021</v>
      </c>
      <c r="F1004" s="23">
        <v>0</v>
      </c>
      <c r="G1004" s="2">
        <v>38.82944005</v>
      </c>
      <c r="H1004" s="2">
        <v>-76.10714198</v>
      </c>
      <c r="I1004" s="24">
        <v>875.9</v>
      </c>
      <c r="J1004" s="4">
        <f t="shared" si="86"/>
        <v>830.1999999999999</v>
      </c>
      <c r="K1004" s="25">
        <f t="shared" si="89"/>
        <v>1654.5758453939811</v>
      </c>
      <c r="M1004" s="25">
        <f t="shared" si="87"/>
        <v>1656.7068453939812</v>
      </c>
      <c r="N1004" s="26">
        <f t="shared" si="88"/>
        <v>1656.7068453939812</v>
      </c>
      <c r="O1004" s="4">
        <v>17.9</v>
      </c>
      <c r="P1004" s="4">
        <v>63.9</v>
      </c>
      <c r="Q1004" s="4">
        <v>65</v>
      </c>
      <c r="S1004" s="27">
        <v>0.122</v>
      </c>
      <c r="T1004" s="22">
        <v>423.773</v>
      </c>
      <c r="U1004" s="22">
        <f t="shared" si="90"/>
        <v>413.70133333333337</v>
      </c>
      <c r="V1004" s="27">
        <v>3.913</v>
      </c>
      <c r="W1004" s="55">
        <v>-0.22088999610560653</v>
      </c>
      <c r="X1004" s="55">
        <f t="shared" si="91"/>
        <v>-0.21219499625890345</v>
      </c>
      <c r="Y1004" s="51">
        <v>12.776</v>
      </c>
      <c r="Z1004" s="26">
        <v>1656.7068453939812</v>
      </c>
    </row>
    <row r="1005" spans="1:26" ht="12.75">
      <c r="A1005" s="3">
        <v>36716</v>
      </c>
      <c r="B1005" s="22">
        <v>191</v>
      </c>
      <c r="C1005" s="2">
        <v>0.84826386</v>
      </c>
      <c r="D1005" s="47">
        <v>0.84826386</v>
      </c>
      <c r="E1005" s="1">
        <v>10031</v>
      </c>
      <c r="F1005" s="23">
        <v>0</v>
      </c>
      <c r="G1005" s="2">
        <v>38.82478323</v>
      </c>
      <c r="H1005" s="2">
        <v>-76.11259711</v>
      </c>
      <c r="I1005" s="24">
        <v>876.7</v>
      </c>
      <c r="J1005" s="4">
        <f t="shared" si="86"/>
        <v>831</v>
      </c>
      <c r="K1005" s="25">
        <f t="shared" si="89"/>
        <v>1646.5778179305098</v>
      </c>
      <c r="M1005" s="25">
        <f t="shared" si="87"/>
        <v>1648.70881793051</v>
      </c>
      <c r="N1005" s="26">
        <f t="shared" si="88"/>
        <v>1648.70881793051</v>
      </c>
      <c r="O1005" s="4">
        <v>17.9</v>
      </c>
      <c r="P1005" s="4">
        <v>64.1</v>
      </c>
      <c r="Q1005" s="4">
        <v>59.9</v>
      </c>
      <c r="R1005" s="5">
        <v>5.13E-06</v>
      </c>
      <c r="S1005" s="27">
        <v>0.142</v>
      </c>
      <c r="T1005" s="22">
        <v>161.863</v>
      </c>
      <c r="U1005" s="22">
        <f t="shared" si="90"/>
        <v>370.4961666666666</v>
      </c>
      <c r="V1005" s="27">
        <v>3.364</v>
      </c>
      <c r="W1005" s="55">
        <v>-0.22532999602732728</v>
      </c>
      <c r="X1005" s="55">
        <f t="shared" si="91"/>
        <v>-0.2158949961936707</v>
      </c>
      <c r="Y1005" s="51">
        <v>13.212</v>
      </c>
      <c r="Z1005" s="26">
        <v>1648.70881793051</v>
      </c>
    </row>
    <row r="1006" spans="1:26" ht="12.75">
      <c r="A1006" s="3">
        <v>36716</v>
      </c>
      <c r="B1006" s="22">
        <v>191</v>
      </c>
      <c r="C1006" s="2">
        <v>0.848379612</v>
      </c>
      <c r="D1006" s="47">
        <v>0.848379612</v>
      </c>
      <c r="E1006" s="1">
        <v>10041</v>
      </c>
      <c r="F1006" s="23">
        <v>0</v>
      </c>
      <c r="G1006" s="2">
        <v>38.81968861</v>
      </c>
      <c r="H1006" s="2">
        <v>-76.11733352</v>
      </c>
      <c r="I1006" s="24">
        <v>878.5</v>
      </c>
      <c r="J1006" s="4">
        <f t="shared" si="86"/>
        <v>832.8</v>
      </c>
      <c r="K1006" s="25">
        <f t="shared" si="89"/>
        <v>1628.6103719621437</v>
      </c>
      <c r="M1006" s="25">
        <f t="shared" si="87"/>
        <v>1630.7413719621438</v>
      </c>
      <c r="N1006" s="26">
        <f t="shared" si="88"/>
        <v>1630.7413719621438</v>
      </c>
      <c r="O1006" s="4">
        <v>18</v>
      </c>
      <c r="P1006" s="4">
        <v>64.3</v>
      </c>
      <c r="Q1006" s="4">
        <v>58.9</v>
      </c>
      <c r="S1006" s="27">
        <v>0.142</v>
      </c>
      <c r="T1006" s="22">
        <v>582.398</v>
      </c>
      <c r="U1006" s="22">
        <f t="shared" si="90"/>
        <v>379.7908333333333</v>
      </c>
      <c r="V1006" s="27">
        <v>4.241</v>
      </c>
      <c r="W1006" s="55">
        <v>-0.22865999596861783</v>
      </c>
      <c r="X1006" s="55">
        <f t="shared" si="91"/>
        <v>-0.219594996128438</v>
      </c>
      <c r="Y1006" s="51">
        <v>13.589</v>
      </c>
      <c r="Z1006" s="26">
        <v>1630.7413719621438</v>
      </c>
    </row>
    <row r="1007" spans="1:26" ht="12.75">
      <c r="A1007" s="3">
        <v>36716</v>
      </c>
      <c r="B1007" s="22">
        <v>191</v>
      </c>
      <c r="C1007" s="2">
        <v>0.848495364</v>
      </c>
      <c r="D1007" s="47">
        <v>0.848495364</v>
      </c>
      <c r="E1007" s="1">
        <v>10051</v>
      </c>
      <c r="F1007" s="23">
        <v>0</v>
      </c>
      <c r="G1007" s="2">
        <v>38.8140316</v>
      </c>
      <c r="H1007" s="2">
        <v>-76.12073238</v>
      </c>
      <c r="I1007" s="24">
        <v>880</v>
      </c>
      <c r="J1007" s="4">
        <f t="shared" si="86"/>
        <v>834.3</v>
      </c>
      <c r="K1007" s="25">
        <f t="shared" si="89"/>
        <v>1613.6671406990467</v>
      </c>
      <c r="M1007" s="25">
        <f t="shared" si="87"/>
        <v>1615.7981406990468</v>
      </c>
      <c r="N1007" s="26">
        <f t="shared" si="88"/>
        <v>1615.7981406990468</v>
      </c>
      <c r="O1007" s="4">
        <v>18.2</v>
      </c>
      <c r="P1007" s="4">
        <v>63.9</v>
      </c>
      <c r="Q1007" s="4">
        <v>58</v>
      </c>
      <c r="S1007" s="27">
        <v>0.132</v>
      </c>
      <c r="T1007" s="22">
        <v>687.88</v>
      </c>
      <c r="U1007" s="22">
        <f t="shared" si="90"/>
        <v>441.56766666666664</v>
      </c>
      <c r="V1007" s="27">
        <v>4.43</v>
      </c>
      <c r="W1007" s="55">
        <v>-0.23198999590990835</v>
      </c>
      <c r="X1007" s="55">
        <f t="shared" si="91"/>
        <v>-0.2231099960664669</v>
      </c>
      <c r="Y1007" s="51">
        <v>12.583</v>
      </c>
      <c r="Z1007" s="26">
        <v>1615.7981406990468</v>
      </c>
    </row>
    <row r="1008" spans="1:26" ht="12.75">
      <c r="A1008" s="3">
        <v>36716</v>
      </c>
      <c r="B1008" s="22">
        <v>191</v>
      </c>
      <c r="C1008" s="2">
        <v>0.848611116</v>
      </c>
      <c r="D1008" s="47">
        <v>0.848611116</v>
      </c>
      <c r="E1008" s="1">
        <v>10061</v>
      </c>
      <c r="F1008" s="23">
        <v>0</v>
      </c>
      <c r="G1008" s="2">
        <v>38.8078635</v>
      </c>
      <c r="H1008" s="2">
        <v>-76.12265931</v>
      </c>
      <c r="I1008" s="24">
        <v>880.8</v>
      </c>
      <c r="J1008" s="4">
        <f t="shared" si="86"/>
        <v>835.0999999999999</v>
      </c>
      <c r="K1008" s="25">
        <f t="shared" si="89"/>
        <v>1605.708399107906</v>
      </c>
      <c r="M1008" s="25">
        <f t="shared" si="87"/>
        <v>1607.839399107906</v>
      </c>
      <c r="N1008" s="26">
        <f t="shared" si="88"/>
        <v>1607.839399107906</v>
      </c>
      <c r="O1008" s="4">
        <v>18.3</v>
      </c>
      <c r="P1008" s="4">
        <v>63.7</v>
      </c>
      <c r="Q1008" s="4">
        <v>57.8</v>
      </c>
      <c r="S1008" s="27">
        <v>0.142</v>
      </c>
      <c r="T1008" s="22">
        <v>478.47</v>
      </c>
      <c r="U1008" s="22">
        <f t="shared" si="90"/>
        <v>477.1035</v>
      </c>
      <c r="V1008" s="27">
        <v>4.031</v>
      </c>
      <c r="W1008" s="55">
        <v>-0.2364299958316291</v>
      </c>
      <c r="X1008" s="55">
        <f t="shared" si="91"/>
        <v>-0.2268099960012342</v>
      </c>
      <c r="Y1008" s="51">
        <v>12.804</v>
      </c>
      <c r="Z1008" s="26">
        <v>1607.839399107906</v>
      </c>
    </row>
    <row r="1009" spans="1:26" ht="12.75">
      <c r="A1009" s="3">
        <v>36716</v>
      </c>
      <c r="B1009" s="22">
        <v>191</v>
      </c>
      <c r="C1009" s="2">
        <v>0.848726869</v>
      </c>
      <c r="D1009" s="47">
        <v>0.848726869</v>
      </c>
      <c r="E1009" s="1">
        <v>10071</v>
      </c>
      <c r="F1009" s="23">
        <v>0</v>
      </c>
      <c r="G1009" s="2">
        <v>38.80129928</v>
      </c>
      <c r="H1009" s="2">
        <v>-76.12266918</v>
      </c>
      <c r="I1009" s="24">
        <v>883.1</v>
      </c>
      <c r="J1009" s="4">
        <f t="shared" si="86"/>
        <v>837.4</v>
      </c>
      <c r="K1009" s="25">
        <f t="shared" si="89"/>
        <v>1582.8694153168267</v>
      </c>
      <c r="M1009" s="25">
        <f t="shared" si="87"/>
        <v>1585.0004153168268</v>
      </c>
      <c r="N1009" s="26">
        <f t="shared" si="88"/>
        <v>1585.0004153168268</v>
      </c>
      <c r="O1009" s="4">
        <v>18.5</v>
      </c>
      <c r="P1009" s="4">
        <v>63.4</v>
      </c>
      <c r="Q1009" s="4">
        <v>60</v>
      </c>
      <c r="S1009" s="27">
        <v>0.142</v>
      </c>
      <c r="T1009" s="22">
        <v>321.506</v>
      </c>
      <c r="U1009" s="22">
        <f t="shared" si="90"/>
        <v>442.6483333333333</v>
      </c>
      <c r="V1009" s="27">
        <v>3.676</v>
      </c>
      <c r="W1009" s="55">
        <v>-0.23975999577291968</v>
      </c>
      <c r="X1009" s="55">
        <f t="shared" si="91"/>
        <v>-0.2305099959360015</v>
      </c>
      <c r="Y1009" s="51">
        <v>12.571</v>
      </c>
      <c r="Z1009" s="26">
        <v>1585.0004153168268</v>
      </c>
    </row>
    <row r="1010" spans="1:26" ht="12.75">
      <c r="A1010" s="3">
        <v>36716</v>
      </c>
      <c r="B1010" s="22">
        <v>191</v>
      </c>
      <c r="C1010" s="2">
        <v>0.848842621</v>
      </c>
      <c r="D1010" s="47">
        <v>0.848842621</v>
      </c>
      <c r="E1010" s="1">
        <v>10081</v>
      </c>
      <c r="F1010" s="23">
        <v>0</v>
      </c>
      <c r="G1010" s="2">
        <v>38.79482812</v>
      </c>
      <c r="H1010" s="2">
        <v>-76.12071154</v>
      </c>
      <c r="I1010" s="24">
        <v>884.8</v>
      </c>
      <c r="J1010" s="4">
        <f t="shared" si="86"/>
        <v>839.0999999999999</v>
      </c>
      <c r="K1010" s="25">
        <f t="shared" si="89"/>
        <v>1566.028708879823</v>
      </c>
      <c r="M1010" s="25">
        <f t="shared" si="87"/>
        <v>1568.159708879823</v>
      </c>
      <c r="N1010" s="26">
        <f t="shared" si="88"/>
        <v>1568.159708879823</v>
      </c>
      <c r="O1010" s="4">
        <v>18.7</v>
      </c>
      <c r="P1010" s="4">
        <v>63</v>
      </c>
      <c r="Q1010" s="4">
        <v>59.9</v>
      </c>
      <c r="S1010" s="27">
        <v>0.122</v>
      </c>
      <c r="T1010" s="22">
        <v>584.541</v>
      </c>
      <c r="U1010" s="22">
        <f t="shared" si="90"/>
        <v>469.44300000000004</v>
      </c>
      <c r="V1010" s="27">
        <v>4.193</v>
      </c>
      <c r="W1010" s="55">
        <v>-0.24419999569464038</v>
      </c>
      <c r="X1010" s="55">
        <f t="shared" si="91"/>
        <v>-0.23439499586750712</v>
      </c>
      <c r="Y1010" s="51">
        <v>13.403</v>
      </c>
      <c r="Z1010" s="26">
        <v>1568.159708879823</v>
      </c>
    </row>
    <row r="1011" spans="1:26" ht="12.75">
      <c r="A1011" s="3">
        <v>36716</v>
      </c>
      <c r="B1011" s="22">
        <v>191</v>
      </c>
      <c r="C1011" s="2">
        <v>0.848958313</v>
      </c>
      <c r="D1011" s="47">
        <v>0.848958313</v>
      </c>
      <c r="E1011" s="1">
        <v>10091</v>
      </c>
      <c r="F1011" s="23">
        <v>0</v>
      </c>
      <c r="G1011" s="2">
        <v>38.78873896</v>
      </c>
      <c r="H1011" s="2">
        <v>-76.117319</v>
      </c>
      <c r="I1011" s="24">
        <v>883.8</v>
      </c>
      <c r="J1011" s="4">
        <f t="shared" si="86"/>
        <v>838.0999999999999</v>
      </c>
      <c r="K1011" s="25">
        <f t="shared" si="89"/>
        <v>1575.9308700484346</v>
      </c>
      <c r="M1011" s="25">
        <f t="shared" si="87"/>
        <v>1578.0618700484347</v>
      </c>
      <c r="N1011" s="26">
        <f t="shared" si="88"/>
        <v>1578.0618700484347</v>
      </c>
      <c r="O1011" s="4">
        <v>18.5</v>
      </c>
      <c r="P1011" s="4">
        <v>62.8</v>
      </c>
      <c r="Q1011" s="4">
        <v>59.8</v>
      </c>
      <c r="R1011" s="5">
        <v>3.73E-06</v>
      </c>
      <c r="S1011" s="27">
        <v>0.141</v>
      </c>
      <c r="T1011" s="22">
        <v>480.023</v>
      </c>
      <c r="U1011" s="22">
        <f t="shared" si="90"/>
        <v>522.4696666666667</v>
      </c>
      <c r="V1011" s="27">
        <v>4.012</v>
      </c>
      <c r="W1011" s="55">
        <v>-0.24752999563593095</v>
      </c>
      <c r="X1011" s="55">
        <f t="shared" si="91"/>
        <v>-0.23809499580227436</v>
      </c>
      <c r="Y1011" s="51">
        <v>12.819</v>
      </c>
      <c r="Z1011" s="26">
        <v>1578.0618700484347</v>
      </c>
    </row>
    <row r="1012" spans="1:26" ht="12.75">
      <c r="A1012" s="3">
        <v>36716</v>
      </c>
      <c r="B1012" s="22">
        <v>191</v>
      </c>
      <c r="C1012" s="2">
        <v>0.849074066</v>
      </c>
      <c r="D1012" s="47">
        <v>0.849074066</v>
      </c>
      <c r="E1012" s="1">
        <v>10101</v>
      </c>
      <c r="F1012" s="23">
        <v>0</v>
      </c>
      <c r="G1012" s="2">
        <v>38.78297673</v>
      </c>
      <c r="H1012" s="2">
        <v>-76.1128645</v>
      </c>
      <c r="I1012" s="24">
        <v>883.6</v>
      </c>
      <c r="J1012" s="4">
        <f t="shared" si="86"/>
        <v>837.9</v>
      </c>
      <c r="K1012" s="25">
        <f t="shared" si="89"/>
        <v>1577.9127200272922</v>
      </c>
      <c r="M1012" s="25">
        <f t="shared" si="87"/>
        <v>1580.0437200272922</v>
      </c>
      <c r="N1012" s="26">
        <f t="shared" si="88"/>
        <v>1580.0437200272922</v>
      </c>
      <c r="O1012" s="4">
        <v>18.3</v>
      </c>
      <c r="P1012" s="4">
        <v>63.1</v>
      </c>
      <c r="Q1012" s="4">
        <v>58.9</v>
      </c>
      <c r="S1012" s="27">
        <v>0.124</v>
      </c>
      <c r="T1012" s="22">
        <v>270.613</v>
      </c>
      <c r="U1012" s="22">
        <f t="shared" si="90"/>
        <v>470.5055</v>
      </c>
      <c r="V1012" s="27">
        <v>3.597</v>
      </c>
      <c r="W1012" s="55">
        <v>-0.2508599955772215</v>
      </c>
      <c r="X1012" s="55">
        <f t="shared" si="91"/>
        <v>-0.24179499573704166</v>
      </c>
      <c r="Y1012" s="51">
        <v>13.59</v>
      </c>
      <c r="Z1012" s="26">
        <v>1580.0437200272922</v>
      </c>
    </row>
    <row r="1013" spans="1:26" ht="12.75">
      <c r="A1013" s="3">
        <v>36716</v>
      </c>
      <c r="B1013" s="22">
        <v>191</v>
      </c>
      <c r="C1013" s="2">
        <v>0.849189818</v>
      </c>
      <c r="D1013" s="47">
        <v>0.849189818</v>
      </c>
      <c r="E1013" s="1">
        <v>10111</v>
      </c>
      <c r="F1013" s="23">
        <v>0</v>
      </c>
      <c r="G1013" s="2">
        <v>38.77823083</v>
      </c>
      <c r="H1013" s="2">
        <v>-76.10694271</v>
      </c>
      <c r="I1013" s="24">
        <v>885.3</v>
      </c>
      <c r="J1013" s="4">
        <f t="shared" si="86"/>
        <v>839.5999999999999</v>
      </c>
      <c r="K1013" s="25">
        <f t="shared" si="89"/>
        <v>1561.082052766426</v>
      </c>
      <c r="M1013" s="25">
        <f t="shared" si="87"/>
        <v>1563.213052766426</v>
      </c>
      <c r="N1013" s="26">
        <f t="shared" si="88"/>
        <v>1563.213052766426</v>
      </c>
      <c r="O1013" s="4">
        <v>18.5</v>
      </c>
      <c r="P1013" s="4">
        <v>63</v>
      </c>
      <c r="Q1013" s="4">
        <v>59.5</v>
      </c>
      <c r="S1013" s="27">
        <v>0.143</v>
      </c>
      <c r="T1013" s="22">
        <v>323.648</v>
      </c>
      <c r="U1013" s="22">
        <f t="shared" si="90"/>
        <v>409.80016666666666</v>
      </c>
      <c r="V1013" s="27">
        <v>3.726</v>
      </c>
      <c r="W1013" s="55">
        <v>-0.2552999954989422</v>
      </c>
      <c r="X1013" s="55">
        <f t="shared" si="91"/>
        <v>-0.24567999566854729</v>
      </c>
      <c r="Y1013" s="51">
        <v>13.42</v>
      </c>
      <c r="Z1013" s="26">
        <v>1563.213052766426</v>
      </c>
    </row>
    <row r="1014" spans="1:26" ht="12.75">
      <c r="A1014" s="3">
        <v>36716</v>
      </c>
      <c r="B1014" s="22">
        <v>191</v>
      </c>
      <c r="C1014" s="2">
        <v>0.84930557</v>
      </c>
      <c r="D1014" s="47">
        <v>0.84930557</v>
      </c>
      <c r="E1014" s="1">
        <v>10121</v>
      </c>
      <c r="F1014" s="23">
        <v>0</v>
      </c>
      <c r="G1014" s="2">
        <v>38.77472806</v>
      </c>
      <c r="H1014" s="2">
        <v>-76.09976822</v>
      </c>
      <c r="I1014" s="24">
        <v>885.8</v>
      </c>
      <c r="J1014" s="4">
        <f t="shared" si="86"/>
        <v>840.0999999999999</v>
      </c>
      <c r="K1014" s="25">
        <f t="shared" si="89"/>
        <v>1556.138341617253</v>
      </c>
      <c r="M1014" s="25">
        <f t="shared" si="87"/>
        <v>1558.269341617253</v>
      </c>
      <c r="N1014" s="26">
        <f t="shared" si="88"/>
        <v>1558.269341617253</v>
      </c>
      <c r="O1014" s="4">
        <v>18.5</v>
      </c>
      <c r="P1014" s="4">
        <v>58.4</v>
      </c>
      <c r="Q1014" s="4">
        <v>59.9</v>
      </c>
      <c r="S1014" s="27">
        <v>0.141</v>
      </c>
      <c r="T1014" s="22">
        <v>534.131</v>
      </c>
      <c r="U1014" s="22">
        <f t="shared" si="90"/>
        <v>419.077</v>
      </c>
      <c r="V1014" s="27">
        <v>4.051</v>
      </c>
      <c r="W1014" s="55">
        <v>-0.2586299954402328</v>
      </c>
      <c r="X1014" s="55">
        <f t="shared" si="91"/>
        <v>-0.2493799956033146</v>
      </c>
      <c r="Y1014" s="51">
        <v>13.602</v>
      </c>
      <c r="Z1014" s="26">
        <v>1558.269341617253</v>
      </c>
    </row>
    <row r="1015" spans="1:26" ht="12.75">
      <c r="A1015" s="3">
        <v>36716</v>
      </c>
      <c r="B1015" s="22">
        <v>191</v>
      </c>
      <c r="C1015" s="2">
        <v>0.849421322</v>
      </c>
      <c r="D1015" s="47">
        <v>0.849421322</v>
      </c>
      <c r="E1015" s="1">
        <v>10131</v>
      </c>
      <c r="F1015" s="23">
        <v>0</v>
      </c>
      <c r="G1015" s="2">
        <v>38.77261398</v>
      </c>
      <c r="H1015" s="2">
        <v>-76.09173135</v>
      </c>
      <c r="I1015" s="24">
        <v>886</v>
      </c>
      <c r="J1015" s="4">
        <f t="shared" si="86"/>
        <v>840.3</v>
      </c>
      <c r="K1015" s="25">
        <f t="shared" si="89"/>
        <v>1554.1616809623572</v>
      </c>
      <c r="M1015" s="25">
        <f t="shared" si="87"/>
        <v>1556.2926809623573</v>
      </c>
      <c r="N1015" s="26">
        <f t="shared" si="88"/>
        <v>1556.2926809623573</v>
      </c>
      <c r="O1015" s="4">
        <v>18.5</v>
      </c>
      <c r="P1015" s="4">
        <v>61.9</v>
      </c>
      <c r="Q1015" s="4">
        <v>60.4</v>
      </c>
      <c r="S1015" s="27">
        <v>0.131</v>
      </c>
      <c r="T1015" s="22">
        <v>534.667</v>
      </c>
      <c r="U1015" s="22">
        <f t="shared" si="90"/>
        <v>454.60383333333334</v>
      </c>
      <c r="V1015" s="27">
        <v>4.051</v>
      </c>
      <c r="W1015" s="55">
        <v>-0.2619599953815233</v>
      </c>
      <c r="X1015" s="55">
        <f t="shared" si="91"/>
        <v>-0.25307999553808186</v>
      </c>
      <c r="Y1015" s="51">
        <v>13.567</v>
      </c>
      <c r="Z1015" s="26">
        <v>1556.2926809623573</v>
      </c>
    </row>
    <row r="1016" spans="1:26" ht="12.75">
      <c r="A1016" s="3">
        <v>36716</v>
      </c>
      <c r="B1016" s="22">
        <v>191</v>
      </c>
      <c r="C1016" s="2">
        <v>0.849537015</v>
      </c>
      <c r="D1016" s="47">
        <v>0.849537015</v>
      </c>
      <c r="E1016" s="1">
        <v>10141</v>
      </c>
      <c r="F1016" s="23">
        <v>0</v>
      </c>
      <c r="G1016" s="2">
        <v>38.77188921</v>
      </c>
      <c r="H1016" s="2">
        <v>-76.08316115</v>
      </c>
      <c r="I1016" s="24">
        <v>886.2</v>
      </c>
      <c r="J1016" s="4">
        <f t="shared" si="86"/>
        <v>840.5</v>
      </c>
      <c r="K1016" s="25">
        <f t="shared" si="89"/>
        <v>1552.185490716953</v>
      </c>
      <c r="M1016" s="25">
        <f t="shared" si="87"/>
        <v>1554.316490716953</v>
      </c>
      <c r="N1016" s="26">
        <f t="shared" si="88"/>
        <v>1554.316490716953</v>
      </c>
      <c r="O1016" s="4">
        <v>18</v>
      </c>
      <c r="P1016" s="4">
        <v>50.2</v>
      </c>
      <c r="Q1016" s="4">
        <v>60.4</v>
      </c>
      <c r="S1016" s="27">
        <v>0.141</v>
      </c>
      <c r="T1016" s="22">
        <v>535.256</v>
      </c>
      <c r="U1016" s="22">
        <f t="shared" si="90"/>
        <v>446.38966666666664</v>
      </c>
      <c r="V1016" s="27">
        <v>4.073</v>
      </c>
      <c r="W1016" s="55">
        <v>-0.26639999530324404</v>
      </c>
      <c r="X1016" s="55">
        <f t="shared" si="91"/>
        <v>-0.25677999547284913</v>
      </c>
      <c r="Y1016" s="51">
        <v>12.506</v>
      </c>
      <c r="Z1016" s="26">
        <v>1554.316490716953</v>
      </c>
    </row>
    <row r="1017" spans="1:26" ht="12.75">
      <c r="A1017" s="3">
        <v>36716</v>
      </c>
      <c r="B1017" s="22">
        <v>191</v>
      </c>
      <c r="C1017" s="2">
        <v>0.849652767</v>
      </c>
      <c r="D1017" s="47">
        <v>0.849652767</v>
      </c>
      <c r="E1017" s="1">
        <v>10151</v>
      </c>
      <c r="F1017" s="23">
        <v>0</v>
      </c>
      <c r="G1017" s="2">
        <v>38.77246475</v>
      </c>
      <c r="H1017" s="2">
        <v>-76.07460382</v>
      </c>
      <c r="I1017" s="24">
        <v>887.2</v>
      </c>
      <c r="J1017" s="4">
        <f t="shared" si="86"/>
        <v>841.5</v>
      </c>
      <c r="K1017" s="25">
        <f t="shared" si="89"/>
        <v>1542.3115878032909</v>
      </c>
      <c r="M1017" s="25">
        <f t="shared" si="87"/>
        <v>1544.442587803291</v>
      </c>
      <c r="N1017" s="26">
        <f t="shared" si="88"/>
        <v>1544.442587803291</v>
      </c>
      <c r="O1017" s="4">
        <v>17.7</v>
      </c>
      <c r="P1017" s="4">
        <v>47.2</v>
      </c>
      <c r="Q1017" s="4">
        <v>60.6</v>
      </c>
      <c r="R1017" s="5">
        <v>-1.27E-05</v>
      </c>
      <c r="S1017" s="27">
        <v>0.154</v>
      </c>
      <c r="T1017" s="22">
        <v>693.292</v>
      </c>
      <c r="U1017" s="22">
        <f t="shared" si="90"/>
        <v>481.9344999999999</v>
      </c>
      <c r="V1017" s="27">
        <v>4.419</v>
      </c>
      <c r="W1017" s="55">
        <v>0.840269985185649</v>
      </c>
      <c r="X1017" s="55">
        <f t="shared" si="91"/>
        <v>-0.07547999866925248</v>
      </c>
      <c r="Y1017" s="51">
        <v>13.553</v>
      </c>
      <c r="Z1017" s="26">
        <v>1544.442587803291</v>
      </c>
    </row>
    <row r="1018" spans="1:26" ht="12.75">
      <c r="A1018" s="3">
        <v>36716</v>
      </c>
      <c r="B1018" s="22">
        <v>191</v>
      </c>
      <c r="C1018" s="2">
        <v>0.849768519</v>
      </c>
      <c r="D1018" s="47">
        <v>0.849768519</v>
      </c>
      <c r="E1018" s="1">
        <v>10161</v>
      </c>
      <c r="F1018" s="23">
        <v>0</v>
      </c>
      <c r="G1018" s="2">
        <v>38.77472011</v>
      </c>
      <c r="H1018" s="2">
        <v>-76.0665288</v>
      </c>
      <c r="I1018" s="24">
        <v>888.5</v>
      </c>
      <c r="J1018" s="4">
        <f t="shared" si="86"/>
        <v>842.8</v>
      </c>
      <c r="K1018" s="25">
        <f t="shared" si="89"/>
        <v>1529.493041312458</v>
      </c>
      <c r="M1018" s="25">
        <f t="shared" si="87"/>
        <v>1531.624041312458</v>
      </c>
      <c r="N1018" s="26">
        <f t="shared" si="88"/>
        <v>1531.624041312458</v>
      </c>
      <c r="O1018" s="4">
        <v>17.5</v>
      </c>
      <c r="P1018" s="4">
        <v>51.5</v>
      </c>
      <c r="Q1018" s="4">
        <v>66.4</v>
      </c>
      <c r="S1018" s="27">
        <v>0.171</v>
      </c>
      <c r="T1018" s="22">
        <v>273.774</v>
      </c>
      <c r="U1018" s="22">
        <f t="shared" si="90"/>
        <v>482.46133333333324</v>
      </c>
      <c r="V1018" s="27">
        <v>3.637</v>
      </c>
      <c r="W1018" s="55">
        <v>0.8369399852443585</v>
      </c>
      <c r="X1018" s="55">
        <f t="shared" si="91"/>
        <v>0.10581999813434419</v>
      </c>
      <c r="Y1018" s="51">
        <v>13.393</v>
      </c>
      <c r="Z1018" s="26">
        <v>1531.624041312458</v>
      </c>
    </row>
    <row r="1019" spans="1:26" ht="12.75">
      <c r="A1019" s="3">
        <v>36716</v>
      </c>
      <c r="B1019" s="22">
        <v>191</v>
      </c>
      <c r="C1019" s="2">
        <v>0.849884272</v>
      </c>
      <c r="D1019" s="47">
        <v>0.849884272</v>
      </c>
      <c r="E1019" s="1">
        <v>10171</v>
      </c>
      <c r="F1019" s="23">
        <v>0</v>
      </c>
      <c r="G1019" s="2">
        <v>38.77864498</v>
      </c>
      <c r="H1019" s="2">
        <v>-76.05960461</v>
      </c>
      <c r="I1019" s="24">
        <v>889.9</v>
      </c>
      <c r="J1019" s="4">
        <f t="shared" si="86"/>
        <v>844.1999999999999</v>
      </c>
      <c r="K1019" s="25">
        <f t="shared" si="89"/>
        <v>1515.710546244752</v>
      </c>
      <c r="M1019" s="25">
        <f t="shared" si="87"/>
        <v>1517.8415462447522</v>
      </c>
      <c r="N1019" s="26">
        <f t="shared" si="88"/>
        <v>1517.8415462447522</v>
      </c>
      <c r="O1019" s="4">
        <v>17.7</v>
      </c>
      <c r="P1019" s="4">
        <v>57.9</v>
      </c>
      <c r="Q1019" s="4">
        <v>70.4</v>
      </c>
      <c r="S1019" s="27">
        <v>0.181</v>
      </c>
      <c r="T1019" s="22">
        <v>431.81</v>
      </c>
      <c r="U1019" s="22">
        <f t="shared" si="90"/>
        <v>500.4883333333333</v>
      </c>
      <c r="V1019" s="27">
        <v>3.886</v>
      </c>
      <c r="W1019" s="55">
        <v>0.833609985303068</v>
      </c>
      <c r="X1019" s="55">
        <f t="shared" si="91"/>
        <v>0.2873049949346792</v>
      </c>
      <c r="Y1019" s="51">
        <v>13.573</v>
      </c>
      <c r="Z1019" s="26">
        <v>1517.8415462447522</v>
      </c>
    </row>
    <row r="1020" spans="1:26" ht="12.75">
      <c r="A1020" s="3">
        <v>36716</v>
      </c>
      <c r="B1020" s="22">
        <v>191</v>
      </c>
      <c r="C1020" s="2">
        <v>0.850000024</v>
      </c>
      <c r="D1020" s="47">
        <v>0.850000024</v>
      </c>
      <c r="E1020" s="1">
        <v>10181</v>
      </c>
      <c r="F1020" s="23">
        <v>0</v>
      </c>
      <c r="G1020" s="2">
        <v>38.7839485</v>
      </c>
      <c r="H1020" s="2">
        <v>-76.05389733</v>
      </c>
      <c r="I1020" s="24">
        <v>891.5</v>
      </c>
      <c r="J1020" s="4">
        <f t="shared" si="86"/>
        <v>845.8</v>
      </c>
      <c r="K1020" s="25">
        <f t="shared" si="89"/>
        <v>1499.9870833277905</v>
      </c>
      <c r="M1020" s="25">
        <f t="shared" si="87"/>
        <v>1502.1180833277906</v>
      </c>
      <c r="N1020" s="26">
        <f t="shared" si="88"/>
        <v>1502.1180833277906</v>
      </c>
      <c r="O1020" s="4">
        <v>17.8</v>
      </c>
      <c r="P1020" s="4">
        <v>57.5</v>
      </c>
      <c r="Q1020" s="4">
        <v>78.9</v>
      </c>
      <c r="S1020" s="27">
        <v>0.224</v>
      </c>
      <c r="T1020" s="22">
        <v>432.399</v>
      </c>
      <c r="U1020" s="22">
        <f t="shared" si="90"/>
        <v>483.53299999999996</v>
      </c>
      <c r="V1020" s="27">
        <v>3.885</v>
      </c>
      <c r="W1020" s="55">
        <v>0.8291699853813471</v>
      </c>
      <c r="X1020" s="55">
        <f t="shared" si="91"/>
        <v>0.4686049917382759</v>
      </c>
      <c r="Y1020" s="51">
        <v>13.538</v>
      </c>
      <c r="Z1020" s="26">
        <v>1502.1180833277906</v>
      </c>
    </row>
    <row r="1021" spans="1:26" ht="12.75">
      <c r="A1021" s="3">
        <v>36716</v>
      </c>
      <c r="B1021" s="22">
        <v>191</v>
      </c>
      <c r="C1021" s="2">
        <v>0.850115716</v>
      </c>
      <c r="D1021" s="47">
        <v>0.850115716</v>
      </c>
      <c r="E1021" s="1">
        <v>10191</v>
      </c>
      <c r="F1021" s="23">
        <v>0</v>
      </c>
      <c r="G1021" s="2">
        <v>38.78996513</v>
      </c>
      <c r="H1021" s="2">
        <v>-76.04962065</v>
      </c>
      <c r="I1021" s="24">
        <v>893.1</v>
      </c>
      <c r="J1021" s="4">
        <f t="shared" si="86"/>
        <v>847.4</v>
      </c>
      <c r="K1021" s="25">
        <f t="shared" si="89"/>
        <v>1484.2933363990842</v>
      </c>
      <c r="M1021" s="25">
        <f t="shared" si="87"/>
        <v>1486.4243363990843</v>
      </c>
      <c r="N1021" s="26">
        <f t="shared" si="88"/>
        <v>1486.4243363990843</v>
      </c>
      <c r="O1021" s="4">
        <v>17.7</v>
      </c>
      <c r="P1021" s="4">
        <v>56.6</v>
      </c>
      <c r="Q1021" s="4">
        <v>75.9</v>
      </c>
      <c r="S1021" s="27">
        <v>0.231</v>
      </c>
      <c r="T1021" s="22">
        <v>537.935</v>
      </c>
      <c r="U1021" s="22">
        <f t="shared" si="90"/>
        <v>484.07766666666663</v>
      </c>
      <c r="V1021" s="27">
        <v>4.052</v>
      </c>
      <c r="W1021" s="55">
        <v>0.8258399854400565</v>
      </c>
      <c r="X1021" s="55">
        <f t="shared" si="91"/>
        <v>0.6499049885418725</v>
      </c>
      <c r="Y1021" s="51">
        <v>13.581</v>
      </c>
      <c r="Z1021" s="26">
        <v>1486.4243363990843</v>
      </c>
    </row>
    <row r="1022" spans="1:26" ht="12.75">
      <c r="A1022" s="3">
        <v>36716</v>
      </c>
      <c r="B1022" s="22">
        <v>191</v>
      </c>
      <c r="C1022" s="2">
        <v>0.850231469</v>
      </c>
      <c r="D1022" s="47">
        <v>0.850231469</v>
      </c>
      <c r="E1022" s="1">
        <v>10201</v>
      </c>
      <c r="F1022" s="23">
        <v>0</v>
      </c>
      <c r="G1022" s="2">
        <v>38.79645496</v>
      </c>
      <c r="H1022" s="2">
        <v>-76.04693279</v>
      </c>
      <c r="I1022" s="24">
        <v>893.2</v>
      </c>
      <c r="J1022" s="4">
        <f t="shared" si="86"/>
        <v>847.5</v>
      </c>
      <c r="K1022" s="25">
        <f t="shared" si="89"/>
        <v>1483.3134613171762</v>
      </c>
      <c r="M1022" s="25">
        <f t="shared" si="87"/>
        <v>1485.4444613171763</v>
      </c>
      <c r="N1022" s="26">
        <f t="shared" si="88"/>
        <v>1485.4444613171763</v>
      </c>
      <c r="O1022" s="4">
        <v>18.7</v>
      </c>
      <c r="P1022" s="4">
        <v>55</v>
      </c>
      <c r="Q1022" s="4">
        <v>76</v>
      </c>
      <c r="S1022" s="27">
        <v>0.273</v>
      </c>
      <c r="T1022" s="22">
        <v>223.417</v>
      </c>
      <c r="U1022" s="22">
        <f t="shared" si="90"/>
        <v>432.1045</v>
      </c>
      <c r="V1022" s="27">
        <v>3.514</v>
      </c>
      <c r="W1022" s="55">
        <v>1.9325099659289497</v>
      </c>
      <c r="X1022" s="55">
        <f t="shared" si="91"/>
        <v>1.0163899820805715</v>
      </c>
      <c r="Y1022" s="51">
        <v>13.105</v>
      </c>
      <c r="Z1022" s="26">
        <v>1485.4444613171763</v>
      </c>
    </row>
    <row r="1023" spans="1:26" ht="12.75">
      <c r="A1023" s="3">
        <v>36716</v>
      </c>
      <c r="B1023" s="22">
        <v>191</v>
      </c>
      <c r="C1023" s="2">
        <v>0.850347221</v>
      </c>
      <c r="D1023" s="47">
        <v>0.850347221</v>
      </c>
      <c r="E1023" s="1">
        <v>10211</v>
      </c>
      <c r="F1023" s="23">
        <v>0</v>
      </c>
      <c r="G1023" s="2">
        <v>38.80322133</v>
      </c>
      <c r="H1023" s="2">
        <v>-76.04562198</v>
      </c>
      <c r="I1023" s="24">
        <v>893.7</v>
      </c>
      <c r="J1023" s="4">
        <f t="shared" si="86"/>
        <v>848</v>
      </c>
      <c r="K1023" s="25">
        <f t="shared" si="89"/>
        <v>1478.4158195520818</v>
      </c>
      <c r="M1023" s="25">
        <f t="shared" si="87"/>
        <v>1480.5468195520818</v>
      </c>
      <c r="N1023" s="26">
        <f t="shared" si="88"/>
        <v>1480.5468195520818</v>
      </c>
      <c r="O1023" s="4">
        <v>18.8</v>
      </c>
      <c r="P1023" s="4">
        <v>51</v>
      </c>
      <c r="Q1023" s="4">
        <v>76.9</v>
      </c>
      <c r="R1023" s="5">
        <v>5.08E-06</v>
      </c>
      <c r="S1023" s="27">
        <v>0.313</v>
      </c>
      <c r="T1023" s="22">
        <v>591.453</v>
      </c>
      <c r="U1023" s="22">
        <f t="shared" si="90"/>
        <v>415.1313333333333</v>
      </c>
      <c r="V1023" s="27">
        <v>4.181</v>
      </c>
      <c r="W1023" s="55">
        <v>1.929179965987659</v>
      </c>
      <c r="X1023" s="55">
        <f t="shared" si="91"/>
        <v>1.1978749788809064</v>
      </c>
      <c r="Y1023" s="51">
        <v>13.449</v>
      </c>
      <c r="Z1023" s="26">
        <v>1480.5468195520818</v>
      </c>
    </row>
    <row r="1024" spans="1:26" ht="12.75">
      <c r="A1024" s="3">
        <v>36716</v>
      </c>
      <c r="B1024" s="22">
        <v>191</v>
      </c>
      <c r="C1024" s="2">
        <v>0.850462973</v>
      </c>
      <c r="D1024" s="47">
        <v>0.850462973</v>
      </c>
      <c r="E1024" s="1">
        <v>10221</v>
      </c>
      <c r="F1024" s="23">
        <v>0</v>
      </c>
      <c r="G1024" s="2">
        <v>38.80992417</v>
      </c>
      <c r="H1024" s="2">
        <v>-76.04589363</v>
      </c>
      <c r="I1024" s="24">
        <v>895</v>
      </c>
      <c r="J1024" s="4">
        <f t="shared" si="86"/>
        <v>849.3</v>
      </c>
      <c r="K1024" s="25">
        <f t="shared" si="89"/>
        <v>1465.695453211961</v>
      </c>
      <c r="M1024" s="25">
        <f t="shared" si="87"/>
        <v>1467.826453211961</v>
      </c>
      <c r="N1024" s="26">
        <f t="shared" si="88"/>
        <v>1467.826453211961</v>
      </c>
      <c r="O1024" s="4">
        <v>18.4</v>
      </c>
      <c r="P1024" s="4">
        <v>47.2</v>
      </c>
      <c r="Q1024" s="4">
        <v>73.2</v>
      </c>
      <c r="S1024" s="27">
        <v>0.342</v>
      </c>
      <c r="T1024" s="22">
        <v>539.542</v>
      </c>
      <c r="U1024" s="22">
        <f t="shared" si="90"/>
        <v>459.426</v>
      </c>
      <c r="V1024" s="27">
        <v>4.051</v>
      </c>
      <c r="W1024" s="55">
        <v>1.9247399660659386</v>
      </c>
      <c r="X1024" s="55">
        <f t="shared" si="91"/>
        <v>1.379174975684503</v>
      </c>
      <c r="Y1024" s="51">
        <v>13.479</v>
      </c>
      <c r="Z1024" s="26">
        <v>1467.826453211961</v>
      </c>
    </row>
    <row r="1025" spans="1:26" ht="12.75">
      <c r="A1025" s="3">
        <v>36716</v>
      </c>
      <c r="B1025" s="22">
        <v>191</v>
      </c>
      <c r="C1025" s="2">
        <v>0.850578725</v>
      </c>
      <c r="D1025" s="47">
        <v>0.850578725</v>
      </c>
      <c r="E1025" s="1">
        <v>10231</v>
      </c>
      <c r="F1025" s="23">
        <v>0</v>
      </c>
      <c r="G1025" s="2">
        <v>38.81634948</v>
      </c>
      <c r="H1025" s="2">
        <v>-76.04767505</v>
      </c>
      <c r="I1025" s="24">
        <v>896.7</v>
      </c>
      <c r="J1025" s="4">
        <f aca="true" t="shared" si="92" ref="J1025:J1088">(I1025-45.7)</f>
        <v>851</v>
      </c>
      <c r="K1025" s="25">
        <f t="shared" si="89"/>
        <v>1449.090475224177</v>
      </c>
      <c r="M1025" s="25">
        <f aca="true" t="shared" si="93" ref="M1025:M1088">(K1025+2.131)</f>
        <v>1451.221475224177</v>
      </c>
      <c r="N1025" s="26">
        <f aca="true" t="shared" si="94" ref="N1025:N1088">AVERAGE(L1025:M1025)</f>
        <v>1451.221475224177</v>
      </c>
      <c r="O1025" s="4">
        <v>17.6</v>
      </c>
      <c r="P1025" s="4">
        <v>64.7</v>
      </c>
      <c r="Q1025" s="4">
        <v>71.9</v>
      </c>
      <c r="S1025" s="27">
        <v>0.322</v>
      </c>
      <c r="T1025" s="22">
        <v>487.578</v>
      </c>
      <c r="U1025" s="22">
        <f t="shared" si="90"/>
        <v>468.72066666666666</v>
      </c>
      <c r="V1025" s="27">
        <v>3.974</v>
      </c>
      <c r="W1025" s="55">
        <v>1.921409966124648</v>
      </c>
      <c r="X1025" s="55">
        <f t="shared" si="91"/>
        <v>1.5604749724880997</v>
      </c>
      <c r="Y1025" s="51">
        <v>12.725</v>
      </c>
      <c r="Z1025" s="26">
        <v>1451.221475224177</v>
      </c>
    </row>
    <row r="1026" spans="1:26" ht="12.75">
      <c r="A1026" s="3">
        <v>36716</v>
      </c>
      <c r="B1026" s="22">
        <v>191</v>
      </c>
      <c r="C1026" s="2">
        <v>0.850694418</v>
      </c>
      <c r="D1026" s="47">
        <v>0.850694418</v>
      </c>
      <c r="E1026" s="1">
        <v>10241</v>
      </c>
      <c r="F1026" s="23">
        <v>0</v>
      </c>
      <c r="G1026" s="2">
        <v>38.82230484</v>
      </c>
      <c r="H1026" s="2">
        <v>-76.05071129</v>
      </c>
      <c r="I1026" s="24">
        <v>898.6</v>
      </c>
      <c r="J1026" s="4">
        <f t="shared" si="92"/>
        <v>852.9</v>
      </c>
      <c r="K1026" s="25">
        <f aca="true" t="shared" si="95" ref="K1026:K1089">(8303.951372*(LN(1013.25/J1026)))</f>
        <v>1430.5711793192777</v>
      </c>
      <c r="M1026" s="25">
        <f t="shared" si="93"/>
        <v>1432.7021793192778</v>
      </c>
      <c r="N1026" s="26">
        <f t="shared" si="94"/>
        <v>1432.7021793192778</v>
      </c>
      <c r="O1026" s="4">
        <v>18.8</v>
      </c>
      <c r="P1026" s="4">
        <v>55.5</v>
      </c>
      <c r="Q1026" s="4">
        <v>74.9</v>
      </c>
      <c r="S1026" s="27">
        <v>0.282</v>
      </c>
      <c r="T1026" s="22">
        <v>435.56</v>
      </c>
      <c r="U1026" s="22">
        <f t="shared" si="90"/>
        <v>469.24749999999995</v>
      </c>
      <c r="V1026" s="27">
        <v>3.906</v>
      </c>
      <c r="W1026" s="55">
        <v>1.9180799661833574</v>
      </c>
      <c r="X1026" s="55">
        <f t="shared" si="91"/>
        <v>1.7419599692884349</v>
      </c>
      <c r="Y1026" s="51">
        <v>12.619</v>
      </c>
      <c r="Z1026" s="26">
        <v>1432.7021793192778</v>
      </c>
    </row>
    <row r="1027" spans="1:26" ht="12.75">
      <c r="A1027" s="3">
        <v>36716</v>
      </c>
      <c r="B1027" s="22">
        <v>191</v>
      </c>
      <c r="C1027" s="2">
        <v>0.85081017</v>
      </c>
      <c r="D1027" s="47">
        <v>0.85081017</v>
      </c>
      <c r="E1027" s="1">
        <v>10251</v>
      </c>
      <c r="F1027" s="23">
        <v>0</v>
      </c>
      <c r="G1027" s="2">
        <v>38.82793209</v>
      </c>
      <c r="H1027" s="2">
        <v>-76.05472151</v>
      </c>
      <c r="I1027" s="24">
        <v>900.5</v>
      </c>
      <c r="J1027" s="4">
        <f t="shared" si="92"/>
        <v>854.8</v>
      </c>
      <c r="K1027" s="25">
        <f t="shared" si="95"/>
        <v>1412.093092867199</v>
      </c>
      <c r="M1027" s="25">
        <f t="shared" si="93"/>
        <v>1414.224092867199</v>
      </c>
      <c r="N1027" s="26">
        <f t="shared" si="94"/>
        <v>1414.224092867199</v>
      </c>
      <c r="O1027" s="4">
        <v>19.1</v>
      </c>
      <c r="P1027" s="4">
        <v>48.3</v>
      </c>
      <c r="Q1027" s="4">
        <v>78.6</v>
      </c>
      <c r="S1027" s="27">
        <v>0.311</v>
      </c>
      <c r="T1027" s="22">
        <v>436.096</v>
      </c>
      <c r="U1027" s="22">
        <f t="shared" si="90"/>
        <v>452.27433333333335</v>
      </c>
      <c r="V1027" s="27">
        <v>3.886</v>
      </c>
      <c r="W1027" s="55">
        <v>1.9136399662616366</v>
      </c>
      <c r="X1027" s="55">
        <f t="shared" si="91"/>
        <v>1.9232599660920313</v>
      </c>
      <c r="Y1027" s="51">
        <v>13.292</v>
      </c>
      <c r="Z1027" s="26">
        <v>1414.224092867199</v>
      </c>
    </row>
    <row r="1028" spans="1:26" ht="12.75">
      <c r="A1028" s="3">
        <v>36716</v>
      </c>
      <c r="B1028" s="22">
        <v>191</v>
      </c>
      <c r="C1028" s="2">
        <v>0.850925922</v>
      </c>
      <c r="D1028" s="47">
        <v>0.850925922</v>
      </c>
      <c r="E1028" s="1">
        <v>10261</v>
      </c>
      <c r="F1028" s="23">
        <v>0</v>
      </c>
      <c r="G1028" s="2">
        <v>38.83334997</v>
      </c>
      <c r="H1028" s="2">
        <v>-76.05929147</v>
      </c>
      <c r="I1028" s="24">
        <v>901.5</v>
      </c>
      <c r="J1028" s="4">
        <f t="shared" si="92"/>
        <v>855.8</v>
      </c>
      <c r="K1028" s="25">
        <f t="shared" si="95"/>
        <v>1402.3842745368515</v>
      </c>
      <c r="M1028" s="25">
        <f t="shared" si="93"/>
        <v>1404.5152745368516</v>
      </c>
      <c r="N1028" s="26">
        <f t="shared" si="94"/>
        <v>1404.5152745368516</v>
      </c>
      <c r="O1028" s="4">
        <v>18.1</v>
      </c>
      <c r="P1028" s="4">
        <v>60.2</v>
      </c>
      <c r="Q1028" s="4">
        <v>79.9</v>
      </c>
      <c r="S1028" s="27">
        <v>0.332</v>
      </c>
      <c r="T1028" s="22">
        <v>436.685</v>
      </c>
      <c r="U1028" s="22">
        <f t="shared" si="90"/>
        <v>487.81899999999996</v>
      </c>
      <c r="V1028" s="27">
        <v>3.896</v>
      </c>
      <c r="W1028" s="55">
        <v>1.910309966320346</v>
      </c>
      <c r="X1028" s="55">
        <f t="shared" si="91"/>
        <v>1.9195599661572642</v>
      </c>
      <c r="Y1028" s="51">
        <v>13.586</v>
      </c>
      <c r="Z1028" s="26">
        <v>1404.5152745368516</v>
      </c>
    </row>
    <row r="1029" spans="1:26" ht="12.75">
      <c r="A1029" s="3">
        <v>36716</v>
      </c>
      <c r="B1029" s="22">
        <v>191</v>
      </c>
      <c r="C1029" s="2">
        <v>0.851041675</v>
      </c>
      <c r="D1029" s="47">
        <v>0.851041675</v>
      </c>
      <c r="E1029" s="1">
        <v>10271</v>
      </c>
      <c r="F1029" s="23">
        <v>0</v>
      </c>
      <c r="G1029" s="2">
        <v>38.83833049</v>
      </c>
      <c r="H1029" s="2">
        <v>-76.06456384</v>
      </c>
      <c r="I1029" s="24">
        <v>903.6</v>
      </c>
      <c r="J1029" s="4">
        <f t="shared" si="92"/>
        <v>857.9</v>
      </c>
      <c r="K1029" s="25">
        <f t="shared" si="95"/>
        <v>1382.0326300133604</v>
      </c>
      <c r="M1029" s="25">
        <f t="shared" si="93"/>
        <v>1384.1636300133605</v>
      </c>
      <c r="N1029" s="26">
        <f t="shared" si="94"/>
        <v>1384.1636300133605</v>
      </c>
      <c r="O1029" s="4">
        <v>17.8</v>
      </c>
      <c r="P1029" s="4">
        <v>71</v>
      </c>
      <c r="Q1029" s="4">
        <v>78.4</v>
      </c>
      <c r="R1029" s="5">
        <v>2.4E-05</v>
      </c>
      <c r="S1029" s="27">
        <v>0.31</v>
      </c>
      <c r="T1029" s="22">
        <v>542.221</v>
      </c>
      <c r="U1029" s="22">
        <f t="shared" si="90"/>
        <v>479.61366666666663</v>
      </c>
      <c r="V1029" s="27">
        <v>4.141</v>
      </c>
      <c r="W1029" s="55">
        <v>1.9058699663986252</v>
      </c>
      <c r="X1029" s="55">
        <f t="shared" si="91"/>
        <v>1.9156749662257588</v>
      </c>
      <c r="Y1029" s="51">
        <v>13.493</v>
      </c>
      <c r="Z1029" s="26">
        <v>1384.1636300133605</v>
      </c>
    </row>
    <row r="1030" spans="1:26" ht="12.75">
      <c r="A1030" s="3">
        <v>36716</v>
      </c>
      <c r="B1030" s="22">
        <v>191</v>
      </c>
      <c r="C1030" s="2">
        <v>0.851157427</v>
      </c>
      <c r="D1030" s="47">
        <v>0.851157427</v>
      </c>
      <c r="E1030" s="1">
        <v>10281</v>
      </c>
      <c r="F1030" s="23">
        <v>0</v>
      </c>
      <c r="G1030" s="2">
        <v>38.84250695</v>
      </c>
      <c r="H1030" s="2">
        <v>-76.07052137</v>
      </c>
      <c r="I1030" s="24">
        <v>905</v>
      </c>
      <c r="J1030" s="4">
        <f t="shared" si="92"/>
        <v>859.3</v>
      </c>
      <c r="K1030" s="25">
        <f t="shared" si="95"/>
        <v>1368.4925246132163</v>
      </c>
      <c r="M1030" s="25">
        <f t="shared" si="93"/>
        <v>1370.6235246132164</v>
      </c>
      <c r="N1030" s="26">
        <f t="shared" si="94"/>
        <v>1370.6235246132164</v>
      </c>
      <c r="O1030" s="4">
        <v>17.8</v>
      </c>
      <c r="P1030" s="4">
        <v>75.6</v>
      </c>
      <c r="Q1030" s="4">
        <v>73.4</v>
      </c>
      <c r="S1030" s="27">
        <v>0.321</v>
      </c>
      <c r="T1030" s="22">
        <v>385.203</v>
      </c>
      <c r="U1030" s="22">
        <f t="shared" si="90"/>
        <v>453.8905</v>
      </c>
      <c r="V1030" s="27">
        <v>3.815</v>
      </c>
      <c r="W1030" s="55">
        <v>1.9025399664573346</v>
      </c>
      <c r="X1030" s="55">
        <f t="shared" si="91"/>
        <v>1.9119749662909913</v>
      </c>
      <c r="Y1030" s="51">
        <v>13.493</v>
      </c>
      <c r="Z1030" s="26">
        <v>1370.6235246132164</v>
      </c>
    </row>
    <row r="1031" spans="1:26" ht="12.75">
      <c r="A1031" s="3">
        <v>36716</v>
      </c>
      <c r="B1031" s="22">
        <v>191</v>
      </c>
      <c r="C1031" s="2">
        <v>0.851273119</v>
      </c>
      <c r="D1031" s="47">
        <v>0.851273119</v>
      </c>
      <c r="E1031" s="1">
        <v>10291</v>
      </c>
      <c r="F1031" s="23">
        <v>0</v>
      </c>
      <c r="G1031" s="2">
        <v>38.84542624</v>
      </c>
      <c r="H1031" s="2">
        <v>-76.07737554</v>
      </c>
      <c r="I1031" s="24">
        <v>906.4</v>
      </c>
      <c r="J1031" s="4">
        <f t="shared" si="92"/>
        <v>860.6999999999999</v>
      </c>
      <c r="K1031" s="25">
        <f t="shared" si="95"/>
        <v>1354.9744612548611</v>
      </c>
      <c r="M1031" s="25">
        <f t="shared" si="93"/>
        <v>1357.1054612548612</v>
      </c>
      <c r="N1031" s="26">
        <f t="shared" si="94"/>
        <v>1357.1054612548612</v>
      </c>
      <c r="O1031" s="4">
        <v>18.1</v>
      </c>
      <c r="P1031" s="4">
        <v>76.3</v>
      </c>
      <c r="Q1031" s="4">
        <v>85.9</v>
      </c>
      <c r="S1031" s="27">
        <v>0.362</v>
      </c>
      <c r="T1031" s="22">
        <v>490.74</v>
      </c>
      <c r="U1031" s="22">
        <f t="shared" si="90"/>
        <v>454.4175</v>
      </c>
      <c r="V1031" s="27">
        <v>3.972</v>
      </c>
      <c r="W1031" s="55">
        <v>3.0092099469462275</v>
      </c>
      <c r="X1031" s="55">
        <f t="shared" si="91"/>
        <v>2.093274963094588</v>
      </c>
      <c r="Y1031" s="51">
        <v>13.231</v>
      </c>
      <c r="Z1031" s="26">
        <v>1357.1054612548612</v>
      </c>
    </row>
    <row r="1032" spans="1:26" ht="12.75">
      <c r="A1032" s="3">
        <v>36716</v>
      </c>
      <c r="B1032" s="22">
        <v>191</v>
      </c>
      <c r="C1032" s="2">
        <v>0.851388872</v>
      </c>
      <c r="D1032" s="47">
        <v>0.851388872</v>
      </c>
      <c r="E1032" s="1">
        <v>10301</v>
      </c>
      <c r="F1032" s="23">
        <v>0</v>
      </c>
      <c r="G1032" s="2">
        <v>38.84637652</v>
      </c>
      <c r="H1032" s="2">
        <v>-76.08491631</v>
      </c>
      <c r="I1032" s="24">
        <v>910</v>
      </c>
      <c r="J1032" s="4">
        <f t="shared" si="92"/>
        <v>864.3</v>
      </c>
      <c r="K1032" s="25">
        <f t="shared" si="95"/>
        <v>1320.314439991529</v>
      </c>
      <c r="M1032" s="25">
        <f t="shared" si="93"/>
        <v>1322.4454399915292</v>
      </c>
      <c r="N1032" s="26">
        <f t="shared" si="94"/>
        <v>1322.4454399915292</v>
      </c>
      <c r="O1032" s="4">
        <v>18.6</v>
      </c>
      <c r="P1032" s="4">
        <v>75.8</v>
      </c>
      <c r="Q1032" s="4">
        <v>82.7</v>
      </c>
      <c r="S1032" s="27">
        <v>0.441</v>
      </c>
      <c r="T1032" s="22">
        <v>438.829</v>
      </c>
      <c r="U1032" s="22">
        <f t="shared" si="90"/>
        <v>454.96233333333333</v>
      </c>
      <c r="V1032" s="27">
        <v>3.921</v>
      </c>
      <c r="W1032" s="55">
        <v>3.004769947024507</v>
      </c>
      <c r="X1032" s="55">
        <f t="shared" si="91"/>
        <v>2.274389959901446</v>
      </c>
      <c r="Y1032" s="51">
        <v>12.555</v>
      </c>
      <c r="Z1032" s="26">
        <v>1322.4454399915292</v>
      </c>
    </row>
    <row r="1033" spans="1:26" ht="12.75">
      <c r="A1033" s="3">
        <v>36716</v>
      </c>
      <c r="B1033" s="22">
        <v>191</v>
      </c>
      <c r="C1033" s="2">
        <v>0.851504624</v>
      </c>
      <c r="D1033" s="47">
        <v>0.851504624</v>
      </c>
      <c r="E1033" s="1">
        <v>10311</v>
      </c>
      <c r="F1033" s="23">
        <v>0</v>
      </c>
      <c r="G1033" s="2">
        <v>38.8450717</v>
      </c>
      <c r="H1033" s="2">
        <v>-76.09244078</v>
      </c>
      <c r="I1033" s="24">
        <v>913.1</v>
      </c>
      <c r="J1033" s="4">
        <f t="shared" si="92"/>
        <v>867.4</v>
      </c>
      <c r="K1033" s="25">
        <f t="shared" si="95"/>
        <v>1290.583797557629</v>
      </c>
      <c r="M1033" s="25">
        <f t="shared" si="93"/>
        <v>1292.714797557629</v>
      </c>
      <c r="N1033" s="26">
        <f t="shared" si="94"/>
        <v>1292.714797557629</v>
      </c>
      <c r="O1033" s="4">
        <v>18.7</v>
      </c>
      <c r="P1033" s="4">
        <v>76.4</v>
      </c>
      <c r="Q1033" s="4">
        <v>84.4</v>
      </c>
      <c r="S1033" s="27">
        <v>0.492</v>
      </c>
      <c r="T1033" s="22">
        <v>596.864</v>
      </c>
      <c r="U1033" s="22">
        <f t="shared" si="90"/>
        <v>481.757</v>
      </c>
      <c r="V1033" s="27">
        <v>4.18</v>
      </c>
      <c r="W1033" s="55">
        <v>4.1114399275134</v>
      </c>
      <c r="X1033" s="55">
        <f t="shared" si="91"/>
        <v>2.6406899534434065</v>
      </c>
      <c r="Y1033" s="51">
        <v>13.596</v>
      </c>
      <c r="Z1033" s="26">
        <v>1292.714797557629</v>
      </c>
    </row>
    <row r="1034" spans="1:26" ht="12.75">
      <c r="A1034" s="3">
        <v>36716</v>
      </c>
      <c r="B1034" s="22">
        <v>191</v>
      </c>
      <c r="C1034" s="2">
        <v>0.851620376</v>
      </c>
      <c r="D1034" s="47">
        <v>0.851620376</v>
      </c>
      <c r="E1034" s="1">
        <v>10321</v>
      </c>
      <c r="F1034" s="23">
        <v>0</v>
      </c>
      <c r="G1034" s="2">
        <v>38.84218272</v>
      </c>
      <c r="H1034" s="2">
        <v>-76.09938775</v>
      </c>
      <c r="I1034" s="24">
        <v>914.7</v>
      </c>
      <c r="J1034" s="4">
        <f t="shared" si="92"/>
        <v>869</v>
      </c>
      <c r="K1034" s="25">
        <f t="shared" si="95"/>
        <v>1275.280496526167</v>
      </c>
      <c r="M1034" s="25">
        <f t="shared" si="93"/>
        <v>1277.4114965261672</v>
      </c>
      <c r="N1034" s="26">
        <f t="shared" si="94"/>
        <v>1277.4114965261672</v>
      </c>
      <c r="O1034" s="4">
        <v>18.5</v>
      </c>
      <c r="P1034" s="4">
        <v>79.7</v>
      </c>
      <c r="Q1034" s="4">
        <v>82.7</v>
      </c>
      <c r="S1034" s="27">
        <v>0.471</v>
      </c>
      <c r="T1034" s="22">
        <v>1227.347</v>
      </c>
      <c r="U1034" s="22">
        <f t="shared" si="90"/>
        <v>613.534</v>
      </c>
      <c r="V1034" s="27">
        <v>5.362</v>
      </c>
      <c r="W1034" s="55">
        <v>4.10810992757211</v>
      </c>
      <c r="X1034" s="55">
        <f t="shared" si="91"/>
        <v>3.0069899469853674</v>
      </c>
      <c r="Y1034" s="51">
        <v>13.533</v>
      </c>
      <c r="Z1034" s="26">
        <v>1277.4114965261672</v>
      </c>
    </row>
    <row r="1035" spans="1:26" ht="12.75">
      <c r="A1035" s="3">
        <v>36716</v>
      </c>
      <c r="B1035" s="22">
        <v>191</v>
      </c>
      <c r="C1035" s="2">
        <v>0.851736128</v>
      </c>
      <c r="D1035" s="47">
        <v>0.851736128</v>
      </c>
      <c r="E1035" s="1">
        <v>10331</v>
      </c>
      <c r="F1035" s="23">
        <v>0</v>
      </c>
      <c r="G1035" s="2">
        <v>38.83834011</v>
      </c>
      <c r="H1035" s="2">
        <v>-76.10596714</v>
      </c>
      <c r="I1035" s="24">
        <v>917.2</v>
      </c>
      <c r="J1035" s="4">
        <f t="shared" si="92"/>
        <v>871.5</v>
      </c>
      <c r="K1035" s="25">
        <f t="shared" si="95"/>
        <v>1251.4254057971007</v>
      </c>
      <c r="M1035" s="25">
        <f t="shared" si="93"/>
        <v>1253.5564057971008</v>
      </c>
      <c r="N1035" s="26">
        <f t="shared" si="94"/>
        <v>1253.5564057971008</v>
      </c>
      <c r="O1035" s="4">
        <v>18.5</v>
      </c>
      <c r="P1035" s="4">
        <v>82.3</v>
      </c>
      <c r="Q1035" s="4">
        <v>90.3</v>
      </c>
      <c r="R1035" s="5">
        <v>4.26E-05</v>
      </c>
      <c r="S1035" s="27">
        <v>0.432</v>
      </c>
      <c r="T1035" s="22">
        <v>125.382</v>
      </c>
      <c r="U1035" s="22">
        <f t="shared" si="90"/>
        <v>544.0608333333333</v>
      </c>
      <c r="V1035" s="27">
        <v>3.284</v>
      </c>
      <c r="W1035" s="55">
        <v>2.9947799472006356</v>
      </c>
      <c r="X1035" s="55">
        <f t="shared" si="91"/>
        <v>3.188474943785702</v>
      </c>
      <c r="Y1035" s="51">
        <v>12.753</v>
      </c>
      <c r="Z1035" s="26">
        <v>1253.5564057971008</v>
      </c>
    </row>
    <row r="1036" spans="1:26" ht="12.75">
      <c r="A1036" s="3">
        <v>36716</v>
      </c>
      <c r="B1036" s="22">
        <v>191</v>
      </c>
      <c r="C1036" s="2">
        <v>0.851851881</v>
      </c>
      <c r="D1036" s="47">
        <v>0.851851881</v>
      </c>
      <c r="E1036" s="1">
        <v>10341</v>
      </c>
      <c r="F1036" s="23">
        <v>0</v>
      </c>
      <c r="G1036" s="2">
        <v>38.83436323</v>
      </c>
      <c r="H1036" s="2">
        <v>-76.11215704</v>
      </c>
      <c r="I1036" s="24">
        <v>918.3</v>
      </c>
      <c r="J1036" s="4">
        <f t="shared" si="92"/>
        <v>872.5999999999999</v>
      </c>
      <c r="K1036" s="25">
        <f t="shared" si="95"/>
        <v>1240.950836999037</v>
      </c>
      <c r="M1036" s="25">
        <f t="shared" si="93"/>
        <v>1243.081836999037</v>
      </c>
      <c r="N1036" s="26">
        <f t="shared" si="94"/>
        <v>1243.081836999037</v>
      </c>
      <c r="O1036" s="4">
        <v>18.3</v>
      </c>
      <c r="P1036" s="4">
        <v>84.3</v>
      </c>
      <c r="Q1036" s="4">
        <v>89.4</v>
      </c>
      <c r="S1036" s="27">
        <v>0.452</v>
      </c>
      <c r="T1036" s="22">
        <v>545.971</v>
      </c>
      <c r="U1036" s="22">
        <f t="shared" si="90"/>
        <v>570.8555</v>
      </c>
      <c r="V1036" s="27">
        <v>4.139</v>
      </c>
      <c r="W1036" s="55">
        <v>4.100339927709099</v>
      </c>
      <c r="X1036" s="55">
        <f t="shared" si="91"/>
        <v>3.554774937327663</v>
      </c>
      <c r="Y1036" s="51">
        <v>13.494</v>
      </c>
      <c r="Z1036" s="26">
        <v>1243.081836999037</v>
      </c>
    </row>
    <row r="1037" spans="1:26" ht="12.75">
      <c r="A1037" s="3">
        <v>36716</v>
      </c>
      <c r="B1037" s="22">
        <v>191</v>
      </c>
      <c r="C1037" s="2">
        <v>0.851967573</v>
      </c>
      <c r="D1037" s="47">
        <v>0.851967573</v>
      </c>
      <c r="E1037" s="1">
        <v>10351</v>
      </c>
      <c r="F1037" s="23">
        <v>0</v>
      </c>
      <c r="G1037" s="2">
        <v>38.83048803</v>
      </c>
      <c r="H1037" s="2">
        <v>-76.11801731</v>
      </c>
      <c r="I1037" s="24">
        <v>920.7</v>
      </c>
      <c r="J1037" s="4">
        <f t="shared" si="92"/>
        <v>875</v>
      </c>
      <c r="K1037" s="25">
        <f t="shared" si="95"/>
        <v>1218.1429910140023</v>
      </c>
      <c r="M1037" s="25">
        <f t="shared" si="93"/>
        <v>1220.2739910140024</v>
      </c>
      <c r="N1037" s="26">
        <f t="shared" si="94"/>
        <v>1220.2739910140024</v>
      </c>
      <c r="O1037" s="4">
        <v>18.3</v>
      </c>
      <c r="P1037" s="4">
        <v>84.7</v>
      </c>
      <c r="Q1037" s="4">
        <v>92.4</v>
      </c>
      <c r="S1037" s="27">
        <v>0.532</v>
      </c>
      <c r="T1037" s="22">
        <v>599.007</v>
      </c>
      <c r="U1037" s="22">
        <f t="shared" si="90"/>
        <v>588.9</v>
      </c>
      <c r="V1037" s="27">
        <v>4.212</v>
      </c>
      <c r="W1037" s="55">
        <v>4.097009927767807</v>
      </c>
      <c r="X1037" s="55">
        <f t="shared" si="91"/>
        <v>3.73607493413126</v>
      </c>
      <c r="Y1037" s="51">
        <v>13.543</v>
      </c>
      <c r="Z1037" s="26">
        <v>1220.2739910140024</v>
      </c>
    </row>
    <row r="1038" spans="1:26" ht="12.75">
      <c r="A1038" s="3">
        <v>36716</v>
      </c>
      <c r="B1038" s="22">
        <v>191</v>
      </c>
      <c r="C1038" s="2">
        <v>0.852083325</v>
      </c>
      <c r="D1038" s="47">
        <v>0.852083325</v>
      </c>
      <c r="E1038" s="1">
        <v>10361</v>
      </c>
      <c r="F1038" s="23">
        <v>0</v>
      </c>
      <c r="G1038" s="2">
        <v>38.82638526</v>
      </c>
      <c r="H1038" s="2">
        <v>-76.12304186</v>
      </c>
      <c r="I1038" s="24">
        <v>922.8</v>
      </c>
      <c r="J1038" s="4">
        <f t="shared" si="92"/>
        <v>877.0999999999999</v>
      </c>
      <c r="K1038" s="25">
        <f t="shared" si="95"/>
        <v>1198.237384905291</v>
      </c>
      <c r="M1038" s="25">
        <f t="shared" si="93"/>
        <v>1200.3683849052911</v>
      </c>
      <c r="N1038" s="26">
        <f t="shared" si="94"/>
        <v>1200.3683849052911</v>
      </c>
      <c r="O1038" s="4">
        <v>18.4</v>
      </c>
      <c r="P1038" s="4">
        <v>86.3</v>
      </c>
      <c r="Q1038" s="4">
        <v>93.5</v>
      </c>
      <c r="S1038" s="27">
        <v>0.513</v>
      </c>
      <c r="T1038" s="22">
        <v>389.49</v>
      </c>
      <c r="U1038" s="22">
        <f t="shared" si="90"/>
        <v>580.6768333333334</v>
      </c>
      <c r="V1038" s="27">
        <v>3.816</v>
      </c>
      <c r="W1038" s="55">
        <v>4.093679927826518</v>
      </c>
      <c r="X1038" s="55">
        <f t="shared" si="91"/>
        <v>3.917559930931595</v>
      </c>
      <c r="Y1038" s="51">
        <v>13.235</v>
      </c>
      <c r="Z1038" s="26">
        <v>1200.3683849052911</v>
      </c>
    </row>
    <row r="1039" spans="1:26" ht="12.75">
      <c r="A1039" s="3">
        <v>36716</v>
      </c>
      <c r="B1039" s="22">
        <v>191</v>
      </c>
      <c r="C1039" s="2">
        <v>0.852199078</v>
      </c>
      <c r="D1039" s="47">
        <v>0.852199078</v>
      </c>
      <c r="E1039" s="1">
        <v>10371</v>
      </c>
      <c r="F1039" s="23">
        <v>0</v>
      </c>
      <c r="G1039" s="2">
        <v>38.82134291</v>
      </c>
      <c r="H1039" s="2">
        <v>-76.1263767</v>
      </c>
      <c r="I1039" s="24">
        <v>924.3</v>
      </c>
      <c r="J1039" s="4">
        <f t="shared" si="92"/>
        <v>878.5999999999999</v>
      </c>
      <c r="K1039" s="25">
        <f t="shared" si="95"/>
        <v>1184.04825226457</v>
      </c>
      <c r="M1039" s="25">
        <f t="shared" si="93"/>
        <v>1186.17925226457</v>
      </c>
      <c r="N1039" s="26">
        <f t="shared" si="94"/>
        <v>1186.17925226457</v>
      </c>
      <c r="O1039" s="4">
        <v>18.5</v>
      </c>
      <c r="P1039" s="4">
        <v>86.4</v>
      </c>
      <c r="Q1039" s="4">
        <v>98.7</v>
      </c>
      <c r="S1039" s="27">
        <v>0.581</v>
      </c>
      <c r="T1039" s="22">
        <v>810.026</v>
      </c>
      <c r="U1039" s="22">
        <f aca="true" t="shared" si="96" ref="U1039:U1102">AVERAGE(T1034:T1039)</f>
        <v>616.2038333333334</v>
      </c>
      <c r="V1039" s="27">
        <v>4.566</v>
      </c>
      <c r="W1039" s="55">
        <v>5.19923990833498</v>
      </c>
      <c r="X1039" s="55">
        <f aca="true" t="shared" si="97" ref="X1039:X1102">AVERAGE(W1034:W1039)</f>
        <v>4.098859927735192</v>
      </c>
      <c r="Y1039" s="51">
        <v>13.584</v>
      </c>
      <c r="Z1039" s="26">
        <v>1186.17925226457</v>
      </c>
    </row>
    <row r="1040" spans="1:26" ht="12.75">
      <c r="A1040" s="3">
        <v>36716</v>
      </c>
      <c r="B1040" s="22">
        <v>191</v>
      </c>
      <c r="C1040" s="2">
        <v>0.85231483</v>
      </c>
      <c r="D1040" s="47">
        <v>0.85231483</v>
      </c>
      <c r="E1040" s="1">
        <v>10381</v>
      </c>
      <c r="F1040" s="23">
        <v>0</v>
      </c>
      <c r="G1040" s="2">
        <v>38.81559975</v>
      </c>
      <c r="H1040" s="2">
        <v>-76.12750512</v>
      </c>
      <c r="I1040" s="24">
        <v>926.3</v>
      </c>
      <c r="J1040" s="4">
        <f t="shared" si="92"/>
        <v>880.5999999999999</v>
      </c>
      <c r="K1040" s="25">
        <f t="shared" si="95"/>
        <v>1165.1670450121517</v>
      </c>
      <c r="M1040" s="25">
        <f t="shared" si="93"/>
        <v>1167.2980450121518</v>
      </c>
      <c r="N1040" s="26">
        <f t="shared" si="94"/>
        <v>1167.2980450121518</v>
      </c>
      <c r="O1040" s="4">
        <v>18.8</v>
      </c>
      <c r="P1040" s="4">
        <v>85.4</v>
      </c>
      <c r="Q1040" s="4">
        <v>97.7</v>
      </c>
      <c r="S1040" s="27">
        <v>0.601</v>
      </c>
      <c r="T1040" s="22">
        <v>338.115</v>
      </c>
      <c r="U1040" s="22">
        <f t="shared" si="96"/>
        <v>467.9985</v>
      </c>
      <c r="V1040" s="27">
        <v>3.744</v>
      </c>
      <c r="W1040" s="55">
        <v>5.1959099083936895</v>
      </c>
      <c r="X1040" s="55">
        <f t="shared" si="97"/>
        <v>4.280159924538789</v>
      </c>
      <c r="Y1040" s="51">
        <v>13.119</v>
      </c>
      <c r="Z1040" s="26">
        <v>1167.2980450121518</v>
      </c>
    </row>
    <row r="1041" spans="1:26" ht="12.75">
      <c r="A1041" s="3">
        <v>36716</v>
      </c>
      <c r="B1041" s="22">
        <v>191</v>
      </c>
      <c r="C1041" s="2">
        <v>0.852430582</v>
      </c>
      <c r="D1041" s="47">
        <v>0.852430582</v>
      </c>
      <c r="E1041" s="1">
        <v>10391</v>
      </c>
      <c r="F1041" s="23">
        <v>0</v>
      </c>
      <c r="G1041" s="2">
        <v>38.80966161</v>
      </c>
      <c r="H1041" s="2">
        <v>-76.12669939</v>
      </c>
      <c r="I1041" s="24">
        <v>927.6</v>
      </c>
      <c r="J1041" s="4">
        <f t="shared" si="92"/>
        <v>881.9</v>
      </c>
      <c r="K1041" s="25">
        <f t="shared" si="95"/>
        <v>1152.9172421851986</v>
      </c>
      <c r="M1041" s="25">
        <f t="shared" si="93"/>
        <v>1155.0482421851987</v>
      </c>
      <c r="N1041" s="26">
        <f t="shared" si="94"/>
        <v>1155.0482421851987</v>
      </c>
      <c r="O1041" s="4">
        <v>18.7</v>
      </c>
      <c r="P1041" s="4">
        <v>86</v>
      </c>
      <c r="Q1041" s="4">
        <v>100.8</v>
      </c>
      <c r="R1041" s="5">
        <v>2.69E-05</v>
      </c>
      <c r="S1041" s="27">
        <v>0.581</v>
      </c>
      <c r="T1041" s="22">
        <v>601.097</v>
      </c>
      <c r="U1041" s="22">
        <f t="shared" si="96"/>
        <v>547.2843333333334</v>
      </c>
      <c r="V1041" s="27">
        <v>4.239</v>
      </c>
      <c r="W1041" s="55">
        <v>5.192579908452399</v>
      </c>
      <c r="X1041" s="55">
        <f t="shared" si="97"/>
        <v>4.646459918080748</v>
      </c>
      <c r="Y1041" s="51">
        <v>12.646</v>
      </c>
      <c r="Z1041" s="26">
        <v>1155.0482421851987</v>
      </c>
    </row>
    <row r="1042" spans="1:26" ht="12.75">
      <c r="A1042" s="3">
        <v>36716</v>
      </c>
      <c r="B1042" s="22">
        <v>191</v>
      </c>
      <c r="C1042" s="2">
        <v>0.852546275</v>
      </c>
      <c r="D1042" s="47">
        <v>0.852546275</v>
      </c>
      <c r="E1042" s="1">
        <v>10401</v>
      </c>
      <c r="F1042" s="23">
        <v>0</v>
      </c>
      <c r="G1042" s="2">
        <v>38.80390789</v>
      </c>
      <c r="H1042" s="2">
        <v>-76.12448671</v>
      </c>
      <c r="I1042" s="24">
        <v>928.3</v>
      </c>
      <c r="J1042" s="4">
        <f t="shared" si="92"/>
        <v>882.5999999999999</v>
      </c>
      <c r="K1042" s="25">
        <f t="shared" si="95"/>
        <v>1146.328671751262</v>
      </c>
      <c r="M1042" s="25">
        <f t="shared" si="93"/>
        <v>1148.459671751262</v>
      </c>
      <c r="N1042" s="26">
        <f t="shared" si="94"/>
        <v>1148.459671751262</v>
      </c>
      <c r="O1042" s="4">
        <v>18.7</v>
      </c>
      <c r="P1042" s="4">
        <v>86</v>
      </c>
      <c r="Q1042" s="4">
        <v>99.4</v>
      </c>
      <c r="S1042" s="27">
        <v>0.691</v>
      </c>
      <c r="T1042" s="22">
        <v>601.633</v>
      </c>
      <c r="U1042" s="22">
        <f t="shared" si="96"/>
        <v>556.5613333333332</v>
      </c>
      <c r="V1042" s="27">
        <v>4.191</v>
      </c>
      <c r="W1042" s="55">
        <v>6.298139888960863</v>
      </c>
      <c r="X1042" s="55">
        <f t="shared" si="97"/>
        <v>5.01275991162271</v>
      </c>
      <c r="Y1042" s="51">
        <v>12.596</v>
      </c>
      <c r="Z1042" s="26">
        <v>1148.459671751262</v>
      </c>
    </row>
    <row r="1043" spans="1:26" ht="12.75">
      <c r="A1043" s="3">
        <v>36716</v>
      </c>
      <c r="B1043" s="22">
        <v>191</v>
      </c>
      <c r="C1043" s="2">
        <v>0.852662027</v>
      </c>
      <c r="D1043" s="47">
        <v>0.852662027</v>
      </c>
      <c r="E1043" s="1">
        <v>10411</v>
      </c>
      <c r="F1043" s="23">
        <v>0</v>
      </c>
      <c r="G1043" s="2">
        <v>38.79820082</v>
      </c>
      <c r="H1043" s="2">
        <v>-76.12241477</v>
      </c>
      <c r="I1043" s="24">
        <v>929.4</v>
      </c>
      <c r="J1043" s="4">
        <f t="shared" si="92"/>
        <v>883.6999999999999</v>
      </c>
      <c r="K1043" s="25">
        <f t="shared" si="95"/>
        <v>1135.9857541380613</v>
      </c>
      <c r="M1043" s="25">
        <f t="shared" si="93"/>
        <v>1138.1167541380614</v>
      </c>
      <c r="N1043" s="26">
        <f t="shared" si="94"/>
        <v>1138.1167541380614</v>
      </c>
      <c r="O1043" s="4">
        <v>18.7</v>
      </c>
      <c r="P1043" s="4">
        <v>86.3</v>
      </c>
      <c r="Q1043" s="4">
        <v>99.4</v>
      </c>
      <c r="S1043" s="27">
        <v>0.683</v>
      </c>
      <c r="T1043" s="22">
        <v>602.169</v>
      </c>
      <c r="U1043" s="22">
        <f t="shared" si="96"/>
        <v>557.0883333333333</v>
      </c>
      <c r="V1043" s="27">
        <v>4.212</v>
      </c>
      <c r="W1043" s="55">
        <v>6.294809889019572</v>
      </c>
      <c r="X1043" s="55">
        <f t="shared" si="97"/>
        <v>5.379059905164671</v>
      </c>
      <c r="Y1043" s="51">
        <v>13.282</v>
      </c>
      <c r="Z1043" s="26">
        <v>1138.1167541380614</v>
      </c>
    </row>
    <row r="1044" spans="1:26" ht="12.75">
      <c r="A1044" s="3">
        <v>36716</v>
      </c>
      <c r="B1044" s="22">
        <v>191</v>
      </c>
      <c r="C1044" s="2">
        <v>0.852777779</v>
      </c>
      <c r="D1044" s="47">
        <v>0.852777779</v>
      </c>
      <c r="E1044" s="1">
        <v>10421</v>
      </c>
      <c r="F1044" s="23">
        <v>0</v>
      </c>
      <c r="G1044" s="2">
        <v>38.79254028</v>
      </c>
      <c r="H1044" s="2">
        <v>-76.12169808</v>
      </c>
      <c r="I1044" s="24">
        <v>929.4</v>
      </c>
      <c r="J1044" s="4">
        <f t="shared" si="92"/>
        <v>883.6999999999999</v>
      </c>
      <c r="K1044" s="25">
        <f t="shared" si="95"/>
        <v>1135.9857541380613</v>
      </c>
      <c r="M1044" s="25">
        <f t="shared" si="93"/>
        <v>1138.1167541380614</v>
      </c>
      <c r="N1044" s="26">
        <f t="shared" si="94"/>
        <v>1138.1167541380614</v>
      </c>
      <c r="O1044" s="4">
        <v>18.7</v>
      </c>
      <c r="P1044" s="4">
        <v>83.7</v>
      </c>
      <c r="Q1044" s="4">
        <v>96.7</v>
      </c>
      <c r="S1044" s="27">
        <v>0.652</v>
      </c>
      <c r="T1044" s="22">
        <v>497.758</v>
      </c>
      <c r="U1044" s="22">
        <f t="shared" si="96"/>
        <v>575.1329999999999</v>
      </c>
      <c r="V1044" s="27">
        <v>4.011</v>
      </c>
      <c r="W1044" s="55">
        <v>6.2903698890978506</v>
      </c>
      <c r="X1044" s="55">
        <f t="shared" si="97"/>
        <v>5.745174898709892</v>
      </c>
      <c r="Y1044" s="51">
        <v>13.429</v>
      </c>
      <c r="Z1044" s="26">
        <v>1138.1167541380614</v>
      </c>
    </row>
    <row r="1045" spans="1:26" ht="12.75">
      <c r="A1045" s="3">
        <v>36716</v>
      </c>
      <c r="B1045" s="22">
        <v>191</v>
      </c>
      <c r="C1045" s="2">
        <v>0.852893531</v>
      </c>
      <c r="D1045" s="47">
        <v>0.852893531</v>
      </c>
      <c r="E1045" s="1">
        <v>10431</v>
      </c>
      <c r="F1045" s="23">
        <v>0</v>
      </c>
      <c r="G1045" s="2">
        <v>38.78704625</v>
      </c>
      <c r="H1045" s="2">
        <v>-76.12111533</v>
      </c>
      <c r="I1045" s="24">
        <v>930.7</v>
      </c>
      <c r="J1045" s="4">
        <f t="shared" si="92"/>
        <v>885</v>
      </c>
      <c r="K1045" s="25">
        <f t="shared" si="95"/>
        <v>1123.7788917786427</v>
      </c>
      <c r="M1045" s="25">
        <f t="shared" si="93"/>
        <v>1125.9098917786428</v>
      </c>
      <c r="N1045" s="26">
        <f t="shared" si="94"/>
        <v>1125.9098917786428</v>
      </c>
      <c r="O1045" s="4">
        <v>18.9</v>
      </c>
      <c r="P1045" s="4">
        <v>81.9</v>
      </c>
      <c r="Q1045" s="4">
        <v>100.8</v>
      </c>
      <c r="S1045" s="27">
        <v>0.691</v>
      </c>
      <c r="T1045" s="22">
        <v>340.74</v>
      </c>
      <c r="U1045" s="22">
        <f t="shared" si="96"/>
        <v>496.91866666666664</v>
      </c>
      <c r="V1045" s="27">
        <v>3.746</v>
      </c>
      <c r="W1045" s="55">
        <v>6.28703988915656</v>
      </c>
      <c r="X1045" s="55">
        <f t="shared" si="97"/>
        <v>5.926474895513489</v>
      </c>
      <c r="Y1045" s="51">
        <v>12.558</v>
      </c>
      <c r="Z1045" s="26">
        <v>1125.9098917786428</v>
      </c>
    </row>
    <row r="1046" spans="1:26" ht="12.75">
      <c r="A1046" s="3">
        <v>36716</v>
      </c>
      <c r="B1046" s="22">
        <v>191</v>
      </c>
      <c r="C1046" s="2">
        <v>0.853009284</v>
      </c>
      <c r="D1046" s="47">
        <v>0.853009284</v>
      </c>
      <c r="E1046" s="1">
        <v>10441</v>
      </c>
      <c r="F1046" s="23">
        <v>0</v>
      </c>
      <c r="G1046" s="2">
        <v>38.78214064</v>
      </c>
      <c r="H1046" s="2">
        <v>-76.11837925</v>
      </c>
      <c r="I1046" s="24">
        <v>931.1</v>
      </c>
      <c r="J1046" s="4">
        <f t="shared" si="92"/>
        <v>885.4</v>
      </c>
      <c r="K1046" s="25">
        <f t="shared" si="95"/>
        <v>1120.0265413433513</v>
      </c>
      <c r="M1046" s="25">
        <f t="shared" si="93"/>
        <v>1122.1575413433513</v>
      </c>
      <c r="N1046" s="26">
        <f t="shared" si="94"/>
        <v>1122.1575413433513</v>
      </c>
      <c r="O1046" s="4">
        <v>19</v>
      </c>
      <c r="P1046" s="4">
        <v>80.1</v>
      </c>
      <c r="Q1046" s="4">
        <v>78.4</v>
      </c>
      <c r="S1046" s="27">
        <v>0.672</v>
      </c>
      <c r="T1046" s="22">
        <v>551.276</v>
      </c>
      <c r="U1046" s="22">
        <f t="shared" si="96"/>
        <v>532.4454999999999</v>
      </c>
      <c r="V1046" s="27">
        <v>4.06</v>
      </c>
      <c r="W1046" s="55">
        <v>6.2837098892152685</v>
      </c>
      <c r="X1046" s="55">
        <f t="shared" si="97"/>
        <v>6.107774892317085</v>
      </c>
      <c r="Y1046" s="51">
        <v>12.709</v>
      </c>
      <c r="Z1046" s="26">
        <v>1122.1575413433513</v>
      </c>
    </row>
    <row r="1047" spans="1:26" ht="12.75">
      <c r="A1047" s="3">
        <v>36716</v>
      </c>
      <c r="B1047" s="22">
        <v>191</v>
      </c>
      <c r="C1047" s="2">
        <v>0.853124976</v>
      </c>
      <c r="D1047" s="47">
        <v>0.853124976</v>
      </c>
      <c r="E1047" s="1">
        <v>10451</v>
      </c>
      <c r="F1047" s="23">
        <v>0</v>
      </c>
      <c r="G1047" s="2">
        <v>38.77810177</v>
      </c>
      <c r="H1047" s="2">
        <v>-76.11295585</v>
      </c>
      <c r="I1047" s="24">
        <v>931.8</v>
      </c>
      <c r="J1047" s="4">
        <f t="shared" si="92"/>
        <v>886.0999999999999</v>
      </c>
      <c r="K1047" s="25">
        <f t="shared" si="95"/>
        <v>1113.464005342296</v>
      </c>
      <c r="M1047" s="25">
        <f t="shared" si="93"/>
        <v>1115.5950053422962</v>
      </c>
      <c r="N1047" s="26">
        <f t="shared" si="94"/>
        <v>1115.5950053422962</v>
      </c>
      <c r="O1047" s="4">
        <v>18.9</v>
      </c>
      <c r="P1047" s="4">
        <v>81.7</v>
      </c>
      <c r="Q1047" s="4">
        <v>98.8</v>
      </c>
      <c r="R1047" s="5">
        <v>1.38E-05</v>
      </c>
      <c r="S1047" s="27">
        <v>0.742</v>
      </c>
      <c r="T1047" s="22">
        <v>289.365</v>
      </c>
      <c r="U1047" s="22">
        <f t="shared" si="96"/>
        <v>480.49016666666665</v>
      </c>
      <c r="V1047" s="27">
        <v>3.607</v>
      </c>
      <c r="W1047" s="55">
        <v>6.28037988927398</v>
      </c>
      <c r="X1047" s="55">
        <f t="shared" si="97"/>
        <v>6.289074889120683</v>
      </c>
      <c r="Y1047" s="51">
        <v>13.473</v>
      </c>
      <c r="Z1047" s="26">
        <v>1115.5950053422962</v>
      </c>
    </row>
    <row r="1048" spans="1:26" ht="12.75">
      <c r="A1048" s="3">
        <v>36716</v>
      </c>
      <c r="B1048" s="22">
        <v>191</v>
      </c>
      <c r="C1048" s="2">
        <v>0.853240728</v>
      </c>
      <c r="D1048" s="47">
        <v>0.853240728</v>
      </c>
      <c r="E1048" s="1">
        <v>10461</v>
      </c>
      <c r="F1048" s="23">
        <v>0</v>
      </c>
      <c r="G1048" s="2">
        <v>38.77490303</v>
      </c>
      <c r="H1048" s="2">
        <v>-76.10622212</v>
      </c>
      <c r="I1048" s="24">
        <v>931.8</v>
      </c>
      <c r="J1048" s="4">
        <f t="shared" si="92"/>
        <v>886.0999999999999</v>
      </c>
      <c r="K1048" s="25">
        <f t="shared" si="95"/>
        <v>1113.464005342296</v>
      </c>
      <c r="M1048" s="25">
        <f t="shared" si="93"/>
        <v>1115.5950053422962</v>
      </c>
      <c r="N1048" s="26">
        <f t="shared" si="94"/>
        <v>1115.5950053422962</v>
      </c>
      <c r="O1048" s="4">
        <v>19</v>
      </c>
      <c r="P1048" s="4">
        <v>81.7</v>
      </c>
      <c r="Q1048" s="4">
        <v>96.3</v>
      </c>
      <c r="S1048" s="27">
        <v>0.752</v>
      </c>
      <c r="T1048" s="22">
        <v>762.401</v>
      </c>
      <c r="U1048" s="22">
        <f t="shared" si="96"/>
        <v>507.2848333333333</v>
      </c>
      <c r="V1048" s="27">
        <v>4.511</v>
      </c>
      <c r="W1048" s="55">
        <v>7.385939869782441</v>
      </c>
      <c r="X1048" s="55">
        <f t="shared" si="97"/>
        <v>6.4703748859242785</v>
      </c>
      <c r="Y1048" s="51">
        <v>13.496</v>
      </c>
      <c r="Z1048" s="26">
        <v>1115.5950053422962</v>
      </c>
    </row>
    <row r="1049" spans="1:26" ht="12.75">
      <c r="A1049" s="3">
        <v>36716</v>
      </c>
      <c r="B1049" s="22">
        <v>191</v>
      </c>
      <c r="C1049" s="2">
        <v>0.853356481</v>
      </c>
      <c r="D1049" s="47">
        <v>0.853356481</v>
      </c>
      <c r="E1049" s="1">
        <v>10471</v>
      </c>
      <c r="F1049" s="23">
        <v>0</v>
      </c>
      <c r="G1049" s="2">
        <v>38.77207357</v>
      </c>
      <c r="H1049" s="2">
        <v>-76.09946688</v>
      </c>
      <c r="I1049" s="24">
        <v>934.8</v>
      </c>
      <c r="J1049" s="4">
        <f t="shared" si="92"/>
        <v>889.0999999999999</v>
      </c>
      <c r="K1049" s="25">
        <f t="shared" si="95"/>
        <v>1085.3974462711321</v>
      </c>
      <c r="M1049" s="25">
        <f t="shared" si="93"/>
        <v>1087.5284462711322</v>
      </c>
      <c r="N1049" s="26">
        <f t="shared" si="94"/>
        <v>1087.5284462711322</v>
      </c>
      <c r="O1049" s="4">
        <v>19.2</v>
      </c>
      <c r="P1049" s="4">
        <v>81.5</v>
      </c>
      <c r="Q1049" s="4">
        <v>91.9</v>
      </c>
      <c r="S1049" s="27">
        <v>0.769</v>
      </c>
      <c r="T1049" s="22">
        <v>605.383</v>
      </c>
      <c r="U1049" s="22">
        <f t="shared" si="96"/>
        <v>507.8205</v>
      </c>
      <c r="V1049" s="27">
        <v>4.194</v>
      </c>
      <c r="W1049" s="55">
        <v>7.3826098698411515</v>
      </c>
      <c r="X1049" s="55">
        <f t="shared" si="97"/>
        <v>6.6516748827278755</v>
      </c>
      <c r="Y1049" s="51">
        <v>13.125</v>
      </c>
      <c r="Z1049" s="26">
        <v>1087.5284462711322</v>
      </c>
    </row>
    <row r="1050" spans="1:26" ht="12.75">
      <c r="A1050" s="3">
        <v>36716</v>
      </c>
      <c r="B1050" s="22">
        <v>191</v>
      </c>
      <c r="C1050" s="2">
        <v>0.853472233</v>
      </c>
      <c r="D1050" s="47">
        <v>0.853472233</v>
      </c>
      <c r="E1050" s="1">
        <v>10481</v>
      </c>
      <c r="F1050" s="23">
        <v>0</v>
      </c>
      <c r="G1050" s="2">
        <v>38.77060477</v>
      </c>
      <c r="H1050" s="2">
        <v>-76.09194683</v>
      </c>
      <c r="I1050" s="24">
        <v>938.7</v>
      </c>
      <c r="J1050" s="4">
        <f t="shared" si="92"/>
        <v>893</v>
      </c>
      <c r="K1050" s="25">
        <f t="shared" si="95"/>
        <v>1049.0521659262943</v>
      </c>
      <c r="M1050" s="25">
        <f t="shared" si="93"/>
        <v>1051.1831659262944</v>
      </c>
      <c r="N1050" s="26">
        <f t="shared" si="94"/>
        <v>1051.1831659262944</v>
      </c>
      <c r="O1050" s="4">
        <v>19.7</v>
      </c>
      <c r="P1050" s="4">
        <v>80.9</v>
      </c>
      <c r="Q1050" s="4">
        <v>89.4</v>
      </c>
      <c r="S1050" s="27">
        <v>0.732</v>
      </c>
      <c r="T1050" s="22">
        <v>553.419</v>
      </c>
      <c r="U1050" s="22">
        <f t="shared" si="96"/>
        <v>517.0973333333333</v>
      </c>
      <c r="V1050" s="27">
        <v>4.141</v>
      </c>
      <c r="W1050" s="55">
        <v>6.269279889469677</v>
      </c>
      <c r="X1050" s="55">
        <f t="shared" si="97"/>
        <v>6.648159882789847</v>
      </c>
      <c r="Y1050" s="51">
        <v>12.497</v>
      </c>
      <c r="Z1050" s="26">
        <v>1051.1831659262944</v>
      </c>
    </row>
    <row r="1051" spans="1:26" ht="12.75">
      <c r="A1051" s="3">
        <v>36716</v>
      </c>
      <c r="B1051" s="22">
        <v>191</v>
      </c>
      <c r="C1051" s="2">
        <v>0.853587985</v>
      </c>
      <c r="D1051" s="47">
        <v>0.853587985</v>
      </c>
      <c r="E1051" s="1">
        <v>10491</v>
      </c>
      <c r="F1051" s="23">
        <v>0</v>
      </c>
      <c r="G1051" s="2">
        <v>38.77299638</v>
      </c>
      <c r="H1051" s="2">
        <v>-76.08414667</v>
      </c>
      <c r="I1051" s="24">
        <v>939.7</v>
      </c>
      <c r="J1051" s="4">
        <f t="shared" si="92"/>
        <v>894</v>
      </c>
      <c r="K1051" s="25">
        <f t="shared" si="95"/>
        <v>1039.7584309080603</v>
      </c>
      <c r="M1051" s="25">
        <f t="shared" si="93"/>
        <v>1041.8894309080604</v>
      </c>
      <c r="N1051" s="26">
        <f t="shared" si="94"/>
        <v>1041.8894309080604</v>
      </c>
      <c r="O1051" s="4">
        <v>19.8</v>
      </c>
      <c r="P1051" s="4">
        <v>80.6</v>
      </c>
      <c r="Q1051" s="4">
        <v>89.4</v>
      </c>
      <c r="S1051" s="27">
        <v>0.671</v>
      </c>
      <c r="T1051" s="22">
        <v>501.508</v>
      </c>
      <c r="U1051" s="22">
        <f t="shared" si="96"/>
        <v>543.8919999999999</v>
      </c>
      <c r="V1051" s="27">
        <v>3.981</v>
      </c>
      <c r="W1051" s="55">
        <v>6.2648398895479565</v>
      </c>
      <c r="X1051" s="55">
        <f t="shared" si="97"/>
        <v>6.644459882855078</v>
      </c>
      <c r="Y1051" s="51">
        <v>12.502</v>
      </c>
      <c r="Z1051" s="26">
        <v>1041.8894309080604</v>
      </c>
    </row>
    <row r="1052" spans="1:26" ht="12.75">
      <c r="A1052" s="3">
        <v>36716</v>
      </c>
      <c r="B1052" s="22">
        <v>191</v>
      </c>
      <c r="C1052" s="2">
        <v>0.853703678</v>
      </c>
      <c r="D1052" s="47">
        <v>0.853703678</v>
      </c>
      <c r="E1052" s="1">
        <v>10501</v>
      </c>
      <c r="F1052" s="23">
        <v>0</v>
      </c>
      <c r="G1052" s="2">
        <v>38.77789384</v>
      </c>
      <c r="H1052" s="2">
        <v>-76.07770956</v>
      </c>
      <c r="I1052" s="24">
        <v>940.7</v>
      </c>
      <c r="J1052" s="4">
        <f t="shared" si="92"/>
        <v>895</v>
      </c>
      <c r="K1052" s="25">
        <f t="shared" si="95"/>
        <v>1030.4750857578601</v>
      </c>
      <c r="M1052" s="25">
        <f t="shared" si="93"/>
        <v>1032.6060857578602</v>
      </c>
      <c r="N1052" s="26">
        <f t="shared" si="94"/>
        <v>1032.6060857578602</v>
      </c>
      <c r="O1052" s="4">
        <v>19.9</v>
      </c>
      <c r="P1052" s="4">
        <v>79.8</v>
      </c>
      <c r="Q1052" s="4">
        <v>82.9</v>
      </c>
      <c r="S1052" s="27">
        <v>0.652</v>
      </c>
      <c r="T1052" s="22">
        <v>502.044</v>
      </c>
      <c r="U1052" s="22">
        <f t="shared" si="96"/>
        <v>535.6866666666666</v>
      </c>
      <c r="V1052" s="27">
        <v>4.021</v>
      </c>
      <c r="W1052" s="55">
        <v>6.261509889606666</v>
      </c>
      <c r="X1052" s="55">
        <f t="shared" si="97"/>
        <v>6.640759882920311</v>
      </c>
      <c r="Y1052" s="51">
        <v>13.559</v>
      </c>
      <c r="Z1052" s="26">
        <v>1032.6060857578602</v>
      </c>
    </row>
    <row r="1053" spans="1:26" ht="12.75">
      <c r="A1053" s="3">
        <v>36716</v>
      </c>
      <c r="B1053" s="22">
        <v>191</v>
      </c>
      <c r="C1053" s="2">
        <v>0.85381943</v>
      </c>
      <c r="D1053" s="47">
        <v>0.85381943</v>
      </c>
      <c r="E1053" s="1">
        <v>10511</v>
      </c>
      <c r="F1053" s="23">
        <v>0</v>
      </c>
      <c r="G1053" s="2">
        <v>38.78365091</v>
      </c>
      <c r="H1053" s="2">
        <v>-76.07279607</v>
      </c>
      <c r="I1053" s="24">
        <v>943.7</v>
      </c>
      <c r="J1053" s="4">
        <f t="shared" si="92"/>
        <v>898</v>
      </c>
      <c r="K1053" s="25">
        <f t="shared" si="95"/>
        <v>1002.6871578571028</v>
      </c>
      <c r="M1053" s="25">
        <f t="shared" si="93"/>
        <v>1004.8181578571027</v>
      </c>
      <c r="N1053" s="26">
        <f t="shared" si="94"/>
        <v>1004.8181578571027</v>
      </c>
      <c r="O1053" s="4">
        <v>20</v>
      </c>
      <c r="P1053" s="4">
        <v>80.5</v>
      </c>
      <c r="Q1053" s="4">
        <v>82.4</v>
      </c>
      <c r="R1053" s="5">
        <v>2E-05</v>
      </c>
      <c r="S1053" s="27">
        <v>0.562</v>
      </c>
      <c r="T1053" s="22">
        <v>607.526</v>
      </c>
      <c r="U1053" s="22">
        <f t="shared" si="96"/>
        <v>588.7135</v>
      </c>
      <c r="V1053" s="27">
        <v>4.172</v>
      </c>
      <c r="W1053" s="55">
        <v>5.148179909235191</v>
      </c>
      <c r="X1053" s="55">
        <f t="shared" si="97"/>
        <v>6.452059886247181</v>
      </c>
      <c r="Y1053" s="51">
        <v>13.266</v>
      </c>
      <c r="Z1053" s="26">
        <v>1004.8181578571027</v>
      </c>
    </row>
    <row r="1054" spans="1:26" ht="12.75">
      <c r="A1054" s="3">
        <v>36716</v>
      </c>
      <c r="B1054" s="22">
        <v>191</v>
      </c>
      <c r="C1054" s="2">
        <v>0.853935182</v>
      </c>
      <c r="D1054" s="47">
        <v>0.853935182</v>
      </c>
      <c r="E1054" s="1">
        <v>10521</v>
      </c>
      <c r="F1054" s="23">
        <v>0</v>
      </c>
      <c r="G1054" s="2">
        <v>38.78938418</v>
      </c>
      <c r="H1054" s="2">
        <v>-76.06837755</v>
      </c>
      <c r="I1054" s="24">
        <v>944.5</v>
      </c>
      <c r="J1054" s="4">
        <f t="shared" si="92"/>
        <v>898.8</v>
      </c>
      <c r="K1054" s="25">
        <f t="shared" si="95"/>
        <v>995.2927215964528</v>
      </c>
      <c r="M1054" s="25">
        <f t="shared" si="93"/>
        <v>997.4237215964528</v>
      </c>
      <c r="N1054" s="26">
        <f t="shared" si="94"/>
        <v>997.4237215964528</v>
      </c>
      <c r="O1054" s="4">
        <v>19.9</v>
      </c>
      <c r="P1054" s="4">
        <v>83.6</v>
      </c>
      <c r="Q1054" s="4">
        <v>84.4</v>
      </c>
      <c r="S1054" s="27">
        <v>0.511</v>
      </c>
      <c r="T1054" s="22">
        <v>555.562</v>
      </c>
      <c r="U1054" s="22">
        <f t="shared" si="96"/>
        <v>554.2403333333333</v>
      </c>
      <c r="V1054" s="27">
        <v>4.122</v>
      </c>
      <c r="W1054" s="55">
        <v>4.034849928863717</v>
      </c>
      <c r="X1054" s="55">
        <f t="shared" si="97"/>
        <v>5.893544896094059</v>
      </c>
      <c r="Y1054" s="51">
        <v>13.452</v>
      </c>
      <c r="Z1054" s="26">
        <v>997.4237215964528</v>
      </c>
    </row>
    <row r="1055" spans="1:26" ht="12.75">
      <c r="A1055" s="3">
        <v>36716</v>
      </c>
      <c r="B1055" s="22">
        <v>191</v>
      </c>
      <c r="C1055" s="2">
        <v>0.854050934</v>
      </c>
      <c r="D1055" s="47">
        <v>0.854050934</v>
      </c>
      <c r="E1055" s="1">
        <v>10531</v>
      </c>
      <c r="F1055" s="23">
        <v>0</v>
      </c>
      <c r="G1055" s="2">
        <v>38.7948685</v>
      </c>
      <c r="H1055" s="2">
        <v>-76.06317259</v>
      </c>
      <c r="I1055" s="24">
        <v>946.5</v>
      </c>
      <c r="J1055" s="4">
        <f t="shared" si="92"/>
        <v>900.8</v>
      </c>
      <c r="K1055" s="25">
        <f t="shared" si="95"/>
        <v>976.8353870981508</v>
      </c>
      <c r="M1055" s="25">
        <f t="shared" si="93"/>
        <v>978.9663870981508</v>
      </c>
      <c r="N1055" s="26">
        <f t="shared" si="94"/>
        <v>978.9663870981508</v>
      </c>
      <c r="O1055" s="4">
        <v>20.2</v>
      </c>
      <c r="P1055" s="4">
        <v>82.3</v>
      </c>
      <c r="Q1055" s="4">
        <v>84.5</v>
      </c>
      <c r="S1055" s="27">
        <v>0.492</v>
      </c>
      <c r="T1055" s="22">
        <v>503.652</v>
      </c>
      <c r="U1055" s="22">
        <f t="shared" si="96"/>
        <v>537.2851666666667</v>
      </c>
      <c r="V1055" s="27">
        <v>3.992</v>
      </c>
      <c r="W1055" s="55">
        <v>4.030409928941996</v>
      </c>
      <c r="X1055" s="55">
        <f t="shared" si="97"/>
        <v>5.334844905944201</v>
      </c>
      <c r="Y1055" s="51">
        <v>13.54</v>
      </c>
      <c r="Z1055" s="26">
        <v>978.9663870981508</v>
      </c>
    </row>
    <row r="1056" spans="1:26" ht="12.75">
      <c r="A1056" s="3">
        <v>36716</v>
      </c>
      <c r="B1056" s="22">
        <v>191</v>
      </c>
      <c r="C1056" s="2">
        <v>0.854166687</v>
      </c>
      <c r="D1056" s="47">
        <v>0.854166687</v>
      </c>
      <c r="E1056" s="1">
        <v>10541</v>
      </c>
      <c r="F1056" s="23">
        <v>0</v>
      </c>
      <c r="G1056" s="2">
        <v>38.79973627</v>
      </c>
      <c r="H1056" s="2">
        <v>-76.05711776</v>
      </c>
      <c r="I1056" s="24">
        <v>948.8</v>
      </c>
      <c r="J1056" s="4">
        <f t="shared" si="92"/>
        <v>903.0999999999999</v>
      </c>
      <c r="K1056" s="25">
        <f t="shared" si="95"/>
        <v>955.6600464415999</v>
      </c>
      <c r="M1056" s="25">
        <f t="shared" si="93"/>
        <v>957.7910464415999</v>
      </c>
      <c r="N1056" s="26">
        <f t="shared" si="94"/>
        <v>957.7910464415999</v>
      </c>
      <c r="O1056" s="4">
        <v>20.4</v>
      </c>
      <c r="P1056" s="4">
        <v>82.9</v>
      </c>
      <c r="Q1056" s="4">
        <v>81.4</v>
      </c>
      <c r="S1056" s="27">
        <v>0.483</v>
      </c>
      <c r="T1056" s="22">
        <v>451.688</v>
      </c>
      <c r="U1056" s="22">
        <f t="shared" si="96"/>
        <v>520.33</v>
      </c>
      <c r="V1056" s="27">
        <v>3.941</v>
      </c>
      <c r="W1056" s="55">
        <v>4.027079929000706</v>
      </c>
      <c r="X1056" s="55">
        <f t="shared" si="97"/>
        <v>4.961144912532705</v>
      </c>
      <c r="Y1056" s="51">
        <v>12.581</v>
      </c>
      <c r="Z1056" s="26">
        <v>957.7910464415999</v>
      </c>
    </row>
    <row r="1057" spans="1:26" ht="12.75">
      <c r="A1057" s="3">
        <v>36716</v>
      </c>
      <c r="B1057" s="22">
        <v>191</v>
      </c>
      <c r="C1057" s="2">
        <v>0.854282379</v>
      </c>
      <c r="D1057" s="47">
        <v>0.854282379</v>
      </c>
      <c r="E1057" s="1">
        <v>10551</v>
      </c>
      <c r="F1057" s="23">
        <v>0</v>
      </c>
      <c r="G1057" s="2">
        <v>38.80450643</v>
      </c>
      <c r="H1057" s="2">
        <v>-76.05092049</v>
      </c>
      <c r="I1057" s="24">
        <v>950.2</v>
      </c>
      <c r="J1057" s="4">
        <f t="shared" si="92"/>
        <v>904.5</v>
      </c>
      <c r="K1057" s="25">
        <f t="shared" si="95"/>
        <v>942.7970964024623</v>
      </c>
      <c r="M1057" s="25">
        <f t="shared" si="93"/>
        <v>944.9280964024623</v>
      </c>
      <c r="N1057" s="26">
        <f t="shared" si="94"/>
        <v>944.9280964024623</v>
      </c>
      <c r="O1057" s="4">
        <v>20.4</v>
      </c>
      <c r="P1057" s="4">
        <v>83.5</v>
      </c>
      <c r="Q1057" s="4">
        <v>79.4</v>
      </c>
      <c r="S1057" s="27">
        <v>0.421</v>
      </c>
      <c r="T1057" s="22">
        <v>609.669</v>
      </c>
      <c r="U1057" s="22">
        <f t="shared" si="96"/>
        <v>538.3568333333334</v>
      </c>
      <c r="V1057" s="27">
        <v>4.181</v>
      </c>
      <c r="W1057" s="55">
        <v>2.913749948629232</v>
      </c>
      <c r="X1057" s="55">
        <f t="shared" si="97"/>
        <v>4.402629922379584</v>
      </c>
      <c r="Y1057" s="51">
        <v>13.503</v>
      </c>
      <c r="Z1057" s="26">
        <v>944.9280964024623</v>
      </c>
    </row>
    <row r="1058" spans="1:26" ht="12.75">
      <c r="A1058" s="3">
        <v>36716</v>
      </c>
      <c r="B1058" s="22">
        <v>191</v>
      </c>
      <c r="C1058" s="2">
        <v>0.854398131</v>
      </c>
      <c r="D1058" s="47">
        <v>0.854398131</v>
      </c>
      <c r="E1058" s="1">
        <v>10561</v>
      </c>
      <c r="F1058" s="23">
        <v>0</v>
      </c>
      <c r="G1058" s="2">
        <v>38.80976824</v>
      </c>
      <c r="H1058" s="2">
        <v>-76.04520014</v>
      </c>
      <c r="I1058" s="24">
        <v>953</v>
      </c>
      <c r="J1058" s="4">
        <f t="shared" si="92"/>
        <v>907.3</v>
      </c>
      <c r="K1058" s="25">
        <f t="shared" si="95"/>
        <v>917.1308171750823</v>
      </c>
      <c r="M1058" s="25">
        <f t="shared" si="93"/>
        <v>919.2618171750822</v>
      </c>
      <c r="N1058" s="26">
        <f t="shared" si="94"/>
        <v>919.2618171750822</v>
      </c>
      <c r="O1058" s="4">
        <v>20.6</v>
      </c>
      <c r="P1058" s="4">
        <v>85.1</v>
      </c>
      <c r="Q1058" s="4">
        <v>79.8</v>
      </c>
      <c r="S1058" s="27">
        <v>0.401</v>
      </c>
      <c r="T1058" s="22">
        <v>610.206</v>
      </c>
      <c r="U1058" s="22">
        <f t="shared" si="96"/>
        <v>556.3838333333333</v>
      </c>
      <c r="V1058" s="27">
        <v>4.192</v>
      </c>
      <c r="W1058" s="55">
        <v>2.909309948707511</v>
      </c>
      <c r="X1058" s="55">
        <f t="shared" si="97"/>
        <v>3.843929932229725</v>
      </c>
      <c r="Y1058" s="51">
        <v>13.541</v>
      </c>
      <c r="Z1058" s="26">
        <v>919.2618171750822</v>
      </c>
    </row>
    <row r="1059" spans="1:26" ht="12.75">
      <c r="A1059" s="3">
        <v>36716</v>
      </c>
      <c r="B1059" s="22">
        <v>191</v>
      </c>
      <c r="C1059" s="2">
        <v>0.854513884</v>
      </c>
      <c r="D1059" s="47">
        <v>0.854513884</v>
      </c>
      <c r="E1059" s="1">
        <v>10571</v>
      </c>
      <c r="F1059" s="23">
        <v>0</v>
      </c>
      <c r="G1059" s="2">
        <v>38.81577362</v>
      </c>
      <c r="H1059" s="2">
        <v>-76.04119431</v>
      </c>
      <c r="I1059" s="24">
        <v>954.7</v>
      </c>
      <c r="J1059" s="4">
        <f t="shared" si="92"/>
        <v>909</v>
      </c>
      <c r="K1059" s="25">
        <f t="shared" si="95"/>
        <v>901.586335035943</v>
      </c>
      <c r="M1059" s="25">
        <f t="shared" si="93"/>
        <v>903.7173350359429</v>
      </c>
      <c r="N1059" s="26">
        <f t="shared" si="94"/>
        <v>903.7173350359429</v>
      </c>
      <c r="O1059" s="4">
        <v>20.7</v>
      </c>
      <c r="P1059" s="4">
        <v>87.2</v>
      </c>
      <c r="Q1059" s="4">
        <v>79.8</v>
      </c>
      <c r="R1059" s="5">
        <v>2.69E-05</v>
      </c>
      <c r="S1059" s="27">
        <v>0.331</v>
      </c>
      <c r="T1059" s="22">
        <v>558.295</v>
      </c>
      <c r="U1059" s="22">
        <f t="shared" si="96"/>
        <v>548.1786666666667</v>
      </c>
      <c r="V1059" s="27">
        <v>4.082</v>
      </c>
      <c r="W1059" s="55">
        <v>1.7959799683360371</v>
      </c>
      <c r="X1059" s="55">
        <f t="shared" si="97"/>
        <v>3.2852299420798663</v>
      </c>
      <c r="Y1059" s="51">
        <v>13.375</v>
      </c>
      <c r="Z1059" s="26">
        <v>903.7173350359429</v>
      </c>
    </row>
    <row r="1060" spans="1:26" ht="12.75">
      <c r="A1060" s="3">
        <v>36716</v>
      </c>
      <c r="B1060" s="22">
        <v>191</v>
      </c>
      <c r="C1060" s="2">
        <v>0.854629636</v>
      </c>
      <c r="D1060" s="47">
        <v>0.854629636</v>
      </c>
      <c r="E1060" s="1">
        <v>10581</v>
      </c>
      <c r="F1060" s="23">
        <v>0</v>
      </c>
      <c r="G1060" s="2">
        <v>38.82230616</v>
      </c>
      <c r="H1060" s="2">
        <v>-76.03971771</v>
      </c>
      <c r="I1060" s="24">
        <v>957</v>
      </c>
      <c r="J1060" s="4">
        <f t="shared" si="92"/>
        <v>911.3</v>
      </c>
      <c r="K1060" s="25">
        <f t="shared" si="95"/>
        <v>880.6017738981899</v>
      </c>
      <c r="M1060" s="25">
        <f t="shared" si="93"/>
        <v>882.7327738981899</v>
      </c>
      <c r="N1060" s="26">
        <f t="shared" si="94"/>
        <v>882.7327738981899</v>
      </c>
      <c r="O1060" s="4">
        <v>20.7</v>
      </c>
      <c r="P1060" s="4">
        <v>88.6</v>
      </c>
      <c r="Q1060" s="4">
        <v>77.7</v>
      </c>
      <c r="S1060" s="27">
        <v>0.331</v>
      </c>
      <c r="T1060" s="22">
        <v>558.83</v>
      </c>
      <c r="U1060" s="22">
        <f t="shared" si="96"/>
        <v>548.7233333333334</v>
      </c>
      <c r="V1060" s="27">
        <v>4.071</v>
      </c>
      <c r="W1060" s="55">
        <v>1.7915399684143163</v>
      </c>
      <c r="X1060" s="55">
        <f t="shared" si="97"/>
        <v>2.911344948671633</v>
      </c>
      <c r="Y1060" s="51">
        <v>13.534</v>
      </c>
      <c r="Z1060" s="26">
        <v>882.7327738981899</v>
      </c>
    </row>
    <row r="1061" spans="1:26" ht="12.75">
      <c r="A1061" s="3">
        <v>36716</v>
      </c>
      <c r="B1061" s="22">
        <v>191</v>
      </c>
      <c r="C1061" s="2">
        <v>0.854745388</v>
      </c>
      <c r="D1061" s="47">
        <v>0.854745388</v>
      </c>
      <c r="E1061" s="1">
        <v>10591</v>
      </c>
      <c r="F1061" s="23">
        <v>0</v>
      </c>
      <c r="G1061" s="2">
        <v>38.82863995</v>
      </c>
      <c r="H1061" s="2">
        <v>-76.04060057</v>
      </c>
      <c r="I1061" s="24">
        <v>959.9</v>
      </c>
      <c r="J1061" s="4">
        <f t="shared" si="92"/>
        <v>914.1999999999999</v>
      </c>
      <c r="K1061" s="25">
        <f t="shared" si="95"/>
        <v>854.2183400590166</v>
      </c>
      <c r="M1061" s="25">
        <f t="shared" si="93"/>
        <v>856.3493400590165</v>
      </c>
      <c r="N1061" s="26">
        <f t="shared" si="94"/>
        <v>856.3493400590165</v>
      </c>
      <c r="O1061" s="4">
        <v>21.3</v>
      </c>
      <c r="P1061" s="4">
        <v>86.1</v>
      </c>
      <c r="Q1061" s="4">
        <v>81.4</v>
      </c>
      <c r="S1061" s="27">
        <v>0.331</v>
      </c>
      <c r="T1061" s="22">
        <v>821.813</v>
      </c>
      <c r="U1061" s="22">
        <f t="shared" si="96"/>
        <v>601.7501666666667</v>
      </c>
      <c r="V1061" s="27">
        <v>4.615</v>
      </c>
      <c r="W1061" s="55">
        <v>1.788209968473026</v>
      </c>
      <c r="X1061" s="55">
        <f t="shared" si="97"/>
        <v>2.5376449552601383</v>
      </c>
      <c r="Y1061" s="51">
        <v>12.871</v>
      </c>
      <c r="Z1061" s="26">
        <v>856.3493400590165</v>
      </c>
    </row>
    <row r="1062" spans="1:26" ht="12.75">
      <c r="A1062" s="3">
        <v>36716</v>
      </c>
      <c r="B1062" s="22">
        <v>191</v>
      </c>
      <c r="C1062" s="2">
        <v>0.85486114</v>
      </c>
      <c r="D1062" s="47">
        <v>0.85486114</v>
      </c>
      <c r="E1062" s="1">
        <v>10601</v>
      </c>
      <c r="F1062" s="23">
        <v>0</v>
      </c>
      <c r="G1062" s="2">
        <v>38.83401942</v>
      </c>
      <c r="H1062" s="2">
        <v>-76.04464212</v>
      </c>
      <c r="I1062" s="24">
        <v>961.2</v>
      </c>
      <c r="J1062" s="4">
        <f t="shared" si="92"/>
        <v>915.5</v>
      </c>
      <c r="K1062" s="25">
        <f t="shared" si="95"/>
        <v>842.4184399660029</v>
      </c>
      <c r="M1062" s="25">
        <f t="shared" si="93"/>
        <v>844.5494399660029</v>
      </c>
      <c r="N1062" s="26">
        <f t="shared" si="94"/>
        <v>844.5494399660029</v>
      </c>
      <c r="O1062" s="4">
        <v>21.2</v>
      </c>
      <c r="P1062" s="4">
        <v>87.7</v>
      </c>
      <c r="Q1062" s="4">
        <v>78.5</v>
      </c>
      <c r="S1062" s="27">
        <v>0.332</v>
      </c>
      <c r="T1062" s="22">
        <v>139.849</v>
      </c>
      <c r="U1062" s="22">
        <f t="shared" si="96"/>
        <v>549.777</v>
      </c>
      <c r="V1062" s="27">
        <v>3.324</v>
      </c>
      <c r="W1062" s="55">
        <v>1.7848799685317354</v>
      </c>
      <c r="X1062" s="55">
        <f t="shared" si="97"/>
        <v>2.163944961848643</v>
      </c>
      <c r="Y1062" s="51">
        <v>13.458</v>
      </c>
      <c r="Z1062" s="26">
        <v>844.5494399660029</v>
      </c>
    </row>
    <row r="1063" spans="1:26" ht="12.75">
      <c r="A1063" s="3">
        <v>36716</v>
      </c>
      <c r="B1063" s="22">
        <v>191</v>
      </c>
      <c r="C1063" s="2">
        <v>0.854976833</v>
      </c>
      <c r="D1063" s="47">
        <v>0.854976833</v>
      </c>
      <c r="E1063" s="1">
        <v>10611</v>
      </c>
      <c r="F1063" s="23">
        <v>0</v>
      </c>
      <c r="G1063" s="2">
        <v>38.83832092</v>
      </c>
      <c r="H1063" s="2">
        <v>-76.05051212</v>
      </c>
      <c r="I1063" s="24">
        <v>962.5</v>
      </c>
      <c r="J1063" s="4">
        <f t="shared" si="92"/>
        <v>916.8</v>
      </c>
      <c r="K1063" s="25">
        <f t="shared" si="95"/>
        <v>830.6352837198181</v>
      </c>
      <c r="M1063" s="25">
        <f t="shared" si="93"/>
        <v>832.766283719818</v>
      </c>
      <c r="N1063" s="26">
        <f t="shared" si="94"/>
        <v>832.766283719818</v>
      </c>
      <c r="O1063" s="4">
        <v>21.3</v>
      </c>
      <c r="P1063" s="4">
        <v>89.2</v>
      </c>
      <c r="Q1063" s="4">
        <v>78.9</v>
      </c>
      <c r="S1063" s="27">
        <v>0.301</v>
      </c>
      <c r="T1063" s="22">
        <v>665.438</v>
      </c>
      <c r="U1063" s="22">
        <f t="shared" si="96"/>
        <v>559.0718333333334</v>
      </c>
      <c r="V1063" s="27">
        <v>4.271</v>
      </c>
      <c r="W1063" s="55">
        <v>1.7804399686100145</v>
      </c>
      <c r="X1063" s="55">
        <f t="shared" si="97"/>
        <v>1.9750599651787732</v>
      </c>
      <c r="Y1063" s="51">
        <v>12.314</v>
      </c>
      <c r="Z1063" s="26">
        <v>832.766283719818</v>
      </c>
    </row>
    <row r="1064" spans="1:26" ht="12.75">
      <c r="A1064" s="3">
        <v>36716</v>
      </c>
      <c r="B1064" s="22">
        <v>191</v>
      </c>
      <c r="C1064" s="2">
        <v>0.855092585</v>
      </c>
      <c r="D1064" s="47">
        <v>0.855092585</v>
      </c>
      <c r="E1064" s="1">
        <v>10621</v>
      </c>
      <c r="F1064" s="23">
        <v>0</v>
      </c>
      <c r="G1064" s="2">
        <v>38.8411761</v>
      </c>
      <c r="H1064" s="2">
        <v>-76.0571855</v>
      </c>
      <c r="I1064" s="24">
        <v>964.2</v>
      </c>
      <c r="J1064" s="4">
        <f t="shared" si="92"/>
        <v>918.5</v>
      </c>
      <c r="K1064" s="25">
        <f t="shared" si="95"/>
        <v>815.2517264052094</v>
      </c>
      <c r="M1064" s="25">
        <f t="shared" si="93"/>
        <v>817.3827264052094</v>
      </c>
      <c r="N1064" s="26">
        <f t="shared" si="94"/>
        <v>817.3827264052094</v>
      </c>
      <c r="O1064" s="4">
        <v>21.6</v>
      </c>
      <c r="P1064" s="4">
        <v>84.7</v>
      </c>
      <c r="Q1064" s="4">
        <v>78</v>
      </c>
      <c r="S1064" s="27">
        <v>0.302</v>
      </c>
      <c r="T1064" s="22">
        <v>350.973</v>
      </c>
      <c r="U1064" s="22">
        <f t="shared" si="96"/>
        <v>515.8663333333334</v>
      </c>
      <c r="V1064" s="27">
        <v>3.745</v>
      </c>
      <c r="W1064" s="55">
        <v>1.777109968668724</v>
      </c>
      <c r="X1064" s="55">
        <f t="shared" si="97"/>
        <v>1.786359968505642</v>
      </c>
      <c r="Y1064" s="51">
        <v>13.451</v>
      </c>
      <c r="Z1064" s="26">
        <v>817.3827264052094</v>
      </c>
    </row>
    <row r="1065" spans="1:26" ht="12.75">
      <c r="A1065" s="3">
        <v>36716</v>
      </c>
      <c r="B1065" s="22">
        <v>191</v>
      </c>
      <c r="C1065" s="2">
        <v>0.855208337</v>
      </c>
      <c r="D1065" s="47">
        <v>0.855208337</v>
      </c>
      <c r="E1065" s="1">
        <v>10631</v>
      </c>
      <c r="F1065" s="23">
        <v>0</v>
      </c>
      <c r="G1065" s="2">
        <v>38.84245978</v>
      </c>
      <c r="H1065" s="2">
        <v>-76.06420349</v>
      </c>
      <c r="I1065" s="24">
        <v>965.1</v>
      </c>
      <c r="J1065" s="4">
        <f t="shared" si="92"/>
        <v>919.4</v>
      </c>
      <c r="K1065" s="25">
        <f t="shared" si="95"/>
        <v>807.1190131649073</v>
      </c>
      <c r="M1065" s="25">
        <f t="shared" si="93"/>
        <v>809.2500131649073</v>
      </c>
      <c r="N1065" s="26">
        <f t="shared" si="94"/>
        <v>809.2500131649073</v>
      </c>
      <c r="O1065" s="4">
        <v>21.8</v>
      </c>
      <c r="P1065" s="4">
        <v>80.9</v>
      </c>
      <c r="Q1065" s="4">
        <v>79.5</v>
      </c>
      <c r="R1065" s="5">
        <v>2.22E-05</v>
      </c>
      <c r="S1065" s="27">
        <v>0.293</v>
      </c>
      <c r="T1065" s="22">
        <v>508.956</v>
      </c>
      <c r="U1065" s="22">
        <f t="shared" si="96"/>
        <v>507.6431666666667</v>
      </c>
      <c r="V1065" s="27">
        <v>4.022</v>
      </c>
      <c r="W1065" s="55">
        <v>1.7737799687274334</v>
      </c>
      <c r="X1065" s="55">
        <f t="shared" si="97"/>
        <v>1.7826599685708748</v>
      </c>
      <c r="Y1065" s="51">
        <v>13.55</v>
      </c>
      <c r="Z1065" s="26">
        <v>809.2500131649073</v>
      </c>
    </row>
    <row r="1066" spans="1:26" ht="12.75">
      <c r="A1066" s="3">
        <v>36716</v>
      </c>
      <c r="B1066" s="22">
        <v>191</v>
      </c>
      <c r="C1066" s="2">
        <v>0.85532409</v>
      </c>
      <c r="D1066" s="47">
        <v>0.85532409</v>
      </c>
      <c r="E1066" s="1">
        <v>10641</v>
      </c>
      <c r="F1066" s="23">
        <v>0</v>
      </c>
      <c r="G1066" s="2">
        <v>38.84209313</v>
      </c>
      <c r="H1066" s="2">
        <v>-76.07141241</v>
      </c>
      <c r="I1066" s="24">
        <v>968</v>
      </c>
      <c r="J1066" s="4">
        <f t="shared" si="92"/>
        <v>922.3</v>
      </c>
      <c r="K1066" s="25">
        <f t="shared" si="95"/>
        <v>780.9676542227512</v>
      </c>
      <c r="M1066" s="25">
        <f t="shared" si="93"/>
        <v>783.0986542227512</v>
      </c>
      <c r="N1066" s="26">
        <f t="shared" si="94"/>
        <v>783.0986542227512</v>
      </c>
      <c r="O1066" s="4">
        <v>21.7</v>
      </c>
      <c r="P1066" s="4">
        <v>84.4</v>
      </c>
      <c r="Q1066" s="4">
        <v>79.8</v>
      </c>
      <c r="S1066" s="27">
        <v>0.262</v>
      </c>
      <c r="T1066" s="22">
        <v>1034.491</v>
      </c>
      <c r="U1066" s="22">
        <f t="shared" si="96"/>
        <v>586.92</v>
      </c>
      <c r="V1066" s="27">
        <v>4.977</v>
      </c>
      <c r="W1066" s="55">
        <v>1.7704499687861428</v>
      </c>
      <c r="X1066" s="55">
        <f t="shared" si="97"/>
        <v>1.7791449686328458</v>
      </c>
      <c r="Y1066" s="51">
        <v>13.518</v>
      </c>
      <c r="Z1066" s="26">
        <v>783.0986542227512</v>
      </c>
    </row>
    <row r="1067" spans="1:26" ht="12.75">
      <c r="A1067" s="3">
        <v>36716</v>
      </c>
      <c r="B1067" s="22">
        <v>191</v>
      </c>
      <c r="C1067" s="2">
        <v>0.855439842</v>
      </c>
      <c r="D1067" s="47">
        <v>0.855439842</v>
      </c>
      <c r="E1067" s="1">
        <v>10651</v>
      </c>
      <c r="F1067" s="23">
        <v>0</v>
      </c>
      <c r="G1067" s="2">
        <v>38.84070644</v>
      </c>
      <c r="H1067" s="2">
        <v>-76.07822078</v>
      </c>
      <c r="I1067" s="24">
        <v>970.3</v>
      </c>
      <c r="J1067" s="4">
        <f t="shared" si="92"/>
        <v>924.5999999999999</v>
      </c>
      <c r="K1067" s="25">
        <f t="shared" si="95"/>
        <v>760.2853238000297</v>
      </c>
      <c r="M1067" s="25">
        <f t="shared" si="93"/>
        <v>762.4163238000297</v>
      </c>
      <c r="N1067" s="26">
        <f t="shared" si="94"/>
        <v>762.4163238000297</v>
      </c>
      <c r="O1067" s="4">
        <v>22</v>
      </c>
      <c r="P1067" s="4">
        <v>82.8</v>
      </c>
      <c r="Q1067" s="4">
        <v>81.6</v>
      </c>
      <c r="S1067" s="27">
        <v>0.304</v>
      </c>
      <c r="T1067" s="22">
        <v>615.081</v>
      </c>
      <c r="U1067" s="22">
        <f t="shared" si="96"/>
        <v>552.4646666666666</v>
      </c>
      <c r="V1067" s="27">
        <v>4.205</v>
      </c>
      <c r="W1067" s="55">
        <v>1.766009968864422</v>
      </c>
      <c r="X1067" s="55">
        <f t="shared" si="97"/>
        <v>1.7754449686980787</v>
      </c>
      <c r="Y1067" s="51">
        <v>12.454</v>
      </c>
      <c r="Z1067" s="26">
        <v>762.4163238000297</v>
      </c>
    </row>
    <row r="1068" spans="1:26" ht="12.75">
      <c r="A1068" s="3">
        <v>36716</v>
      </c>
      <c r="B1068" s="22">
        <v>191</v>
      </c>
      <c r="C1068" s="2">
        <v>0.855555534</v>
      </c>
      <c r="D1068" s="47">
        <v>0.855555534</v>
      </c>
      <c r="E1068" s="1">
        <v>10661</v>
      </c>
      <c r="F1068" s="23">
        <v>0</v>
      </c>
      <c r="G1068" s="2">
        <v>38.83827588</v>
      </c>
      <c r="H1068" s="2">
        <v>-76.08441661</v>
      </c>
      <c r="I1068" s="24">
        <v>972.1</v>
      </c>
      <c r="J1068" s="4">
        <f t="shared" si="92"/>
        <v>926.4</v>
      </c>
      <c r="K1068" s="25">
        <f t="shared" si="95"/>
        <v>744.1350080991092</v>
      </c>
      <c r="M1068" s="25">
        <f t="shared" si="93"/>
        <v>746.2660080991092</v>
      </c>
      <c r="N1068" s="26">
        <f t="shared" si="94"/>
        <v>746.2660080991092</v>
      </c>
      <c r="O1068" s="4">
        <v>22.1</v>
      </c>
      <c r="P1068" s="4">
        <v>84.2</v>
      </c>
      <c r="Q1068" s="4">
        <v>80.9</v>
      </c>
      <c r="S1068" s="27">
        <v>0.321</v>
      </c>
      <c r="T1068" s="22">
        <v>248.063</v>
      </c>
      <c r="U1068" s="22">
        <f t="shared" si="96"/>
        <v>570.5003333333334</v>
      </c>
      <c r="V1068" s="27">
        <v>3.502</v>
      </c>
      <c r="W1068" s="55">
        <v>1.7626799689231314</v>
      </c>
      <c r="X1068" s="55">
        <f t="shared" si="97"/>
        <v>1.7717449687633113</v>
      </c>
      <c r="Y1068" s="51">
        <v>13.503</v>
      </c>
      <c r="Z1068" s="26">
        <v>746.2660080991092</v>
      </c>
    </row>
    <row r="1069" spans="1:26" ht="12.75">
      <c r="A1069" s="3">
        <v>36716</v>
      </c>
      <c r="B1069" s="22">
        <v>191</v>
      </c>
      <c r="C1069" s="2">
        <v>0.855671287</v>
      </c>
      <c r="D1069" s="47">
        <v>0.855671287</v>
      </c>
      <c r="E1069" s="1">
        <v>10671</v>
      </c>
      <c r="F1069" s="23">
        <v>0</v>
      </c>
      <c r="G1069" s="2">
        <v>38.83496564</v>
      </c>
      <c r="H1069" s="2">
        <v>-76.08975801</v>
      </c>
      <c r="I1069" s="24">
        <v>974.9</v>
      </c>
      <c r="J1069" s="4">
        <f t="shared" si="92"/>
        <v>929.1999999999999</v>
      </c>
      <c r="K1069" s="25">
        <f t="shared" si="95"/>
        <v>719.0745624335091</v>
      </c>
      <c r="M1069" s="25">
        <f t="shared" si="93"/>
        <v>721.205562433509</v>
      </c>
      <c r="N1069" s="26">
        <f t="shared" si="94"/>
        <v>721.205562433509</v>
      </c>
      <c r="O1069" s="4">
        <v>22.5</v>
      </c>
      <c r="P1069" s="4">
        <v>81.2</v>
      </c>
      <c r="Q1069" s="4">
        <v>79.4</v>
      </c>
      <c r="S1069" s="27">
        <v>0.321</v>
      </c>
      <c r="T1069" s="22">
        <v>616.099</v>
      </c>
      <c r="U1069" s="22">
        <f t="shared" si="96"/>
        <v>562.2771666666667</v>
      </c>
      <c r="V1069" s="27">
        <v>4.241</v>
      </c>
      <c r="W1069" s="55">
        <v>1.759349968981841</v>
      </c>
      <c r="X1069" s="55">
        <f t="shared" si="97"/>
        <v>1.7682299688252823</v>
      </c>
      <c r="Y1069" s="51">
        <v>12.731</v>
      </c>
      <c r="Z1069" s="26">
        <v>721.205562433509</v>
      </c>
    </row>
    <row r="1070" spans="1:26" ht="12.75">
      <c r="A1070" s="3">
        <v>36716</v>
      </c>
      <c r="B1070" s="22">
        <v>191</v>
      </c>
      <c r="C1070" s="2">
        <v>0.855787039</v>
      </c>
      <c r="D1070" s="47">
        <v>0.855787039</v>
      </c>
      <c r="E1070" s="1">
        <v>10681</v>
      </c>
      <c r="F1070" s="23">
        <v>0</v>
      </c>
      <c r="G1070" s="2">
        <v>38.83088735</v>
      </c>
      <c r="H1070" s="2">
        <v>-76.09428884</v>
      </c>
      <c r="I1070" s="24">
        <v>976.4</v>
      </c>
      <c r="J1070" s="4">
        <f t="shared" si="92"/>
        <v>930.6999999999999</v>
      </c>
      <c r="K1070" s="25">
        <f t="shared" si="95"/>
        <v>705.6803694569109</v>
      </c>
      <c r="M1070" s="25">
        <f t="shared" si="93"/>
        <v>707.8113694569108</v>
      </c>
      <c r="N1070" s="26">
        <f t="shared" si="94"/>
        <v>707.8113694569108</v>
      </c>
      <c r="O1070" s="4">
        <v>22.7</v>
      </c>
      <c r="P1070" s="4">
        <v>81.1</v>
      </c>
      <c r="Q1070" s="4">
        <v>77.4</v>
      </c>
      <c r="S1070" s="27">
        <v>0.302</v>
      </c>
      <c r="T1070" s="22">
        <v>144.188</v>
      </c>
      <c r="U1070" s="22">
        <f t="shared" si="96"/>
        <v>527.8130000000001</v>
      </c>
      <c r="V1070" s="27">
        <v>3.303</v>
      </c>
      <c r="W1070" s="55">
        <v>1.7549099690601202</v>
      </c>
      <c r="X1070" s="55">
        <f t="shared" si="97"/>
        <v>1.7645299688905152</v>
      </c>
      <c r="Y1070" s="51">
        <v>13.446</v>
      </c>
      <c r="Z1070" s="26">
        <v>707.8113694569108</v>
      </c>
    </row>
    <row r="1071" spans="1:26" ht="12.75">
      <c r="A1071" s="3">
        <v>36716</v>
      </c>
      <c r="B1071" s="22">
        <v>191</v>
      </c>
      <c r="C1071" s="2">
        <v>0.855902791</v>
      </c>
      <c r="D1071" s="47">
        <v>0.855902791</v>
      </c>
      <c r="E1071" s="1">
        <v>10691</v>
      </c>
      <c r="F1071" s="23">
        <v>0</v>
      </c>
      <c r="G1071" s="2">
        <v>38.82622405</v>
      </c>
      <c r="H1071" s="2">
        <v>-76.09799962</v>
      </c>
      <c r="I1071" s="24">
        <v>977.8</v>
      </c>
      <c r="J1071" s="4">
        <f t="shared" si="92"/>
        <v>932.0999999999999</v>
      </c>
      <c r="K1071" s="25">
        <f t="shared" si="95"/>
        <v>693.1985849286243</v>
      </c>
      <c r="M1071" s="25">
        <f t="shared" si="93"/>
        <v>695.3295849286243</v>
      </c>
      <c r="N1071" s="26">
        <f t="shared" si="94"/>
        <v>695.3295849286243</v>
      </c>
      <c r="O1071" s="4">
        <v>22.6</v>
      </c>
      <c r="P1071" s="4">
        <v>83</v>
      </c>
      <c r="Q1071" s="4">
        <v>80.4</v>
      </c>
      <c r="R1071" s="5">
        <v>2.06E-05</v>
      </c>
      <c r="S1071" s="27">
        <v>0.324</v>
      </c>
      <c r="T1071" s="22">
        <v>1509.724</v>
      </c>
      <c r="U1071" s="22">
        <f t="shared" si="96"/>
        <v>694.6076666666668</v>
      </c>
      <c r="V1071" s="27">
        <v>5.876</v>
      </c>
      <c r="W1071" s="55">
        <v>1.7515799691188298</v>
      </c>
      <c r="X1071" s="55">
        <f t="shared" si="97"/>
        <v>1.7608299689557478</v>
      </c>
      <c r="Y1071" s="51">
        <v>13.551</v>
      </c>
      <c r="Z1071" s="26">
        <v>695.3295849286243</v>
      </c>
    </row>
    <row r="1072" spans="1:26" ht="12.75">
      <c r="A1072" s="3">
        <v>36716</v>
      </c>
      <c r="B1072" s="22">
        <v>191</v>
      </c>
      <c r="C1072" s="2">
        <v>0.856018543</v>
      </c>
      <c r="D1072" s="47">
        <v>0.856018543</v>
      </c>
      <c r="E1072" s="1">
        <v>10701</v>
      </c>
      <c r="F1072" s="23">
        <v>0</v>
      </c>
      <c r="G1072" s="2">
        <v>38.82140039</v>
      </c>
      <c r="H1072" s="2">
        <v>-76.10142344</v>
      </c>
      <c r="I1072" s="24">
        <v>980.4</v>
      </c>
      <c r="J1072" s="4">
        <f t="shared" si="92"/>
        <v>934.6999999999999</v>
      </c>
      <c r="K1072" s="25">
        <f t="shared" si="95"/>
        <v>670.0677862064258</v>
      </c>
      <c r="M1072" s="25">
        <f t="shared" si="93"/>
        <v>672.1987862064258</v>
      </c>
      <c r="N1072" s="26">
        <f t="shared" si="94"/>
        <v>672.1987862064258</v>
      </c>
      <c r="O1072" s="4">
        <v>22.9</v>
      </c>
      <c r="P1072" s="4">
        <v>81.6</v>
      </c>
      <c r="Q1072" s="4">
        <v>77</v>
      </c>
      <c r="S1072" s="27">
        <v>0.303</v>
      </c>
      <c r="T1072" s="22">
        <v>460.206</v>
      </c>
      <c r="U1072" s="22">
        <f t="shared" si="96"/>
        <v>598.8935</v>
      </c>
      <c r="V1072" s="27">
        <v>3.866</v>
      </c>
      <c r="W1072" s="55">
        <v>1.748249969177539</v>
      </c>
      <c r="X1072" s="55">
        <f t="shared" si="97"/>
        <v>1.7571299690209805</v>
      </c>
      <c r="Y1072" s="51">
        <v>13.526</v>
      </c>
      <c r="Z1072" s="26">
        <v>672.1987862064258</v>
      </c>
    </row>
    <row r="1073" spans="1:26" ht="12.75">
      <c r="A1073" s="3">
        <v>36716</v>
      </c>
      <c r="B1073" s="22">
        <v>191</v>
      </c>
      <c r="C1073" s="2">
        <v>0.856134236</v>
      </c>
      <c r="D1073" s="47">
        <v>0.856134236</v>
      </c>
      <c r="E1073" s="1">
        <v>10711</v>
      </c>
      <c r="F1073" s="23">
        <v>0</v>
      </c>
      <c r="G1073" s="2">
        <v>38.81651938</v>
      </c>
      <c r="H1073" s="2">
        <v>-76.10430873</v>
      </c>
      <c r="I1073" s="24">
        <v>982.6</v>
      </c>
      <c r="J1073" s="4">
        <f t="shared" si="92"/>
        <v>936.9</v>
      </c>
      <c r="K1073" s="25">
        <f t="shared" si="95"/>
        <v>650.5457714249927</v>
      </c>
      <c r="M1073" s="25">
        <f t="shared" si="93"/>
        <v>652.6767714249927</v>
      </c>
      <c r="N1073" s="26">
        <f t="shared" si="94"/>
        <v>652.6767714249927</v>
      </c>
      <c r="O1073" s="4">
        <v>23</v>
      </c>
      <c r="P1073" s="4">
        <v>82.7</v>
      </c>
      <c r="Q1073" s="4">
        <v>78.5</v>
      </c>
      <c r="S1073" s="27">
        <v>0.302</v>
      </c>
      <c r="T1073" s="22">
        <v>408.242</v>
      </c>
      <c r="U1073" s="22">
        <f t="shared" si="96"/>
        <v>564.4203333333334</v>
      </c>
      <c r="V1073" s="27">
        <v>3.836</v>
      </c>
      <c r="W1073" s="55">
        <v>1.744919969236249</v>
      </c>
      <c r="X1073" s="55">
        <f t="shared" si="97"/>
        <v>1.7536149690829514</v>
      </c>
      <c r="Y1073" s="51">
        <v>12.767</v>
      </c>
      <c r="Z1073" s="26">
        <v>652.6767714249927</v>
      </c>
    </row>
    <row r="1074" spans="1:26" ht="12.75">
      <c r="A1074" s="3">
        <v>36716</v>
      </c>
      <c r="B1074" s="22">
        <v>191</v>
      </c>
      <c r="C1074" s="2">
        <v>0.856249988</v>
      </c>
      <c r="D1074" s="47">
        <v>0.856249988</v>
      </c>
      <c r="E1074" s="1">
        <v>10721</v>
      </c>
      <c r="F1074" s="23">
        <v>0</v>
      </c>
      <c r="G1074" s="2">
        <v>38.81138206</v>
      </c>
      <c r="H1074" s="2">
        <v>-76.10657152</v>
      </c>
      <c r="I1074" s="24">
        <v>984.2</v>
      </c>
      <c r="J1074" s="4">
        <f t="shared" si="92"/>
        <v>938.5</v>
      </c>
      <c r="K1074" s="25">
        <f t="shared" si="95"/>
        <v>636.3767137106274</v>
      </c>
      <c r="M1074" s="25">
        <f t="shared" si="93"/>
        <v>638.5077137106274</v>
      </c>
      <c r="N1074" s="26">
        <f t="shared" si="94"/>
        <v>638.5077137106274</v>
      </c>
      <c r="O1074" s="4">
        <v>23.1</v>
      </c>
      <c r="P1074" s="4">
        <v>84.2</v>
      </c>
      <c r="Q1074" s="4">
        <v>77.4</v>
      </c>
      <c r="S1074" s="27">
        <v>0.301</v>
      </c>
      <c r="T1074" s="22">
        <v>828.831</v>
      </c>
      <c r="U1074" s="22">
        <f t="shared" si="96"/>
        <v>661.215</v>
      </c>
      <c r="V1074" s="27">
        <v>4.566</v>
      </c>
      <c r="W1074" s="55">
        <v>1.740479969314528</v>
      </c>
      <c r="X1074" s="55">
        <f t="shared" si="97"/>
        <v>1.7499149691481843</v>
      </c>
      <c r="Y1074" s="51">
        <v>12.831</v>
      </c>
      <c r="Z1074" s="26">
        <v>638.5077137106274</v>
      </c>
    </row>
    <row r="1075" spans="1:26" ht="12.75">
      <c r="A1075" s="3">
        <v>36716</v>
      </c>
      <c r="B1075" s="22">
        <v>191</v>
      </c>
      <c r="C1075" s="2">
        <v>0.85636574</v>
      </c>
      <c r="D1075" s="47">
        <v>0.85636574</v>
      </c>
      <c r="E1075" s="1">
        <v>10731</v>
      </c>
      <c r="F1075" s="23">
        <v>0</v>
      </c>
      <c r="G1075" s="2">
        <v>38.80602594</v>
      </c>
      <c r="H1075" s="2">
        <v>-76.10790766</v>
      </c>
      <c r="I1075" s="24">
        <v>986.1</v>
      </c>
      <c r="J1075" s="4">
        <f t="shared" si="92"/>
        <v>940.4</v>
      </c>
      <c r="K1075" s="25">
        <f t="shared" si="95"/>
        <v>619.5822989096735</v>
      </c>
      <c r="M1075" s="25">
        <f t="shared" si="93"/>
        <v>621.7132989096734</v>
      </c>
      <c r="N1075" s="26">
        <f t="shared" si="94"/>
        <v>621.7132989096734</v>
      </c>
      <c r="O1075" s="4">
        <v>23.2</v>
      </c>
      <c r="P1075" s="4">
        <v>81.5</v>
      </c>
      <c r="Q1075" s="4">
        <v>75.6</v>
      </c>
      <c r="S1075" s="27">
        <v>0.283</v>
      </c>
      <c r="T1075" s="22">
        <v>199.367</v>
      </c>
      <c r="U1075" s="22">
        <f t="shared" si="96"/>
        <v>591.7596666666667</v>
      </c>
      <c r="V1075" s="27">
        <v>3.414</v>
      </c>
      <c r="W1075" s="55">
        <v>1.737149969373237</v>
      </c>
      <c r="X1075" s="55">
        <f t="shared" si="97"/>
        <v>1.7462149692134172</v>
      </c>
      <c r="Y1075" s="51">
        <v>13.478</v>
      </c>
      <c r="Z1075" s="26">
        <v>621.7132989096734</v>
      </c>
    </row>
    <row r="1076" spans="1:26" ht="12.75">
      <c r="A1076" s="3">
        <v>36716</v>
      </c>
      <c r="B1076" s="22">
        <v>191</v>
      </c>
      <c r="C1076" s="2">
        <v>0.856481493</v>
      </c>
      <c r="D1076" s="47">
        <v>0.856481493</v>
      </c>
      <c r="E1076" s="1">
        <v>10741</v>
      </c>
      <c r="F1076" s="23">
        <v>0</v>
      </c>
      <c r="G1076" s="2">
        <v>38.80054819</v>
      </c>
      <c r="H1076" s="2">
        <v>-76.10777143</v>
      </c>
      <c r="I1076" s="24">
        <v>987.2</v>
      </c>
      <c r="J1076" s="4">
        <f t="shared" si="92"/>
        <v>941.5</v>
      </c>
      <c r="K1076" s="25">
        <f t="shared" si="95"/>
        <v>609.8747187518786</v>
      </c>
      <c r="M1076" s="25">
        <f t="shared" si="93"/>
        <v>612.0057187518786</v>
      </c>
      <c r="N1076" s="26">
        <f t="shared" si="94"/>
        <v>612.0057187518786</v>
      </c>
      <c r="O1076" s="4">
        <v>23.4</v>
      </c>
      <c r="P1076" s="4">
        <v>81.7</v>
      </c>
      <c r="Q1076" s="4">
        <v>74.3</v>
      </c>
      <c r="S1076" s="27">
        <v>0.293</v>
      </c>
      <c r="T1076" s="22">
        <v>357.35</v>
      </c>
      <c r="U1076" s="22">
        <f t="shared" si="96"/>
        <v>627.2866666666667</v>
      </c>
      <c r="V1076" s="27">
        <v>3.745</v>
      </c>
      <c r="W1076" s="55">
        <v>1.733819969431947</v>
      </c>
      <c r="X1076" s="55">
        <f t="shared" si="97"/>
        <v>1.7426999692753882</v>
      </c>
      <c r="Y1076" s="51">
        <v>13.391</v>
      </c>
      <c r="Z1076" s="26">
        <v>612.0057187518786</v>
      </c>
    </row>
    <row r="1077" spans="1:26" ht="12.75">
      <c r="A1077" s="3">
        <v>36716</v>
      </c>
      <c r="B1077" s="22">
        <v>191</v>
      </c>
      <c r="C1077" s="2">
        <v>0.856597245</v>
      </c>
      <c r="D1077" s="47">
        <v>0.856597245</v>
      </c>
      <c r="E1077" s="1">
        <v>10751</v>
      </c>
      <c r="F1077" s="23">
        <v>0</v>
      </c>
      <c r="G1077" s="2">
        <v>38.79503265</v>
      </c>
      <c r="H1077" s="2">
        <v>-76.10587719</v>
      </c>
      <c r="I1077" s="24">
        <v>988.5</v>
      </c>
      <c r="J1077" s="4">
        <f t="shared" si="92"/>
        <v>942.8</v>
      </c>
      <c r="K1077" s="25">
        <f t="shared" si="95"/>
        <v>598.4167359504681</v>
      </c>
      <c r="M1077" s="25">
        <f t="shared" si="93"/>
        <v>600.5477359504681</v>
      </c>
      <c r="N1077" s="26">
        <f t="shared" si="94"/>
        <v>600.5477359504681</v>
      </c>
      <c r="O1077" s="4">
        <v>23.6</v>
      </c>
      <c r="P1077" s="4">
        <v>80.3</v>
      </c>
      <c r="Q1077" s="4">
        <v>74.9</v>
      </c>
      <c r="R1077" s="5">
        <v>2.1E-05</v>
      </c>
      <c r="S1077" s="27">
        <v>0.254</v>
      </c>
      <c r="T1077" s="22">
        <v>515.385</v>
      </c>
      <c r="U1077" s="22">
        <f t="shared" si="96"/>
        <v>461.56350000000003</v>
      </c>
      <c r="V1077" s="27">
        <v>4.042</v>
      </c>
      <c r="W1077" s="55">
        <v>1.729379969510226</v>
      </c>
      <c r="X1077" s="55">
        <f t="shared" si="97"/>
        <v>1.738999969340621</v>
      </c>
      <c r="Y1077" s="51">
        <v>12.622</v>
      </c>
      <c r="Z1077" s="26">
        <v>600.5477359504681</v>
      </c>
    </row>
    <row r="1078" spans="1:26" ht="12.75">
      <c r="A1078" s="3">
        <v>36716</v>
      </c>
      <c r="B1078" s="22">
        <v>191</v>
      </c>
      <c r="C1078" s="2">
        <v>0.856712937</v>
      </c>
      <c r="D1078" s="47">
        <v>0.856712937</v>
      </c>
      <c r="E1078" s="1">
        <v>10761</v>
      </c>
      <c r="F1078" s="23">
        <v>0</v>
      </c>
      <c r="G1078" s="2">
        <v>38.78973894</v>
      </c>
      <c r="H1078" s="2">
        <v>-76.10253065</v>
      </c>
      <c r="I1078" s="24">
        <v>989.8</v>
      </c>
      <c r="J1078" s="4">
        <f t="shared" si="92"/>
        <v>944.0999999999999</v>
      </c>
      <c r="K1078" s="25">
        <f t="shared" si="95"/>
        <v>586.9745413544317</v>
      </c>
      <c r="M1078" s="25">
        <f t="shared" si="93"/>
        <v>589.1055413544317</v>
      </c>
      <c r="N1078" s="26">
        <f t="shared" si="94"/>
        <v>589.1055413544317</v>
      </c>
      <c r="O1078" s="4">
        <v>23.5</v>
      </c>
      <c r="P1078" s="4">
        <v>81.5</v>
      </c>
      <c r="Q1078" s="4">
        <v>72</v>
      </c>
      <c r="S1078" s="27">
        <v>0.262</v>
      </c>
      <c r="T1078" s="22">
        <v>-9.025</v>
      </c>
      <c r="U1078" s="22">
        <f t="shared" si="96"/>
        <v>383.35833333333335</v>
      </c>
      <c r="V1078" s="27">
        <v>3.016</v>
      </c>
      <c r="W1078" s="55">
        <v>1.7260499695689355</v>
      </c>
      <c r="X1078" s="55">
        <f t="shared" si="97"/>
        <v>1.7352999694058537</v>
      </c>
      <c r="Y1078" s="51">
        <v>12.222</v>
      </c>
      <c r="Z1078" s="26">
        <v>589.1055413544317</v>
      </c>
    </row>
    <row r="1079" spans="1:26" ht="12.75">
      <c r="A1079" s="3">
        <v>36716</v>
      </c>
      <c r="B1079" s="22">
        <v>191</v>
      </c>
      <c r="C1079" s="2">
        <v>0.85682869</v>
      </c>
      <c r="D1079" s="47">
        <v>0.85682869</v>
      </c>
      <c r="E1079" s="1">
        <v>10771</v>
      </c>
      <c r="F1079" s="23">
        <v>0</v>
      </c>
      <c r="G1079" s="2">
        <v>38.78486886</v>
      </c>
      <c r="H1079" s="2">
        <v>-76.09792853</v>
      </c>
      <c r="I1079" s="24">
        <v>990.7</v>
      </c>
      <c r="J1079" s="4">
        <f t="shared" si="92"/>
        <v>945</v>
      </c>
      <c r="K1079" s="25">
        <f t="shared" si="95"/>
        <v>579.0622478811014</v>
      </c>
      <c r="M1079" s="25">
        <f t="shared" si="93"/>
        <v>581.1932478811013</v>
      </c>
      <c r="N1079" s="26">
        <f t="shared" si="94"/>
        <v>581.1932478811013</v>
      </c>
      <c r="O1079" s="4">
        <v>23.6</v>
      </c>
      <c r="P1079" s="4">
        <v>80.9</v>
      </c>
      <c r="Q1079" s="4">
        <v>74.3</v>
      </c>
      <c r="S1079" s="27">
        <v>0.242</v>
      </c>
      <c r="T1079" s="22">
        <v>884.01</v>
      </c>
      <c r="U1079" s="22">
        <f t="shared" si="96"/>
        <v>462.653</v>
      </c>
      <c r="V1079" s="27">
        <v>4.695</v>
      </c>
      <c r="W1079" s="55">
        <v>0.6116099892170312</v>
      </c>
      <c r="X1079" s="55">
        <f t="shared" si="97"/>
        <v>1.546414972735984</v>
      </c>
      <c r="Y1079" s="51">
        <v>13.119</v>
      </c>
      <c r="Z1079" s="26">
        <v>581.1932478811013</v>
      </c>
    </row>
    <row r="1080" spans="1:26" ht="12.75">
      <c r="A1080" s="3">
        <v>36716</v>
      </c>
      <c r="B1080" s="22">
        <v>191</v>
      </c>
      <c r="C1080" s="2">
        <v>0.856944442</v>
      </c>
      <c r="D1080" s="47">
        <v>0.856944442</v>
      </c>
      <c r="E1080" s="1">
        <v>10781</v>
      </c>
      <c r="F1080" s="23">
        <v>0</v>
      </c>
      <c r="G1080" s="2">
        <v>38.78053373</v>
      </c>
      <c r="H1080" s="2">
        <v>-76.0925762</v>
      </c>
      <c r="I1080" s="24">
        <v>992.4</v>
      </c>
      <c r="J1080" s="4">
        <f t="shared" si="92"/>
        <v>946.6999999999999</v>
      </c>
      <c r="K1080" s="25">
        <f t="shared" si="95"/>
        <v>564.1373431577358</v>
      </c>
      <c r="M1080" s="25">
        <f t="shared" si="93"/>
        <v>566.2683431577358</v>
      </c>
      <c r="N1080" s="26">
        <f t="shared" si="94"/>
        <v>566.2683431577358</v>
      </c>
      <c r="O1080" s="4">
        <v>23.8</v>
      </c>
      <c r="P1080" s="4">
        <v>80</v>
      </c>
      <c r="Q1080" s="4">
        <v>73.6</v>
      </c>
      <c r="S1080" s="27">
        <v>0.233</v>
      </c>
      <c r="T1080" s="22">
        <v>96.993</v>
      </c>
      <c r="U1080" s="22">
        <f t="shared" si="96"/>
        <v>340.67999999999995</v>
      </c>
      <c r="V1080" s="27">
        <v>3.239</v>
      </c>
      <c r="W1080" s="55">
        <v>0.6082799892757407</v>
      </c>
      <c r="X1080" s="55">
        <f t="shared" si="97"/>
        <v>1.3577149760628526</v>
      </c>
      <c r="Y1080" s="51">
        <v>13.533</v>
      </c>
      <c r="Z1080" s="26">
        <v>566.2683431577358</v>
      </c>
    </row>
    <row r="1081" spans="1:26" ht="12.75">
      <c r="A1081" s="3">
        <v>36716</v>
      </c>
      <c r="B1081" s="22">
        <v>191</v>
      </c>
      <c r="C1081" s="2">
        <v>0.857060194</v>
      </c>
      <c r="D1081" s="47">
        <v>0.857060194</v>
      </c>
      <c r="E1081" s="1">
        <v>10791</v>
      </c>
      <c r="F1081" s="23">
        <v>0</v>
      </c>
      <c r="G1081" s="2">
        <v>38.77679034</v>
      </c>
      <c r="H1081" s="2">
        <v>-76.08635623</v>
      </c>
      <c r="I1081" s="24">
        <v>992.5</v>
      </c>
      <c r="J1081" s="4">
        <f t="shared" si="92"/>
        <v>946.8</v>
      </c>
      <c r="K1081" s="25">
        <f t="shared" si="95"/>
        <v>563.2602424046626</v>
      </c>
      <c r="M1081" s="25">
        <f t="shared" si="93"/>
        <v>565.3912424046625</v>
      </c>
      <c r="N1081" s="26">
        <f t="shared" si="94"/>
        <v>565.3912424046625</v>
      </c>
      <c r="O1081" s="4">
        <v>23.7</v>
      </c>
      <c r="P1081" s="4">
        <v>81.5</v>
      </c>
      <c r="Q1081" s="4">
        <v>73.7</v>
      </c>
      <c r="S1081" s="27">
        <v>0.259</v>
      </c>
      <c r="T1081" s="22">
        <v>1252.529</v>
      </c>
      <c r="U1081" s="22">
        <f t="shared" si="96"/>
        <v>516.207</v>
      </c>
      <c r="V1081" s="27">
        <v>5.356</v>
      </c>
      <c r="W1081" s="55">
        <v>1.7149499697646338</v>
      </c>
      <c r="X1081" s="55">
        <f t="shared" si="97"/>
        <v>1.3540149761280855</v>
      </c>
      <c r="Y1081" s="51">
        <v>12.859</v>
      </c>
      <c r="Z1081" s="26">
        <v>565.3912424046625</v>
      </c>
    </row>
    <row r="1082" spans="1:26" ht="12.75">
      <c r="A1082" s="3">
        <v>36716</v>
      </c>
      <c r="B1082" s="22">
        <v>191</v>
      </c>
      <c r="C1082" s="2">
        <v>0.857175946</v>
      </c>
      <c r="D1082" s="47">
        <v>0.857175946</v>
      </c>
      <c r="E1082" s="1">
        <v>10801</v>
      </c>
      <c r="F1082" s="23">
        <v>0</v>
      </c>
      <c r="G1082" s="2">
        <v>38.7739303</v>
      </c>
      <c r="H1082" s="2">
        <v>-76.07932219</v>
      </c>
      <c r="I1082" s="24">
        <v>993.8</v>
      </c>
      <c r="J1082" s="4">
        <f t="shared" si="92"/>
        <v>948.0999999999999</v>
      </c>
      <c r="K1082" s="25">
        <f t="shared" si="95"/>
        <v>551.866355152312</v>
      </c>
      <c r="M1082" s="25">
        <f t="shared" si="93"/>
        <v>553.997355152312</v>
      </c>
      <c r="N1082" s="26">
        <f t="shared" si="94"/>
        <v>553.997355152312</v>
      </c>
      <c r="O1082" s="4">
        <v>23.9</v>
      </c>
      <c r="P1082" s="4">
        <v>81.6</v>
      </c>
      <c r="Q1082" s="4">
        <v>71.6</v>
      </c>
      <c r="S1082" s="27">
        <v>0.249</v>
      </c>
      <c r="T1082" s="22">
        <v>-426.882</v>
      </c>
      <c r="U1082" s="22">
        <f t="shared" si="96"/>
        <v>385.5016666666666</v>
      </c>
      <c r="V1082" s="27">
        <v>2.229</v>
      </c>
      <c r="W1082" s="55">
        <v>0.6005099894127294</v>
      </c>
      <c r="X1082" s="55">
        <f t="shared" si="97"/>
        <v>1.1651299794582162</v>
      </c>
      <c r="Y1082" s="51">
        <v>12.822</v>
      </c>
      <c r="Z1082" s="26">
        <v>553.997355152312</v>
      </c>
    </row>
    <row r="1083" spans="1:26" ht="12.75">
      <c r="A1083" s="3">
        <v>36716</v>
      </c>
      <c r="B1083" s="22">
        <v>191</v>
      </c>
      <c r="C1083" s="2">
        <v>0.857291639</v>
      </c>
      <c r="D1083" s="47">
        <v>0.857291639</v>
      </c>
      <c r="E1083" s="1">
        <v>10811</v>
      </c>
      <c r="F1083" s="23">
        <v>0</v>
      </c>
      <c r="G1083" s="2">
        <v>38.7727912</v>
      </c>
      <c r="H1083" s="2">
        <v>-76.07151651</v>
      </c>
      <c r="I1083" s="24">
        <v>997.4</v>
      </c>
      <c r="J1083" s="4">
        <f t="shared" si="92"/>
        <v>951.6999999999999</v>
      </c>
      <c r="K1083" s="25">
        <f t="shared" si="95"/>
        <v>520.3953995564518</v>
      </c>
      <c r="M1083" s="25">
        <f t="shared" si="93"/>
        <v>522.5263995564518</v>
      </c>
      <c r="N1083" s="26">
        <f t="shared" si="94"/>
        <v>522.5263995564518</v>
      </c>
      <c r="O1083" s="4">
        <v>24.2</v>
      </c>
      <c r="P1083" s="4">
        <v>80.8</v>
      </c>
      <c r="Q1083" s="4">
        <v>70.5</v>
      </c>
      <c r="R1083" s="5">
        <v>1.95E-05</v>
      </c>
      <c r="S1083" s="27">
        <v>0.252</v>
      </c>
      <c r="T1083" s="22">
        <v>-216.346</v>
      </c>
      <c r="U1083" s="22">
        <f t="shared" si="96"/>
        <v>263.5465</v>
      </c>
      <c r="V1083" s="27">
        <v>2.631</v>
      </c>
      <c r="W1083" s="55">
        <v>1.7071799699016224</v>
      </c>
      <c r="X1083" s="55">
        <f t="shared" si="97"/>
        <v>1.1614299795234488</v>
      </c>
      <c r="Y1083" s="51">
        <v>13.05</v>
      </c>
      <c r="Z1083" s="26">
        <v>522.5263995564518</v>
      </c>
    </row>
    <row r="1084" spans="1:26" ht="12.75">
      <c r="A1084" s="3">
        <v>36716</v>
      </c>
      <c r="B1084" s="22">
        <v>191</v>
      </c>
      <c r="C1084" s="2">
        <v>0.857407391</v>
      </c>
      <c r="D1084" s="47">
        <v>0.857407391</v>
      </c>
      <c r="E1084" s="1">
        <v>10821</v>
      </c>
      <c r="F1084" s="23">
        <v>0</v>
      </c>
      <c r="G1084" s="2">
        <v>38.77386262</v>
      </c>
      <c r="H1084" s="2">
        <v>-76.06363623</v>
      </c>
      <c r="I1084" s="24">
        <v>998.4</v>
      </c>
      <c r="J1084" s="4">
        <f t="shared" si="92"/>
        <v>952.6999999999999</v>
      </c>
      <c r="K1084" s="25">
        <f t="shared" si="95"/>
        <v>511.67459286120237</v>
      </c>
      <c r="M1084" s="25">
        <f t="shared" si="93"/>
        <v>513.8055928612024</v>
      </c>
      <c r="N1084" s="26">
        <f t="shared" si="94"/>
        <v>513.8055928612024</v>
      </c>
      <c r="O1084" s="4">
        <v>24.2</v>
      </c>
      <c r="P1084" s="4">
        <v>78.9</v>
      </c>
      <c r="Q1084" s="4">
        <v>70.8</v>
      </c>
      <c r="S1084" s="27">
        <v>0.221</v>
      </c>
      <c r="T1084" s="22">
        <v>1359.135</v>
      </c>
      <c r="U1084" s="22">
        <f t="shared" si="96"/>
        <v>491.57316666666674</v>
      </c>
      <c r="V1084" s="27">
        <v>5.552</v>
      </c>
      <c r="W1084" s="55">
        <v>0.5938499895301482</v>
      </c>
      <c r="X1084" s="55">
        <f t="shared" si="97"/>
        <v>0.9727299828503176</v>
      </c>
      <c r="Y1084" s="51">
        <v>13.272</v>
      </c>
      <c r="Z1084" s="26">
        <v>513.8055928612024</v>
      </c>
    </row>
    <row r="1085" spans="1:26" ht="12.75">
      <c r="A1085" s="3">
        <v>36716</v>
      </c>
      <c r="B1085" s="22">
        <v>191</v>
      </c>
      <c r="C1085" s="2">
        <v>0.857523143</v>
      </c>
      <c r="D1085" s="47">
        <v>0.857523143</v>
      </c>
      <c r="E1085" s="1">
        <v>10831</v>
      </c>
      <c r="F1085" s="23">
        <v>0</v>
      </c>
      <c r="G1085" s="2">
        <v>38.77719981</v>
      </c>
      <c r="H1085" s="2">
        <v>-76.05639284</v>
      </c>
      <c r="I1085" s="24">
        <v>1001.2</v>
      </c>
      <c r="J1085" s="4">
        <f t="shared" si="92"/>
        <v>955.5</v>
      </c>
      <c r="K1085" s="25">
        <f t="shared" si="95"/>
        <v>487.30494551913415</v>
      </c>
      <c r="M1085" s="25">
        <f t="shared" si="93"/>
        <v>489.4359455191341</v>
      </c>
      <c r="N1085" s="26">
        <f t="shared" si="94"/>
        <v>489.4359455191341</v>
      </c>
      <c r="O1085" s="4">
        <v>24.4</v>
      </c>
      <c r="P1085" s="4">
        <v>77.8</v>
      </c>
      <c r="Q1085" s="4">
        <v>73.6</v>
      </c>
      <c r="S1085" s="27">
        <v>0.241</v>
      </c>
      <c r="T1085" s="22">
        <v>414.671</v>
      </c>
      <c r="U1085" s="22">
        <f t="shared" si="96"/>
        <v>413.34999999999997</v>
      </c>
      <c r="V1085" s="27">
        <v>3.757</v>
      </c>
      <c r="W1085" s="55">
        <v>0.5905199895888578</v>
      </c>
      <c r="X1085" s="55">
        <f t="shared" si="97"/>
        <v>0.9692149829122886</v>
      </c>
      <c r="Y1085" s="51">
        <v>12.694</v>
      </c>
      <c r="Z1085" s="26">
        <v>489.4359455191341</v>
      </c>
    </row>
    <row r="1086" spans="1:26" ht="12.75">
      <c r="A1086" s="3">
        <v>36716</v>
      </c>
      <c r="B1086" s="22">
        <v>191</v>
      </c>
      <c r="C1086" s="2">
        <v>0.857638896</v>
      </c>
      <c r="D1086" s="47">
        <v>0.857638896</v>
      </c>
      <c r="E1086" s="1">
        <v>10841</v>
      </c>
      <c r="F1086" s="23">
        <v>0</v>
      </c>
      <c r="G1086" s="2">
        <v>38.78259171</v>
      </c>
      <c r="H1086" s="2">
        <v>-76.05165493</v>
      </c>
      <c r="I1086" s="24">
        <v>1001.3</v>
      </c>
      <c r="J1086" s="4">
        <f t="shared" si="92"/>
        <v>955.5999999999999</v>
      </c>
      <c r="K1086" s="25">
        <f t="shared" si="95"/>
        <v>486.43592229904334</v>
      </c>
      <c r="M1086" s="25">
        <f t="shared" si="93"/>
        <v>488.5669222990433</v>
      </c>
      <c r="N1086" s="26">
        <f t="shared" si="94"/>
        <v>488.5669222990433</v>
      </c>
      <c r="O1086" s="4">
        <v>24.6</v>
      </c>
      <c r="P1086" s="4">
        <v>78.6</v>
      </c>
      <c r="Q1086" s="4">
        <v>71.8</v>
      </c>
      <c r="S1086" s="27">
        <v>0.232</v>
      </c>
      <c r="T1086" s="22">
        <v>100.261</v>
      </c>
      <c r="U1086" s="22">
        <f t="shared" si="96"/>
        <v>413.89466666666664</v>
      </c>
      <c r="V1086" s="27">
        <v>3.217</v>
      </c>
      <c r="W1086" s="55">
        <v>0.586079989667137</v>
      </c>
      <c r="X1086" s="55">
        <f t="shared" si="97"/>
        <v>0.9655149829775214</v>
      </c>
      <c r="Y1086" s="51">
        <v>12.581</v>
      </c>
      <c r="Z1086" s="26">
        <v>488.5669222990433</v>
      </c>
    </row>
    <row r="1087" spans="1:26" ht="12.75">
      <c r="A1087" s="3">
        <v>36716</v>
      </c>
      <c r="B1087" s="22">
        <v>191</v>
      </c>
      <c r="C1087" s="2">
        <v>0.857754648</v>
      </c>
      <c r="D1087" s="47">
        <v>0.857754648</v>
      </c>
      <c r="E1087" s="1">
        <v>10851</v>
      </c>
      <c r="F1087" s="23">
        <v>0</v>
      </c>
      <c r="G1087" s="2">
        <v>38.78869935</v>
      </c>
      <c r="H1087" s="2">
        <v>-76.05141135</v>
      </c>
      <c r="I1087" s="24">
        <v>1004.4</v>
      </c>
      <c r="J1087" s="4">
        <f t="shared" si="92"/>
        <v>958.6999999999999</v>
      </c>
      <c r="K1087" s="25">
        <f t="shared" si="95"/>
        <v>459.5412122163777</v>
      </c>
      <c r="M1087" s="25">
        <f t="shared" si="93"/>
        <v>461.67221221637766</v>
      </c>
      <c r="N1087" s="26">
        <f t="shared" si="94"/>
        <v>461.67221221637766</v>
      </c>
      <c r="O1087" s="4">
        <v>24.9</v>
      </c>
      <c r="P1087" s="4">
        <v>75.4</v>
      </c>
      <c r="Q1087" s="4">
        <v>70.4</v>
      </c>
      <c r="S1087" s="27">
        <v>0.242</v>
      </c>
      <c r="T1087" s="22">
        <v>1570.796</v>
      </c>
      <c r="U1087" s="22">
        <f t="shared" si="96"/>
        <v>466.9391666666667</v>
      </c>
      <c r="V1087" s="27">
        <v>5.985</v>
      </c>
      <c r="W1087" s="55">
        <v>0.5827499897258464</v>
      </c>
      <c r="X1087" s="55">
        <f t="shared" si="97"/>
        <v>0.7768149863043904</v>
      </c>
      <c r="Y1087" s="51">
        <v>12.285</v>
      </c>
      <c r="Z1087" s="26">
        <v>461.67221221637766</v>
      </c>
    </row>
    <row r="1088" spans="1:26" ht="12.75">
      <c r="A1088" s="3">
        <v>36716</v>
      </c>
      <c r="B1088" s="22">
        <v>191</v>
      </c>
      <c r="C1088" s="2">
        <v>0.8578704</v>
      </c>
      <c r="D1088" s="47">
        <v>0.8578704</v>
      </c>
      <c r="E1088" s="1">
        <v>10861</v>
      </c>
      <c r="F1088" s="23">
        <v>0</v>
      </c>
      <c r="G1088" s="2">
        <v>38.79373934</v>
      </c>
      <c r="H1088" s="2">
        <v>-76.05499296</v>
      </c>
      <c r="I1088" s="24">
        <v>1006.4</v>
      </c>
      <c r="J1088" s="4">
        <f t="shared" si="92"/>
        <v>960.6999999999999</v>
      </c>
      <c r="K1088" s="25">
        <f t="shared" si="95"/>
        <v>442.235899353327</v>
      </c>
      <c r="M1088" s="25">
        <f t="shared" si="93"/>
        <v>444.36689935332697</v>
      </c>
      <c r="N1088" s="26">
        <f t="shared" si="94"/>
        <v>444.36689935332697</v>
      </c>
      <c r="O1088" s="4">
        <v>24.8</v>
      </c>
      <c r="P1088" s="4">
        <v>75.9</v>
      </c>
      <c r="Q1088" s="4">
        <v>70</v>
      </c>
      <c r="S1088" s="27">
        <v>0.256</v>
      </c>
      <c r="T1088" s="22">
        <v>-161.221</v>
      </c>
      <c r="U1088" s="22">
        <f t="shared" si="96"/>
        <v>511.21599999999995</v>
      </c>
      <c r="V1088" s="27">
        <v>2.669</v>
      </c>
      <c r="W1088" s="55">
        <v>1.6894199702147394</v>
      </c>
      <c r="X1088" s="55">
        <f t="shared" si="97"/>
        <v>0.9582999831047253</v>
      </c>
      <c r="Y1088" s="51">
        <v>13.332</v>
      </c>
      <c r="Z1088" s="26">
        <v>444.36689935332697</v>
      </c>
    </row>
    <row r="1089" spans="1:26" ht="12.75">
      <c r="A1089" s="3">
        <v>36716</v>
      </c>
      <c r="B1089" s="22">
        <v>191</v>
      </c>
      <c r="C1089" s="2">
        <v>0.857986093</v>
      </c>
      <c r="D1089" s="47">
        <v>0.857986093</v>
      </c>
      <c r="E1089" s="1">
        <v>10871</v>
      </c>
      <c r="F1089" s="23">
        <v>0</v>
      </c>
      <c r="G1089" s="2">
        <v>38.79658311</v>
      </c>
      <c r="H1089" s="2">
        <v>-76.06151279</v>
      </c>
      <c r="I1089" s="24">
        <v>1006.8</v>
      </c>
      <c r="J1089" s="4">
        <f aca="true" t="shared" si="98" ref="J1089:J1152">(I1089-45.7)</f>
        <v>961.0999999999999</v>
      </c>
      <c r="K1089" s="25">
        <f t="shared" si="95"/>
        <v>438.77916025793286</v>
      </c>
      <c r="M1089" s="25">
        <f aca="true" t="shared" si="99" ref="M1089:M1152">(K1089+2.131)</f>
        <v>440.91016025793283</v>
      </c>
      <c r="N1089" s="26">
        <f aca="true" t="shared" si="100" ref="N1089:N1152">AVERAGE(L1089:M1089)</f>
        <v>440.91016025793283</v>
      </c>
      <c r="O1089" s="4">
        <v>24.8</v>
      </c>
      <c r="P1089" s="4">
        <v>76.3</v>
      </c>
      <c r="Q1089" s="4">
        <v>72.9</v>
      </c>
      <c r="R1089" s="5">
        <v>1.72E-05</v>
      </c>
      <c r="S1089" s="27">
        <v>0.237</v>
      </c>
      <c r="T1089" s="22">
        <v>154.315</v>
      </c>
      <c r="U1089" s="22">
        <f t="shared" si="96"/>
        <v>572.9928333333334</v>
      </c>
      <c r="V1089" s="27">
        <v>3.303</v>
      </c>
      <c r="W1089" s="55">
        <v>0.574979989862835</v>
      </c>
      <c r="X1089" s="55">
        <f t="shared" si="97"/>
        <v>0.769599986431594</v>
      </c>
      <c r="Y1089" s="51">
        <v>13.512</v>
      </c>
      <c r="Z1089" s="26">
        <v>440.91016025793283</v>
      </c>
    </row>
    <row r="1090" spans="1:26" ht="12.75">
      <c r="A1090" s="3">
        <v>36716</v>
      </c>
      <c r="B1090" s="22">
        <v>191</v>
      </c>
      <c r="C1090" s="2">
        <v>0.858101845</v>
      </c>
      <c r="D1090" s="47">
        <v>0.858101845</v>
      </c>
      <c r="E1090" s="1">
        <v>10881</v>
      </c>
      <c r="F1090" s="23">
        <v>0</v>
      </c>
      <c r="G1090" s="2">
        <v>38.79792874</v>
      </c>
      <c r="H1090" s="2">
        <v>-76.06844379</v>
      </c>
      <c r="I1090" s="24">
        <v>1006.5</v>
      </c>
      <c r="J1090" s="4">
        <f t="shared" si="98"/>
        <v>960.8</v>
      </c>
      <c r="K1090" s="25">
        <f aca="true" t="shared" si="101" ref="K1090:K1153">(8303.951372*(LN(1013.25/J1090)))</f>
        <v>441.3715796677167</v>
      </c>
      <c r="M1090" s="25">
        <f t="shared" si="99"/>
        <v>443.50257966771665</v>
      </c>
      <c r="N1090" s="26">
        <f t="shared" si="100"/>
        <v>443.50257966771665</v>
      </c>
      <c r="O1090" s="4">
        <v>24.6</v>
      </c>
      <c r="P1090" s="4">
        <v>79.5</v>
      </c>
      <c r="Q1090" s="4">
        <v>71.6</v>
      </c>
      <c r="S1090" s="27">
        <v>0.243</v>
      </c>
      <c r="T1090" s="22">
        <v>1257.404</v>
      </c>
      <c r="U1090" s="22">
        <f t="shared" si="96"/>
        <v>556.0376666666667</v>
      </c>
      <c r="V1090" s="27">
        <v>5.424</v>
      </c>
      <c r="W1090" s="55">
        <v>0.5716499899215446</v>
      </c>
      <c r="X1090" s="55">
        <f t="shared" si="97"/>
        <v>0.7658999864968267</v>
      </c>
      <c r="Y1090" s="51">
        <v>12.737</v>
      </c>
      <c r="Z1090" s="26">
        <v>443.50257966771665</v>
      </c>
    </row>
    <row r="1091" spans="1:26" ht="12.75">
      <c r="A1091" s="3">
        <v>36716</v>
      </c>
      <c r="B1091" s="22">
        <v>191</v>
      </c>
      <c r="C1091" s="2">
        <v>0.858217597</v>
      </c>
      <c r="D1091" s="47">
        <v>0.858217597</v>
      </c>
      <c r="E1091" s="1">
        <v>10891</v>
      </c>
      <c r="F1091" s="23">
        <v>0</v>
      </c>
      <c r="G1091" s="2">
        <v>38.79989928</v>
      </c>
      <c r="H1091" s="2">
        <v>-76.07483418</v>
      </c>
      <c r="I1091" s="24">
        <v>1008.8</v>
      </c>
      <c r="J1091" s="4">
        <f t="shared" si="98"/>
        <v>963.0999999999999</v>
      </c>
      <c r="K1091" s="25">
        <f t="shared" si="101"/>
        <v>421.5170162763101</v>
      </c>
      <c r="M1091" s="25">
        <f t="shared" si="99"/>
        <v>423.64801627631005</v>
      </c>
      <c r="N1091" s="26">
        <f t="shared" si="100"/>
        <v>423.64801627631005</v>
      </c>
      <c r="O1091" s="4">
        <v>24.7</v>
      </c>
      <c r="P1091" s="4">
        <v>78.4</v>
      </c>
      <c r="Q1091" s="4">
        <v>69.9</v>
      </c>
      <c r="S1091" s="27">
        <v>0.273</v>
      </c>
      <c r="T1091" s="22">
        <v>-369.614</v>
      </c>
      <c r="U1091" s="22">
        <f t="shared" si="96"/>
        <v>425.3235</v>
      </c>
      <c r="V1091" s="27">
        <v>2.324</v>
      </c>
      <c r="W1091" s="55">
        <v>1.6783199704104375</v>
      </c>
      <c r="X1091" s="55">
        <f t="shared" si="97"/>
        <v>0.9471999833004233</v>
      </c>
      <c r="Y1091" s="51">
        <v>13.498</v>
      </c>
      <c r="Z1091" s="26">
        <v>423.64801627631005</v>
      </c>
    </row>
    <row r="1092" spans="1:26" ht="12.75">
      <c r="A1092" s="3">
        <v>36716</v>
      </c>
      <c r="B1092" s="22">
        <v>191</v>
      </c>
      <c r="C1092" s="2">
        <v>0.858333349</v>
      </c>
      <c r="D1092" s="47">
        <v>0.858333349</v>
      </c>
      <c r="E1092" s="1">
        <v>10901</v>
      </c>
      <c r="F1092" s="23">
        <v>0</v>
      </c>
      <c r="G1092" s="2">
        <v>38.80319964</v>
      </c>
      <c r="H1092" s="2">
        <v>-76.08003465</v>
      </c>
      <c r="I1092" s="24">
        <v>1012.7</v>
      </c>
      <c r="J1092" s="4">
        <f t="shared" si="98"/>
        <v>967</v>
      </c>
      <c r="K1092" s="25">
        <f t="shared" si="101"/>
        <v>387.9586986487678</v>
      </c>
      <c r="M1092" s="25">
        <f t="shared" si="99"/>
        <v>390.08969864876775</v>
      </c>
      <c r="N1092" s="26">
        <f t="shared" si="100"/>
        <v>390.08969864876775</v>
      </c>
      <c r="O1092" s="4">
        <v>24.7</v>
      </c>
      <c r="P1092" s="4">
        <v>79.1</v>
      </c>
      <c r="Q1092" s="4">
        <v>68.5</v>
      </c>
      <c r="S1092" s="27">
        <v>0.252</v>
      </c>
      <c r="T1092" s="22">
        <v>1153.422</v>
      </c>
      <c r="U1092" s="22">
        <f t="shared" si="96"/>
        <v>600.8503333333333</v>
      </c>
      <c r="V1092" s="27">
        <v>5.194</v>
      </c>
      <c r="W1092" s="55">
        <v>1.673879970488717</v>
      </c>
      <c r="X1092" s="55">
        <f t="shared" si="97"/>
        <v>1.12849998010402</v>
      </c>
      <c r="Y1092" s="51">
        <v>12.997</v>
      </c>
      <c r="Z1092" s="26">
        <v>390.08969864876775</v>
      </c>
    </row>
    <row r="1093" spans="1:26" ht="12.75">
      <c r="A1093" s="3">
        <v>36716</v>
      </c>
      <c r="B1093" s="22">
        <v>191</v>
      </c>
      <c r="C1093" s="2">
        <v>0.858449101</v>
      </c>
      <c r="D1093" s="47">
        <v>0.858449101</v>
      </c>
      <c r="E1093" s="1">
        <v>10911</v>
      </c>
      <c r="F1093" s="23">
        <v>0</v>
      </c>
      <c r="G1093" s="2">
        <v>38.80795956</v>
      </c>
      <c r="H1093" s="2">
        <v>-76.08317468</v>
      </c>
      <c r="I1093" s="24">
        <v>1017.7</v>
      </c>
      <c r="J1093" s="4">
        <f t="shared" si="98"/>
        <v>972</v>
      </c>
      <c r="K1093" s="25">
        <f t="shared" si="101"/>
        <v>345.1326554430607</v>
      </c>
      <c r="M1093" s="25">
        <f t="shared" si="99"/>
        <v>347.26365544306066</v>
      </c>
      <c r="N1093" s="26">
        <f t="shared" si="100"/>
        <v>347.26365544306066</v>
      </c>
      <c r="O1093" s="4">
        <v>25</v>
      </c>
      <c r="P1093" s="4">
        <v>79.2</v>
      </c>
      <c r="Q1093" s="4">
        <v>68.2</v>
      </c>
      <c r="S1093" s="27">
        <v>0.269</v>
      </c>
      <c r="T1093" s="22">
        <v>996.511</v>
      </c>
      <c r="U1093" s="22">
        <f t="shared" si="96"/>
        <v>505.13616666666667</v>
      </c>
      <c r="V1093" s="27">
        <v>4.872</v>
      </c>
      <c r="W1093" s="55">
        <v>1.670549970547426</v>
      </c>
      <c r="X1093" s="55">
        <f t="shared" si="97"/>
        <v>1.3097999769076167</v>
      </c>
      <c r="Y1093" s="51">
        <v>13.313</v>
      </c>
      <c r="Z1093" s="26">
        <v>347.26365544306066</v>
      </c>
    </row>
    <row r="1094" spans="1:26" ht="12.75">
      <c r="A1094" s="3">
        <v>36716</v>
      </c>
      <c r="B1094" s="22">
        <v>191</v>
      </c>
      <c r="C1094" s="2">
        <v>0.858564794</v>
      </c>
      <c r="D1094" s="47">
        <v>0.858564794</v>
      </c>
      <c r="E1094" s="1">
        <v>10921</v>
      </c>
      <c r="F1094" s="23">
        <v>0</v>
      </c>
      <c r="G1094" s="2">
        <v>38.81337014</v>
      </c>
      <c r="H1094" s="2">
        <v>-76.08348249</v>
      </c>
      <c r="I1094" s="24">
        <v>1019.8</v>
      </c>
      <c r="J1094" s="4">
        <f t="shared" si="98"/>
        <v>974.0999999999999</v>
      </c>
      <c r="K1094" s="25">
        <f t="shared" si="101"/>
        <v>327.21137221025333</v>
      </c>
      <c r="M1094" s="25">
        <f t="shared" si="99"/>
        <v>329.3423722102533</v>
      </c>
      <c r="N1094" s="26">
        <f t="shared" si="100"/>
        <v>329.3423722102533</v>
      </c>
      <c r="O1094" s="4">
        <v>25.2</v>
      </c>
      <c r="P1094" s="4">
        <v>79.2</v>
      </c>
      <c r="Q1094" s="4">
        <v>67.9</v>
      </c>
      <c r="S1094" s="27">
        <v>0.261</v>
      </c>
      <c r="T1094" s="22">
        <v>524.547</v>
      </c>
      <c r="U1094" s="22">
        <f t="shared" si="96"/>
        <v>619.4308333333333</v>
      </c>
      <c r="V1094" s="27">
        <v>4.002</v>
      </c>
      <c r="W1094" s="55">
        <v>1.667219970606136</v>
      </c>
      <c r="X1094" s="55">
        <f t="shared" si="97"/>
        <v>1.3060999769728494</v>
      </c>
      <c r="Y1094" s="51">
        <v>13.247</v>
      </c>
      <c r="Z1094" s="26">
        <v>329.3423722102533</v>
      </c>
    </row>
    <row r="1095" spans="1:26" ht="12.75">
      <c r="A1095" s="3">
        <v>36716</v>
      </c>
      <c r="B1095" s="22">
        <v>191</v>
      </c>
      <c r="C1095" s="2">
        <v>0.858680546</v>
      </c>
      <c r="D1095" s="47">
        <v>0.858680546</v>
      </c>
      <c r="E1095" s="1">
        <v>10931</v>
      </c>
      <c r="F1095" s="23">
        <v>0</v>
      </c>
      <c r="G1095" s="2">
        <v>38.81862539</v>
      </c>
      <c r="H1095" s="2">
        <v>-76.08114403</v>
      </c>
      <c r="I1095" s="24">
        <v>1021.6</v>
      </c>
      <c r="J1095" s="4">
        <f t="shared" si="98"/>
        <v>975.9</v>
      </c>
      <c r="K1095" s="25">
        <f t="shared" si="101"/>
        <v>311.88099609236906</v>
      </c>
      <c r="M1095" s="25">
        <f t="shared" si="99"/>
        <v>314.01199609236903</v>
      </c>
      <c r="N1095" s="26">
        <f t="shared" si="100"/>
        <v>314.01199609236903</v>
      </c>
      <c r="O1095" s="4">
        <v>25.3</v>
      </c>
      <c r="P1095" s="4">
        <v>78.7</v>
      </c>
      <c r="Q1095" s="4">
        <v>76.4</v>
      </c>
      <c r="R1095" s="5">
        <v>1.88E-05</v>
      </c>
      <c r="S1095" s="27">
        <v>0.312</v>
      </c>
      <c r="T1095" s="22">
        <v>-52.417</v>
      </c>
      <c r="U1095" s="22">
        <f t="shared" si="96"/>
        <v>584.9755</v>
      </c>
      <c r="V1095" s="27">
        <v>2.947</v>
      </c>
      <c r="W1095" s="55">
        <v>1.662779970684415</v>
      </c>
      <c r="X1095" s="55">
        <f t="shared" si="97"/>
        <v>1.487399973776446</v>
      </c>
      <c r="Y1095" s="51">
        <v>13.405</v>
      </c>
      <c r="Z1095" s="26">
        <v>314.01199609236903</v>
      </c>
    </row>
    <row r="1096" spans="1:26" ht="12.75">
      <c r="A1096" s="3">
        <v>36716</v>
      </c>
      <c r="B1096" s="22">
        <v>191</v>
      </c>
      <c r="C1096" s="2">
        <v>0.858796299</v>
      </c>
      <c r="D1096" s="47">
        <v>0.858796299</v>
      </c>
      <c r="E1096" s="1">
        <v>10941</v>
      </c>
      <c r="F1096" s="23">
        <v>0</v>
      </c>
      <c r="G1096" s="2">
        <v>38.82334071</v>
      </c>
      <c r="H1096" s="2">
        <v>-76.07792609</v>
      </c>
      <c r="I1096" s="24">
        <v>1023.1</v>
      </c>
      <c r="J1096" s="4">
        <f t="shared" si="98"/>
        <v>977.4</v>
      </c>
      <c r="K1096" s="25">
        <f t="shared" si="101"/>
        <v>299.1272670118422</v>
      </c>
      <c r="M1096" s="25">
        <f t="shared" si="99"/>
        <v>301.2582670118422</v>
      </c>
      <c r="N1096" s="26">
        <f t="shared" si="100"/>
        <v>301.2582670118422</v>
      </c>
      <c r="O1096" s="4">
        <v>25.6</v>
      </c>
      <c r="P1096" s="4">
        <v>78.6</v>
      </c>
      <c r="Q1096" s="4">
        <v>71.9</v>
      </c>
      <c r="S1096" s="27">
        <v>0.483</v>
      </c>
      <c r="T1096" s="22">
        <v>945.565</v>
      </c>
      <c r="U1096" s="22">
        <f t="shared" si="96"/>
        <v>533.0023333333334</v>
      </c>
      <c r="V1096" s="27">
        <v>4.816</v>
      </c>
      <c r="W1096" s="55">
        <v>3.8794499316034923</v>
      </c>
      <c r="X1096" s="55">
        <f t="shared" si="97"/>
        <v>2.0386999640567707</v>
      </c>
      <c r="Y1096" s="51">
        <v>12.496</v>
      </c>
      <c r="Z1096" s="26">
        <v>301.2582670118422</v>
      </c>
    </row>
    <row r="1097" spans="1:26" ht="12.75">
      <c r="A1097" s="3">
        <v>36716</v>
      </c>
      <c r="B1097" s="22">
        <v>191</v>
      </c>
      <c r="C1097" s="2">
        <v>0.858912051</v>
      </c>
      <c r="D1097" s="47">
        <v>0.858912051</v>
      </c>
      <c r="E1097" s="1">
        <v>10951</v>
      </c>
      <c r="F1097" s="23">
        <v>0</v>
      </c>
      <c r="G1097" s="2">
        <v>38.82781411</v>
      </c>
      <c r="H1097" s="2">
        <v>-76.07452009</v>
      </c>
      <c r="I1097" s="24">
        <v>1022.6</v>
      </c>
      <c r="J1097" s="4">
        <f t="shared" si="98"/>
        <v>976.9</v>
      </c>
      <c r="K1097" s="25">
        <f t="shared" si="101"/>
        <v>303.3763339683908</v>
      </c>
      <c r="M1097" s="25">
        <f t="shared" si="99"/>
        <v>305.50733396839075</v>
      </c>
      <c r="N1097" s="26">
        <f t="shared" si="100"/>
        <v>305.50733396839075</v>
      </c>
      <c r="O1097" s="4">
        <v>25.6</v>
      </c>
      <c r="P1097" s="4">
        <v>76.9</v>
      </c>
      <c r="Q1097" s="4">
        <v>70.9</v>
      </c>
      <c r="S1097" s="27">
        <v>0.711</v>
      </c>
      <c r="T1097" s="22">
        <v>631.154</v>
      </c>
      <c r="U1097" s="22">
        <f t="shared" si="96"/>
        <v>699.797</v>
      </c>
      <c r="V1097" s="27">
        <v>4.192</v>
      </c>
      <c r="W1097" s="55">
        <v>6.096119892522568</v>
      </c>
      <c r="X1097" s="55">
        <f t="shared" si="97"/>
        <v>2.774999951075459</v>
      </c>
      <c r="Y1097" s="51">
        <v>13.04</v>
      </c>
      <c r="Z1097" s="26">
        <v>305.50733396839075</v>
      </c>
    </row>
    <row r="1098" spans="1:26" ht="12.75">
      <c r="A1098" s="3">
        <v>36716</v>
      </c>
      <c r="B1098" s="22">
        <v>191</v>
      </c>
      <c r="C1098" s="2">
        <v>0.859027803</v>
      </c>
      <c r="D1098" s="47">
        <v>0.859027803</v>
      </c>
      <c r="E1098" s="1">
        <v>10961</v>
      </c>
      <c r="F1098" s="23">
        <v>0</v>
      </c>
      <c r="G1098" s="2">
        <v>38.83209814</v>
      </c>
      <c r="H1098" s="2">
        <v>-76.07087063</v>
      </c>
      <c r="I1098" s="24">
        <v>1023.3</v>
      </c>
      <c r="J1098" s="4">
        <f t="shared" si="98"/>
        <v>977.5999999999999</v>
      </c>
      <c r="K1098" s="25">
        <f t="shared" si="101"/>
        <v>297.4282488223862</v>
      </c>
      <c r="M1098" s="25">
        <f t="shared" si="99"/>
        <v>299.55924882238617</v>
      </c>
      <c r="N1098" s="26">
        <f t="shared" si="100"/>
        <v>299.55924882238617</v>
      </c>
      <c r="O1098" s="4">
        <v>25.6</v>
      </c>
      <c r="P1098" s="4">
        <v>74.9</v>
      </c>
      <c r="Q1098" s="4">
        <v>72.3</v>
      </c>
      <c r="S1098" s="27">
        <v>0.901</v>
      </c>
      <c r="T1098" s="22">
        <v>1366.691</v>
      </c>
      <c r="U1098" s="22">
        <f t="shared" si="96"/>
        <v>735.3418333333334</v>
      </c>
      <c r="V1098" s="27">
        <v>5.601</v>
      </c>
      <c r="W1098" s="55">
        <v>8.311679853461214</v>
      </c>
      <c r="X1098" s="55">
        <f t="shared" si="97"/>
        <v>3.8812999315708754</v>
      </c>
      <c r="Y1098" s="51">
        <v>12.743</v>
      </c>
      <c r="Z1098" s="26">
        <v>299.55924882238617</v>
      </c>
    </row>
    <row r="1099" spans="1:26" ht="12.75">
      <c r="A1099" s="3">
        <v>36716</v>
      </c>
      <c r="B1099" s="22">
        <v>191</v>
      </c>
      <c r="C1099" s="2">
        <v>0.859143496</v>
      </c>
      <c r="D1099" s="47">
        <v>0.859143496</v>
      </c>
      <c r="E1099" s="1">
        <v>10971</v>
      </c>
      <c r="F1099" s="23">
        <v>0</v>
      </c>
      <c r="G1099" s="2">
        <v>38.83540216</v>
      </c>
      <c r="H1099" s="2">
        <v>-76.06622087</v>
      </c>
      <c r="I1099" s="24">
        <v>1024.8</v>
      </c>
      <c r="J1099" s="4">
        <f t="shared" si="98"/>
        <v>979.0999999999999</v>
      </c>
      <c r="K1099" s="25">
        <f t="shared" si="101"/>
        <v>284.69668087840296</v>
      </c>
      <c r="M1099" s="25">
        <f t="shared" si="99"/>
        <v>286.82768087840293</v>
      </c>
      <c r="N1099" s="26">
        <f t="shared" si="100"/>
        <v>286.82768087840293</v>
      </c>
      <c r="O1099" s="4">
        <v>25.7</v>
      </c>
      <c r="P1099" s="4">
        <v>76.3</v>
      </c>
      <c r="Q1099" s="4">
        <v>76.9</v>
      </c>
      <c r="S1099" s="27">
        <v>1.162</v>
      </c>
      <c r="T1099" s="22">
        <v>684.673</v>
      </c>
      <c r="U1099" s="22">
        <f t="shared" si="96"/>
        <v>683.3688333333333</v>
      </c>
      <c r="V1099" s="27">
        <v>4.34</v>
      </c>
      <c r="W1099" s="55">
        <v>11.638349794810475</v>
      </c>
      <c r="X1099" s="55">
        <f t="shared" si="97"/>
        <v>5.542599902281384</v>
      </c>
      <c r="Y1099" s="51">
        <v>12.491</v>
      </c>
      <c r="Z1099" s="26">
        <v>286.82768087840293</v>
      </c>
    </row>
    <row r="1100" spans="1:26" ht="12.75">
      <c r="A1100" s="3">
        <v>36716</v>
      </c>
      <c r="B1100" s="22">
        <v>191</v>
      </c>
      <c r="C1100" s="2">
        <v>0.859259248</v>
      </c>
      <c r="D1100" s="47">
        <v>0.859259248</v>
      </c>
      <c r="E1100" s="1">
        <v>10981</v>
      </c>
      <c r="F1100" s="23">
        <v>0</v>
      </c>
      <c r="G1100" s="2">
        <v>38.83636043</v>
      </c>
      <c r="H1100" s="2">
        <v>-76.0602446</v>
      </c>
      <c r="I1100" s="24">
        <v>1026.5</v>
      </c>
      <c r="J1100" s="4">
        <f t="shared" si="98"/>
        <v>980.8</v>
      </c>
      <c r="K1100" s="25">
        <f t="shared" si="101"/>
        <v>270.2911286841882</v>
      </c>
      <c r="M1100" s="25">
        <f t="shared" si="99"/>
        <v>272.4221286841882</v>
      </c>
      <c r="N1100" s="26">
        <f t="shared" si="100"/>
        <v>272.4221286841882</v>
      </c>
      <c r="O1100" s="4">
        <v>25.7</v>
      </c>
      <c r="P1100" s="4">
        <v>76.1</v>
      </c>
      <c r="Q1100" s="4">
        <v>77.6</v>
      </c>
      <c r="S1100" s="27">
        <v>1.458</v>
      </c>
      <c r="T1100" s="22">
        <v>632.708</v>
      </c>
      <c r="U1100" s="22">
        <f t="shared" si="96"/>
        <v>701.3956666666667</v>
      </c>
      <c r="V1100" s="27">
        <v>4.192</v>
      </c>
      <c r="W1100" s="55">
        <v>14.965019736159734</v>
      </c>
      <c r="X1100" s="55">
        <f t="shared" si="97"/>
        <v>7.758899863206982</v>
      </c>
      <c r="Y1100" s="51">
        <v>13.392</v>
      </c>
      <c r="Z1100" s="26">
        <v>272.4221286841882</v>
      </c>
    </row>
    <row r="1101" spans="1:26" ht="12.75">
      <c r="A1101" s="3">
        <v>36716</v>
      </c>
      <c r="B1101" s="22">
        <v>191</v>
      </c>
      <c r="C1101" s="2">
        <v>0.859375</v>
      </c>
      <c r="D1101" s="47">
        <v>0.859375</v>
      </c>
      <c r="E1101" s="1">
        <v>10991</v>
      </c>
      <c r="F1101" s="23">
        <v>0</v>
      </c>
      <c r="G1101" s="2">
        <v>38.83514857</v>
      </c>
      <c r="H1101" s="2">
        <v>-76.05437793</v>
      </c>
      <c r="I1101" s="24">
        <v>1027.7</v>
      </c>
      <c r="J1101" s="4">
        <f t="shared" si="98"/>
        <v>982</v>
      </c>
      <c r="K1101" s="25">
        <f t="shared" si="101"/>
        <v>260.13752883914475</v>
      </c>
      <c r="M1101" s="25">
        <f t="shared" si="99"/>
        <v>262.2685288391447</v>
      </c>
      <c r="N1101" s="26">
        <f t="shared" si="100"/>
        <v>262.2685288391447</v>
      </c>
      <c r="O1101" s="4">
        <v>25.8</v>
      </c>
      <c r="P1101" s="4">
        <v>75.3</v>
      </c>
      <c r="Q1101" s="4">
        <v>77.6</v>
      </c>
      <c r="R1101" s="5">
        <v>1.63E-05</v>
      </c>
      <c r="S1101" s="27">
        <v>1.682</v>
      </c>
      <c r="T1101" s="22">
        <v>843.298</v>
      </c>
      <c r="U1101" s="22">
        <f t="shared" si="96"/>
        <v>850.6814999999998</v>
      </c>
      <c r="V1101" s="27">
        <v>4.606</v>
      </c>
      <c r="W1101" s="55">
        <v>17.18057969709838</v>
      </c>
      <c r="X1101" s="55">
        <f t="shared" si="97"/>
        <v>10.345199817609311</v>
      </c>
      <c r="Y1101" s="51">
        <v>12.418</v>
      </c>
      <c r="Z1101" s="26">
        <v>262.2685288391447</v>
      </c>
    </row>
    <row r="1102" spans="1:26" ht="12.75">
      <c r="A1102" s="3">
        <v>36716</v>
      </c>
      <c r="B1102" s="22">
        <v>191</v>
      </c>
      <c r="C1102" s="2">
        <v>0.859490752</v>
      </c>
      <c r="D1102" s="47">
        <v>0.859490752</v>
      </c>
      <c r="E1102" s="1">
        <v>11001</v>
      </c>
      <c r="F1102" s="23">
        <v>0</v>
      </c>
      <c r="G1102" s="2">
        <v>38.83193693</v>
      </c>
      <c r="H1102" s="2">
        <v>-76.05016917</v>
      </c>
      <c r="I1102" s="24">
        <v>1031.3</v>
      </c>
      <c r="J1102" s="4">
        <f t="shared" si="98"/>
        <v>985.5999999999999</v>
      </c>
      <c r="K1102" s="25">
        <f t="shared" si="101"/>
        <v>229.7510089193769</v>
      </c>
      <c r="M1102" s="25">
        <f t="shared" si="99"/>
        <v>231.8820089193769</v>
      </c>
      <c r="N1102" s="26">
        <f t="shared" si="100"/>
        <v>231.8820089193769</v>
      </c>
      <c r="O1102" s="4">
        <v>26.3</v>
      </c>
      <c r="P1102" s="4">
        <v>75.5</v>
      </c>
      <c r="Q1102" s="4">
        <v>74.8</v>
      </c>
      <c r="S1102" s="27">
        <v>1.84</v>
      </c>
      <c r="T1102" s="22">
        <v>1263.833</v>
      </c>
      <c r="U1102" s="22">
        <f t="shared" si="96"/>
        <v>903.7261666666667</v>
      </c>
      <c r="V1102" s="27">
        <v>5.401</v>
      </c>
      <c r="W1102" s="55">
        <v>18.287249677587276</v>
      </c>
      <c r="X1102" s="55">
        <f t="shared" si="97"/>
        <v>12.746499775273273</v>
      </c>
      <c r="Y1102" s="51">
        <v>13.313</v>
      </c>
      <c r="Z1102" s="26">
        <v>231.8820089193769</v>
      </c>
    </row>
    <row r="1103" spans="1:26" ht="12.75">
      <c r="A1103" s="3">
        <v>36716</v>
      </c>
      <c r="B1103" s="22">
        <v>191</v>
      </c>
      <c r="C1103" s="2">
        <v>0.859606504</v>
      </c>
      <c r="D1103" s="47">
        <v>0.859606504</v>
      </c>
      <c r="E1103" s="1">
        <v>11011</v>
      </c>
      <c r="F1103" s="23">
        <v>0</v>
      </c>
      <c r="G1103" s="2">
        <v>38.82830159</v>
      </c>
      <c r="H1103" s="2">
        <v>-76.04863414</v>
      </c>
      <c r="I1103" s="24">
        <v>1036.7</v>
      </c>
      <c r="J1103" s="4">
        <f t="shared" si="98"/>
        <v>991</v>
      </c>
      <c r="K1103" s="25">
        <f t="shared" si="101"/>
        <v>184.37870398264226</v>
      </c>
      <c r="M1103" s="25">
        <f t="shared" si="99"/>
        <v>186.50970398264226</v>
      </c>
      <c r="N1103" s="26">
        <f t="shared" si="100"/>
        <v>186.50970398264226</v>
      </c>
      <c r="O1103" s="4">
        <v>26.7</v>
      </c>
      <c r="P1103" s="4">
        <v>74.5</v>
      </c>
      <c r="Q1103" s="4">
        <v>76.4</v>
      </c>
      <c r="S1103" s="27">
        <v>2.12</v>
      </c>
      <c r="T1103" s="22">
        <v>1159.315</v>
      </c>
      <c r="U1103" s="22">
        <f aca="true" t="shared" si="102" ref="U1103:U1136">AVERAGE(T1098:T1103)</f>
        <v>991.753</v>
      </c>
      <c r="V1103" s="27">
        <v>5.204</v>
      </c>
      <c r="W1103" s="55">
        <v>21.613919618936535</v>
      </c>
      <c r="X1103" s="55">
        <f aca="true" t="shared" si="103" ref="X1103:X1136">AVERAGE(W1098:W1103)</f>
        <v>15.332799729675601</v>
      </c>
      <c r="Y1103" s="51">
        <v>13.509</v>
      </c>
      <c r="Z1103" s="26">
        <v>186.50970398264226</v>
      </c>
    </row>
    <row r="1104" spans="1:26" ht="12.75">
      <c r="A1104" s="3">
        <v>36716</v>
      </c>
      <c r="B1104" s="22">
        <v>191</v>
      </c>
      <c r="C1104" s="2">
        <v>0.859722197</v>
      </c>
      <c r="D1104" s="47">
        <v>0.859722197</v>
      </c>
      <c r="E1104" s="1">
        <v>11021</v>
      </c>
      <c r="F1104" s="23">
        <v>0</v>
      </c>
      <c r="G1104" s="2">
        <v>38.82471223</v>
      </c>
      <c r="H1104" s="2">
        <v>-76.05029276</v>
      </c>
      <c r="I1104" s="24">
        <v>1042.1</v>
      </c>
      <c r="J1104" s="4">
        <f t="shared" si="98"/>
        <v>996.3999999999999</v>
      </c>
      <c r="K1104" s="25">
        <f t="shared" si="101"/>
        <v>139.2529640613645</v>
      </c>
      <c r="M1104" s="25">
        <f t="shared" si="99"/>
        <v>141.3839640613645</v>
      </c>
      <c r="N1104" s="26">
        <f t="shared" si="100"/>
        <v>141.3839640613645</v>
      </c>
      <c r="O1104" s="4">
        <v>27.2</v>
      </c>
      <c r="P1104" s="4">
        <v>73.5</v>
      </c>
      <c r="Q1104" s="4">
        <v>74.9</v>
      </c>
      <c r="S1104" s="27">
        <v>2.251</v>
      </c>
      <c r="T1104" s="22">
        <v>1842.352</v>
      </c>
      <c r="U1104" s="22">
        <f t="shared" si="102"/>
        <v>1071.0298333333333</v>
      </c>
      <c r="V1104" s="27">
        <v>6.481</v>
      </c>
      <c r="W1104" s="55">
        <v>23.830589579855612</v>
      </c>
      <c r="X1104" s="55">
        <f t="shared" si="103"/>
        <v>17.919284684074672</v>
      </c>
      <c r="Y1104" s="51">
        <v>13.387</v>
      </c>
      <c r="Z1104" s="26">
        <v>141.3839640613645</v>
      </c>
    </row>
    <row r="1105" spans="1:26" ht="12.75">
      <c r="A1105" s="3">
        <v>36716</v>
      </c>
      <c r="B1105" s="22">
        <v>191</v>
      </c>
      <c r="C1105" s="2">
        <v>0.859837949</v>
      </c>
      <c r="D1105" s="47">
        <v>0.859837949</v>
      </c>
      <c r="E1105" s="1">
        <v>11031</v>
      </c>
      <c r="F1105" s="23">
        <v>0</v>
      </c>
      <c r="G1105" s="2">
        <v>38.82163884</v>
      </c>
      <c r="H1105" s="2">
        <v>-76.05358582</v>
      </c>
      <c r="I1105" s="24">
        <v>1046.7</v>
      </c>
      <c r="J1105" s="4">
        <f t="shared" si="98"/>
        <v>1001</v>
      </c>
      <c r="K1105" s="25">
        <f t="shared" si="101"/>
        <v>101.00499786230462</v>
      </c>
      <c r="M1105" s="25">
        <f t="shared" si="99"/>
        <v>103.13599786230462</v>
      </c>
      <c r="N1105" s="26">
        <f t="shared" si="100"/>
        <v>103.13599786230462</v>
      </c>
      <c r="O1105" s="4">
        <v>27.5</v>
      </c>
      <c r="P1105" s="4">
        <v>72.2</v>
      </c>
      <c r="Q1105" s="4">
        <v>73</v>
      </c>
      <c r="S1105" s="27">
        <v>2.161</v>
      </c>
      <c r="T1105" s="22">
        <v>950.441</v>
      </c>
      <c r="U1105" s="22">
        <f t="shared" si="102"/>
        <v>1115.3245</v>
      </c>
      <c r="V1105" s="27">
        <v>4.796</v>
      </c>
      <c r="W1105" s="55">
        <v>22.71614959950371</v>
      </c>
      <c r="X1105" s="55">
        <f t="shared" si="103"/>
        <v>19.76558465152354</v>
      </c>
      <c r="Y1105" s="51">
        <v>12.573</v>
      </c>
      <c r="Z1105" s="26">
        <v>103.13599786230462</v>
      </c>
    </row>
    <row r="1106" spans="1:26" ht="12.75">
      <c r="A1106" s="3">
        <v>36716</v>
      </c>
      <c r="B1106" s="22">
        <v>191</v>
      </c>
      <c r="C1106" s="2">
        <v>0.859953701</v>
      </c>
      <c r="D1106" s="47">
        <v>0.859953701</v>
      </c>
      <c r="E1106" s="1">
        <v>11041</v>
      </c>
      <c r="F1106" s="23">
        <v>0</v>
      </c>
      <c r="G1106" s="2">
        <v>38.8181552</v>
      </c>
      <c r="H1106" s="2">
        <v>-76.05632987</v>
      </c>
      <c r="I1106" s="24">
        <v>1052.3</v>
      </c>
      <c r="J1106" s="4">
        <f t="shared" si="98"/>
        <v>1006.5999999999999</v>
      </c>
      <c r="K1106" s="25">
        <f t="shared" si="101"/>
        <v>54.67878916438925</v>
      </c>
      <c r="M1106" s="25">
        <f t="shared" si="99"/>
        <v>56.80978916438925</v>
      </c>
      <c r="N1106" s="26">
        <f t="shared" si="100"/>
        <v>56.80978916438925</v>
      </c>
      <c r="O1106" s="4">
        <v>28.2</v>
      </c>
      <c r="P1106" s="4">
        <v>71.5</v>
      </c>
      <c r="Q1106" s="4">
        <v>70.4</v>
      </c>
      <c r="S1106" s="27">
        <v>1.931</v>
      </c>
      <c r="T1106" s="22">
        <v>1213.477</v>
      </c>
      <c r="U1106" s="22">
        <f t="shared" si="102"/>
        <v>1212.1193333333333</v>
      </c>
      <c r="V1106" s="27">
        <v>5.314</v>
      </c>
      <c r="W1106" s="55">
        <v>19.382819658271867</v>
      </c>
      <c r="X1106" s="55">
        <f t="shared" si="103"/>
        <v>20.50188463854223</v>
      </c>
      <c r="Y1106" s="51">
        <v>13.199</v>
      </c>
      <c r="Z1106" s="26">
        <v>56.80978916438925</v>
      </c>
    </row>
    <row r="1107" spans="1:26" ht="12.75">
      <c r="A1107" s="3">
        <v>36716</v>
      </c>
      <c r="B1107" s="22">
        <v>191</v>
      </c>
      <c r="C1107" s="2">
        <v>0.860069454</v>
      </c>
      <c r="D1107" s="47">
        <v>0.860069454</v>
      </c>
      <c r="E1107" s="1">
        <v>11051</v>
      </c>
      <c r="F1107" s="23">
        <v>0</v>
      </c>
      <c r="G1107" s="2">
        <v>38.81471494</v>
      </c>
      <c r="H1107" s="2">
        <v>-76.05886965</v>
      </c>
      <c r="I1107" s="24">
        <v>1055.9</v>
      </c>
      <c r="J1107" s="4">
        <f t="shared" si="98"/>
        <v>1010.2</v>
      </c>
      <c r="K1107" s="25">
        <f t="shared" si="101"/>
        <v>25.033552463296598</v>
      </c>
      <c r="M1107" s="25">
        <f t="shared" si="99"/>
        <v>27.164552463296598</v>
      </c>
      <c r="N1107" s="26">
        <f t="shared" si="100"/>
        <v>27.164552463296598</v>
      </c>
      <c r="O1107" s="4">
        <v>28.8</v>
      </c>
      <c r="P1107" s="4">
        <v>70.1</v>
      </c>
      <c r="Q1107" s="4">
        <v>71.9</v>
      </c>
      <c r="R1107" s="5">
        <v>2.07E-05</v>
      </c>
      <c r="S1107" s="27">
        <v>1.701</v>
      </c>
      <c r="T1107" s="22">
        <v>1581.459</v>
      </c>
      <c r="U1107" s="22">
        <f t="shared" si="102"/>
        <v>1335.1461666666667</v>
      </c>
      <c r="V1107" s="27">
        <v>5.975</v>
      </c>
      <c r="W1107" s="55">
        <v>17.15948969747021</v>
      </c>
      <c r="X1107" s="55">
        <f t="shared" si="103"/>
        <v>20.498369638604203</v>
      </c>
      <c r="Y1107" s="51">
        <v>10.995</v>
      </c>
      <c r="Z1107" s="26">
        <v>27.164552463296598</v>
      </c>
    </row>
    <row r="1108" spans="1:26" ht="12.75">
      <c r="A1108" s="3">
        <v>36716</v>
      </c>
      <c r="B1108" s="22">
        <v>191</v>
      </c>
      <c r="C1108" s="2">
        <v>0.860185206</v>
      </c>
      <c r="D1108" s="47">
        <v>0.860185206</v>
      </c>
      <c r="E1108" s="1">
        <v>11061</v>
      </c>
      <c r="F1108" s="23">
        <v>1</v>
      </c>
      <c r="G1108" s="2">
        <v>38.8113632</v>
      </c>
      <c r="H1108" s="2">
        <v>-76.06137929</v>
      </c>
      <c r="I1108" s="24">
        <v>1057.9</v>
      </c>
      <c r="J1108" s="4">
        <f t="shared" si="98"/>
        <v>1012.2</v>
      </c>
      <c r="K1108" s="25">
        <f t="shared" si="101"/>
        <v>8.60959265513073</v>
      </c>
      <c r="M1108" s="25">
        <f t="shared" si="99"/>
        <v>10.74059265513073</v>
      </c>
      <c r="N1108" s="26">
        <f t="shared" si="100"/>
        <v>10.74059265513073</v>
      </c>
      <c r="O1108" s="4">
        <v>28.8</v>
      </c>
      <c r="P1108" s="4">
        <v>69</v>
      </c>
      <c r="Q1108" s="4">
        <v>68.3</v>
      </c>
      <c r="S1108" s="27">
        <v>1.49</v>
      </c>
      <c r="T1108" s="22">
        <v>1266.994</v>
      </c>
      <c r="U1108" s="22">
        <f t="shared" si="102"/>
        <v>1335.673</v>
      </c>
      <c r="V1108" s="27">
        <v>5.363</v>
      </c>
      <c r="W1108" s="55">
        <v>14.935049736688121</v>
      </c>
      <c r="X1108" s="55">
        <f t="shared" si="103"/>
        <v>19.93966964845434</v>
      </c>
      <c r="Y1108" s="51">
        <v>11.811</v>
      </c>
      <c r="Z1108" s="26">
        <v>10.74059265513073</v>
      </c>
    </row>
    <row r="1109" spans="1:26" ht="12.75">
      <c r="A1109" s="3">
        <v>36716</v>
      </c>
      <c r="B1109" s="22">
        <v>191</v>
      </c>
      <c r="C1109" s="2">
        <v>0.860300899</v>
      </c>
      <c r="D1109" s="47">
        <v>0.860300899</v>
      </c>
      <c r="E1109" s="1">
        <v>11071</v>
      </c>
      <c r="F1109" s="23">
        <v>0</v>
      </c>
      <c r="G1109" s="2">
        <v>38.80809696</v>
      </c>
      <c r="H1109" s="2">
        <v>-76.0638708</v>
      </c>
      <c r="I1109" s="24">
        <v>1057.4</v>
      </c>
      <c r="J1109" s="4">
        <f t="shared" si="98"/>
        <v>1011.7</v>
      </c>
      <c r="K1109" s="25">
        <f t="shared" si="101"/>
        <v>12.7125382260277</v>
      </c>
      <c r="M1109" s="25">
        <f t="shared" si="99"/>
        <v>14.8435382260277</v>
      </c>
      <c r="N1109" s="26">
        <f t="shared" si="100"/>
        <v>14.8435382260277</v>
      </c>
      <c r="O1109" s="4">
        <v>29.9</v>
      </c>
      <c r="P1109" s="4">
        <v>68.8</v>
      </c>
      <c r="Q1109" s="4">
        <v>71.9</v>
      </c>
      <c r="S1109" s="27">
        <v>1.353</v>
      </c>
      <c r="T1109" s="22">
        <v>900.084</v>
      </c>
      <c r="U1109" s="22">
        <f t="shared" si="102"/>
        <v>1292.4678333333334</v>
      </c>
      <c r="V1109" s="27">
        <v>4.726</v>
      </c>
      <c r="W1109" s="55">
        <v>13.821719756316645</v>
      </c>
      <c r="X1109" s="55">
        <f t="shared" si="103"/>
        <v>18.640969671351026</v>
      </c>
      <c r="Y1109" s="51">
        <v>13.073</v>
      </c>
      <c r="Z1109" s="26">
        <v>14.8435382260277</v>
      </c>
    </row>
    <row r="1110" spans="1:26" ht="12.75">
      <c r="A1110" s="3">
        <v>36716</v>
      </c>
      <c r="B1110" s="22">
        <v>191</v>
      </c>
      <c r="C1110" s="2">
        <v>0.860416651</v>
      </c>
      <c r="D1110" s="47">
        <v>0.860416651</v>
      </c>
      <c r="E1110" s="1">
        <v>11081</v>
      </c>
      <c r="F1110" s="23">
        <v>0</v>
      </c>
      <c r="G1110" s="2">
        <v>38.80481349</v>
      </c>
      <c r="H1110" s="2">
        <v>-76.06638407</v>
      </c>
      <c r="I1110" s="24">
        <v>1052.7</v>
      </c>
      <c r="J1110" s="4">
        <f t="shared" si="98"/>
        <v>1007</v>
      </c>
      <c r="K1110" s="25">
        <f t="shared" si="101"/>
        <v>51.37964276739776</v>
      </c>
      <c r="M1110" s="25">
        <f t="shared" si="99"/>
        <v>53.51064276739776</v>
      </c>
      <c r="N1110" s="26">
        <f t="shared" si="100"/>
        <v>53.51064276739776</v>
      </c>
      <c r="O1110" s="4">
        <v>28.4</v>
      </c>
      <c r="P1110" s="4">
        <v>68.6</v>
      </c>
      <c r="Q1110" s="4">
        <v>71.5</v>
      </c>
      <c r="S1110" s="27">
        <v>1.341</v>
      </c>
      <c r="T1110" s="22">
        <v>743.12</v>
      </c>
      <c r="U1110" s="22">
        <f t="shared" si="102"/>
        <v>1109.2625</v>
      </c>
      <c r="V1110" s="27">
        <v>4.371</v>
      </c>
      <c r="W1110" s="55">
        <v>12.707279775964741</v>
      </c>
      <c r="X1110" s="55">
        <f t="shared" si="103"/>
        <v>16.78708470403588</v>
      </c>
      <c r="Y1110" s="51">
        <v>13.213</v>
      </c>
      <c r="Z1110" s="26">
        <v>53.51064276739776</v>
      </c>
    </row>
    <row r="1111" spans="1:26" ht="12.75">
      <c r="A1111" s="3">
        <v>36716</v>
      </c>
      <c r="B1111" s="22">
        <v>191</v>
      </c>
      <c r="C1111" s="2">
        <v>0.860532403</v>
      </c>
      <c r="D1111" s="47">
        <v>0.860532403</v>
      </c>
      <c r="E1111" s="1">
        <v>11091</v>
      </c>
      <c r="F1111" s="23">
        <v>0</v>
      </c>
      <c r="G1111" s="2">
        <v>38.80142668</v>
      </c>
      <c r="H1111" s="2">
        <v>-76.06892667</v>
      </c>
      <c r="I1111" s="24">
        <v>1045.5</v>
      </c>
      <c r="J1111" s="4">
        <f t="shared" si="98"/>
        <v>999.8</v>
      </c>
      <c r="K1111" s="25">
        <f t="shared" si="101"/>
        <v>110.96575640010208</v>
      </c>
      <c r="M1111" s="25">
        <f t="shared" si="99"/>
        <v>113.09675640010208</v>
      </c>
      <c r="N1111" s="26">
        <f t="shared" si="100"/>
        <v>113.09675640010208</v>
      </c>
      <c r="O1111" s="4">
        <v>27.7</v>
      </c>
      <c r="P1111" s="4">
        <v>70.2</v>
      </c>
      <c r="Q1111" s="4">
        <v>74.9</v>
      </c>
      <c r="S1111" s="27">
        <v>1.432</v>
      </c>
      <c r="T1111" s="22">
        <v>1321.102</v>
      </c>
      <c r="U1111" s="22">
        <f t="shared" si="102"/>
        <v>1171.0393333333334</v>
      </c>
      <c r="V1111" s="27">
        <v>5.523</v>
      </c>
      <c r="W1111" s="55">
        <v>13.813949756453635</v>
      </c>
      <c r="X1111" s="55">
        <f t="shared" si="103"/>
        <v>15.303384730194203</v>
      </c>
      <c r="Y1111" s="51">
        <v>13.554</v>
      </c>
      <c r="Z1111" s="26">
        <v>113.09675640010208</v>
      </c>
    </row>
    <row r="1112" spans="1:26" ht="12.75">
      <c r="A1112" s="3">
        <v>36716</v>
      </c>
      <c r="B1112" s="22">
        <v>191</v>
      </c>
      <c r="C1112" s="2">
        <v>0.860648155</v>
      </c>
      <c r="D1112" s="47">
        <v>0.860648155</v>
      </c>
      <c r="E1112" s="1">
        <v>11101</v>
      </c>
      <c r="F1112" s="23">
        <v>0</v>
      </c>
      <c r="G1112" s="2">
        <v>38.7978335</v>
      </c>
      <c r="H1112" s="2">
        <v>-76.07148394</v>
      </c>
      <c r="I1112" s="24">
        <v>1040</v>
      </c>
      <c r="J1112" s="4">
        <f t="shared" si="98"/>
        <v>994.3</v>
      </c>
      <c r="K1112" s="25">
        <f t="shared" si="101"/>
        <v>156.77273534764123</v>
      </c>
      <c r="M1112" s="25">
        <f t="shared" si="99"/>
        <v>158.90373534764123</v>
      </c>
      <c r="N1112" s="26">
        <f t="shared" si="100"/>
        <v>158.90373534764123</v>
      </c>
      <c r="O1112" s="4">
        <v>27.3</v>
      </c>
      <c r="P1112" s="4">
        <v>70.9</v>
      </c>
      <c r="Q1112" s="4">
        <v>71.1</v>
      </c>
      <c r="S1112" s="27">
        <v>1.736</v>
      </c>
      <c r="T1112" s="22">
        <v>1164.138</v>
      </c>
      <c r="U1112" s="22">
        <f t="shared" si="102"/>
        <v>1162.8161666666667</v>
      </c>
      <c r="V1112" s="27">
        <v>5.151</v>
      </c>
      <c r="W1112" s="55">
        <v>17.140619697802897</v>
      </c>
      <c r="X1112" s="55">
        <f t="shared" si="103"/>
        <v>14.92968473678271</v>
      </c>
      <c r="Y1112" s="51">
        <v>13.349</v>
      </c>
      <c r="Z1112" s="26">
        <v>158.90373534764123</v>
      </c>
    </row>
    <row r="1113" spans="1:26" ht="12.75">
      <c r="A1113" s="3">
        <v>36716</v>
      </c>
      <c r="B1113" s="22">
        <v>191</v>
      </c>
      <c r="C1113" s="2">
        <v>0.860763907</v>
      </c>
      <c r="D1113" s="47">
        <v>0.860763907</v>
      </c>
      <c r="E1113" s="1">
        <v>11111</v>
      </c>
      <c r="F1113" s="23">
        <v>0</v>
      </c>
      <c r="G1113" s="2">
        <v>38.79436818</v>
      </c>
      <c r="H1113" s="2">
        <v>-76.07373716</v>
      </c>
      <c r="I1113" s="24">
        <v>1033</v>
      </c>
      <c r="J1113" s="4">
        <f t="shared" si="98"/>
        <v>987.3</v>
      </c>
      <c r="K1113" s="25">
        <f t="shared" si="101"/>
        <v>215.4403790585438</v>
      </c>
      <c r="M1113" s="25">
        <f t="shared" si="99"/>
        <v>217.5713790585438</v>
      </c>
      <c r="N1113" s="26">
        <f t="shared" si="100"/>
        <v>217.5713790585438</v>
      </c>
      <c r="O1113" s="4">
        <v>26.7</v>
      </c>
      <c r="P1113" s="4">
        <v>70.9</v>
      </c>
      <c r="Q1113" s="4">
        <v>64.1</v>
      </c>
      <c r="R1113" s="5">
        <v>1.56E-05</v>
      </c>
      <c r="S1113" s="27">
        <v>1.642</v>
      </c>
      <c r="T1113" s="22">
        <v>1689.727</v>
      </c>
      <c r="U1113" s="22">
        <f t="shared" si="102"/>
        <v>1180.8608333333334</v>
      </c>
      <c r="V1113" s="27">
        <v>6.228</v>
      </c>
      <c r="W1113" s="55">
        <v>16.02617971745099</v>
      </c>
      <c r="X1113" s="55">
        <f t="shared" si="103"/>
        <v>14.74079974011284</v>
      </c>
      <c r="Y1113" s="51">
        <v>12.521</v>
      </c>
      <c r="Z1113" s="26">
        <v>217.5713790585438</v>
      </c>
    </row>
    <row r="1114" spans="1:26" ht="12.75">
      <c r="A1114" s="3">
        <v>36716</v>
      </c>
      <c r="B1114" s="22">
        <v>191</v>
      </c>
      <c r="C1114" s="2">
        <v>0.8608796</v>
      </c>
      <c r="D1114" s="47">
        <v>0.8608796</v>
      </c>
      <c r="E1114" s="1">
        <v>11121</v>
      </c>
      <c r="F1114" s="23">
        <v>0</v>
      </c>
      <c r="G1114" s="2">
        <v>38.79094529</v>
      </c>
      <c r="H1114" s="2">
        <v>-76.07647499</v>
      </c>
      <c r="I1114" s="24">
        <v>1029.1</v>
      </c>
      <c r="J1114" s="4">
        <f t="shared" si="98"/>
        <v>983.3999999999999</v>
      </c>
      <c r="K1114" s="25">
        <f t="shared" si="101"/>
        <v>248.30733255637236</v>
      </c>
      <c r="M1114" s="25">
        <f t="shared" si="99"/>
        <v>250.43833255637236</v>
      </c>
      <c r="N1114" s="26">
        <f t="shared" si="100"/>
        <v>250.43833255637236</v>
      </c>
      <c r="O1114" s="4">
        <v>26.4</v>
      </c>
      <c r="P1114" s="4">
        <v>72.3</v>
      </c>
      <c r="Q1114" s="4">
        <v>65.5</v>
      </c>
      <c r="S1114" s="27">
        <v>1.432</v>
      </c>
      <c r="T1114" s="22">
        <v>1060.263</v>
      </c>
      <c r="U1114" s="22">
        <f t="shared" si="102"/>
        <v>1146.4056666666665</v>
      </c>
      <c r="V1114" s="27">
        <v>4.979</v>
      </c>
      <c r="W1114" s="55">
        <v>13.802849756649332</v>
      </c>
      <c r="X1114" s="55">
        <f t="shared" si="103"/>
        <v>14.552099743439706</v>
      </c>
      <c r="Y1114" s="51">
        <v>13.537</v>
      </c>
      <c r="Z1114" s="26">
        <v>250.43833255637236</v>
      </c>
    </row>
    <row r="1115" spans="1:26" ht="12.75">
      <c r="A1115" s="3">
        <v>36716</v>
      </c>
      <c r="B1115" s="22">
        <v>191</v>
      </c>
      <c r="C1115" s="2">
        <v>0.860995352</v>
      </c>
      <c r="D1115" s="47">
        <v>0.860995352</v>
      </c>
      <c r="E1115" s="1">
        <v>11131</v>
      </c>
      <c r="F1115" s="23">
        <v>0</v>
      </c>
      <c r="G1115" s="2">
        <v>38.78869164</v>
      </c>
      <c r="H1115" s="2">
        <v>-76.08037765</v>
      </c>
      <c r="I1115" s="24">
        <v>1024.5</v>
      </c>
      <c r="J1115" s="4">
        <f t="shared" si="98"/>
        <v>978.8</v>
      </c>
      <c r="K1115" s="25">
        <f t="shared" si="101"/>
        <v>287.24143334900543</v>
      </c>
      <c r="M1115" s="25">
        <f t="shared" si="99"/>
        <v>289.3724333490054</v>
      </c>
      <c r="N1115" s="26">
        <f t="shared" si="100"/>
        <v>289.3724333490054</v>
      </c>
      <c r="O1115" s="4">
        <v>26.1</v>
      </c>
      <c r="P1115" s="4">
        <v>74</v>
      </c>
      <c r="Q1115" s="4">
        <v>66.9</v>
      </c>
      <c r="S1115" s="27">
        <v>1.422</v>
      </c>
      <c r="T1115" s="22">
        <v>1113.245</v>
      </c>
      <c r="U1115" s="22">
        <f t="shared" si="102"/>
        <v>1181.9325000000001</v>
      </c>
      <c r="V1115" s="27">
        <v>5.109</v>
      </c>
      <c r="W1115" s="55">
        <v>13.799519756708042</v>
      </c>
      <c r="X1115" s="55">
        <f t="shared" si="103"/>
        <v>14.54839974350494</v>
      </c>
      <c r="Y1115" s="51">
        <v>12.722</v>
      </c>
      <c r="Z1115" s="26">
        <v>289.3724333490054</v>
      </c>
    </row>
    <row r="1116" spans="1:26" ht="12.75">
      <c r="A1116" s="3">
        <v>36716</v>
      </c>
      <c r="B1116" s="22">
        <v>191</v>
      </c>
      <c r="C1116" s="2">
        <v>0.861111104</v>
      </c>
      <c r="D1116" s="47">
        <v>0.861111104</v>
      </c>
      <c r="E1116" s="1">
        <v>11141</v>
      </c>
      <c r="F1116" s="23">
        <v>0</v>
      </c>
      <c r="G1116" s="2">
        <v>38.78831168</v>
      </c>
      <c r="H1116" s="2">
        <v>-76.08553619</v>
      </c>
      <c r="I1116" s="24">
        <v>1020.8</v>
      </c>
      <c r="J1116" s="4">
        <f t="shared" si="98"/>
        <v>975.0999999999999</v>
      </c>
      <c r="K1116" s="25">
        <f t="shared" si="101"/>
        <v>318.6910027247861</v>
      </c>
      <c r="M1116" s="25">
        <f t="shared" si="99"/>
        <v>320.82200272478605</v>
      </c>
      <c r="N1116" s="26">
        <f t="shared" si="100"/>
        <v>320.82200272478605</v>
      </c>
      <c r="O1116" s="4">
        <v>25.9</v>
      </c>
      <c r="P1116" s="4">
        <v>73.8</v>
      </c>
      <c r="Q1116" s="4">
        <v>64.5</v>
      </c>
      <c r="S1116" s="27">
        <v>1.211</v>
      </c>
      <c r="T1116" s="22">
        <v>1481.281</v>
      </c>
      <c r="U1116" s="22">
        <f t="shared" si="102"/>
        <v>1304.9593333333332</v>
      </c>
      <c r="V1116" s="27">
        <v>5.836</v>
      </c>
      <c r="W1116" s="55">
        <v>11.576189795906386</v>
      </c>
      <c r="X1116" s="55">
        <f t="shared" si="103"/>
        <v>14.359884746828547</v>
      </c>
      <c r="Y1116" s="51">
        <v>13.497</v>
      </c>
      <c r="Z1116" s="26">
        <v>320.82200272478605</v>
      </c>
    </row>
    <row r="1117" spans="1:26" ht="12.75">
      <c r="A1117" s="3">
        <v>36716</v>
      </c>
      <c r="B1117" s="22">
        <v>191</v>
      </c>
      <c r="C1117" s="2">
        <v>0.861226857</v>
      </c>
      <c r="D1117" s="47">
        <v>0.861226857</v>
      </c>
      <c r="E1117" s="1">
        <v>11151</v>
      </c>
      <c r="F1117" s="23">
        <v>0</v>
      </c>
      <c r="G1117" s="2">
        <v>38.7893874</v>
      </c>
      <c r="H1117" s="2">
        <v>-76.09119268</v>
      </c>
      <c r="I1117" s="24">
        <v>1018.8</v>
      </c>
      <c r="J1117" s="4">
        <f t="shared" si="98"/>
        <v>973.0999999999999</v>
      </c>
      <c r="K1117" s="25">
        <f t="shared" si="101"/>
        <v>335.7404931038768</v>
      </c>
      <c r="M1117" s="25">
        <f t="shared" si="99"/>
        <v>337.8714931038768</v>
      </c>
      <c r="N1117" s="26">
        <f t="shared" si="100"/>
        <v>337.8714931038768</v>
      </c>
      <c r="O1117" s="4">
        <v>25.9</v>
      </c>
      <c r="P1117" s="4">
        <v>73.2</v>
      </c>
      <c r="Q1117" s="4">
        <v>66.8</v>
      </c>
      <c r="S1117" s="27">
        <v>1.011</v>
      </c>
      <c r="T1117" s="22">
        <v>694.37</v>
      </c>
      <c r="U1117" s="22">
        <f t="shared" si="102"/>
        <v>1200.504</v>
      </c>
      <c r="V1117" s="27">
        <v>4.259</v>
      </c>
      <c r="W1117" s="55">
        <v>9.351749835124297</v>
      </c>
      <c r="X1117" s="55">
        <f t="shared" si="103"/>
        <v>13.616184759940325</v>
      </c>
      <c r="Y1117" s="51">
        <v>13.476</v>
      </c>
      <c r="Z1117" s="26">
        <v>337.8714931038768</v>
      </c>
    </row>
    <row r="1118" spans="1:26" ht="12.75">
      <c r="A1118" s="3">
        <v>36716</v>
      </c>
      <c r="B1118" s="22">
        <v>191</v>
      </c>
      <c r="C1118" s="2">
        <v>0.861342609</v>
      </c>
      <c r="D1118" s="47">
        <v>0.861342609</v>
      </c>
      <c r="E1118" s="1">
        <v>11161</v>
      </c>
      <c r="F1118" s="23">
        <v>0</v>
      </c>
      <c r="G1118" s="2">
        <v>38.7912813</v>
      </c>
      <c r="H1118" s="2">
        <v>-76.09702814</v>
      </c>
      <c r="I1118" s="24">
        <v>1018.7</v>
      </c>
      <c r="J1118" s="4">
        <f t="shared" si="98"/>
        <v>973</v>
      </c>
      <c r="K1118" s="25">
        <f t="shared" si="101"/>
        <v>336.5938872130495</v>
      </c>
      <c r="M1118" s="25">
        <f t="shared" si="99"/>
        <v>338.7248872130495</v>
      </c>
      <c r="N1118" s="26">
        <f t="shared" si="100"/>
        <v>338.7248872130495</v>
      </c>
      <c r="O1118" s="4">
        <v>26</v>
      </c>
      <c r="P1118" s="4">
        <v>73.3</v>
      </c>
      <c r="Q1118" s="4">
        <v>70.4</v>
      </c>
      <c r="S1118" s="27">
        <v>0.861</v>
      </c>
      <c r="T1118" s="22">
        <v>694.906</v>
      </c>
      <c r="U1118" s="22">
        <f t="shared" si="102"/>
        <v>1122.2986666666666</v>
      </c>
      <c r="V1118" s="27">
        <v>4.291</v>
      </c>
      <c r="W1118" s="55">
        <v>8.238419854752824</v>
      </c>
      <c r="X1118" s="55">
        <f t="shared" si="103"/>
        <v>12.132484786098646</v>
      </c>
      <c r="Y1118" s="51">
        <v>12.616</v>
      </c>
      <c r="Z1118" s="26">
        <v>338.7248872130495</v>
      </c>
    </row>
    <row r="1119" spans="1:26" ht="12.75">
      <c r="A1119" s="3">
        <v>36716</v>
      </c>
      <c r="B1119" s="22">
        <v>191</v>
      </c>
      <c r="C1119" s="2">
        <v>0.861458361</v>
      </c>
      <c r="D1119" s="47">
        <v>0.861458361</v>
      </c>
      <c r="E1119" s="1">
        <v>11171</v>
      </c>
      <c r="F1119" s="23">
        <v>0</v>
      </c>
      <c r="G1119" s="2">
        <v>38.79330715</v>
      </c>
      <c r="H1119" s="2">
        <v>-76.10300544</v>
      </c>
      <c r="I1119" s="24">
        <v>1016.6</v>
      </c>
      <c r="J1119" s="4">
        <f t="shared" si="98"/>
        <v>970.9</v>
      </c>
      <c r="K1119" s="25">
        <f t="shared" si="101"/>
        <v>354.53545279256934</v>
      </c>
      <c r="M1119" s="25">
        <f t="shared" si="99"/>
        <v>356.6664527925693</v>
      </c>
      <c r="N1119" s="26">
        <f t="shared" si="100"/>
        <v>356.6664527925693</v>
      </c>
      <c r="O1119" s="4">
        <v>26</v>
      </c>
      <c r="P1119" s="4">
        <v>75.1</v>
      </c>
      <c r="Q1119" s="4">
        <v>72.5</v>
      </c>
      <c r="R1119" s="5">
        <v>1.38E-05</v>
      </c>
      <c r="S1119" s="27">
        <v>0.662</v>
      </c>
      <c r="T1119" s="22">
        <v>432.888</v>
      </c>
      <c r="U1119" s="22">
        <f t="shared" si="102"/>
        <v>912.8254999999999</v>
      </c>
      <c r="V1119" s="27">
        <v>3.807</v>
      </c>
      <c r="W1119" s="55">
        <v>6.015089893951164</v>
      </c>
      <c r="X1119" s="55">
        <f t="shared" si="103"/>
        <v>10.46396981551534</v>
      </c>
      <c r="Y1119" s="51">
        <v>12.464</v>
      </c>
      <c r="Z1119" s="26">
        <v>356.6664527925693</v>
      </c>
    </row>
    <row r="1120" spans="1:26" ht="12.75">
      <c r="A1120" s="3">
        <v>36716</v>
      </c>
      <c r="B1120" s="22">
        <v>191</v>
      </c>
      <c r="C1120" s="2">
        <v>0.861574054</v>
      </c>
      <c r="D1120" s="47">
        <v>0.861574054</v>
      </c>
      <c r="E1120" s="1">
        <v>11181</v>
      </c>
      <c r="F1120" s="23">
        <v>0</v>
      </c>
      <c r="G1120" s="2">
        <v>38.795482</v>
      </c>
      <c r="H1120" s="2">
        <v>-76.10923536</v>
      </c>
      <c r="I1120" s="24">
        <v>1015.1</v>
      </c>
      <c r="J1120" s="4">
        <f t="shared" si="98"/>
        <v>969.4</v>
      </c>
      <c r="K1120" s="25">
        <f t="shared" si="101"/>
        <v>367.37463182613794</v>
      </c>
      <c r="M1120" s="25">
        <f t="shared" si="99"/>
        <v>369.5056318261379</v>
      </c>
      <c r="N1120" s="26">
        <f t="shared" si="100"/>
        <v>369.5056318261379</v>
      </c>
      <c r="O1120" s="4">
        <v>25.7</v>
      </c>
      <c r="P1120" s="4">
        <v>73.2</v>
      </c>
      <c r="Q1120" s="4">
        <v>70.9</v>
      </c>
      <c r="S1120" s="27">
        <v>0.522</v>
      </c>
      <c r="T1120" s="22">
        <v>748.478</v>
      </c>
      <c r="U1120" s="22">
        <f t="shared" si="102"/>
        <v>860.8613333333333</v>
      </c>
      <c r="V1120" s="27">
        <v>4.41</v>
      </c>
      <c r="W1120" s="55">
        <v>3.790649933169077</v>
      </c>
      <c r="X1120" s="55">
        <f t="shared" si="103"/>
        <v>8.7952698449353</v>
      </c>
      <c r="Y1120" s="51">
        <v>13.403</v>
      </c>
      <c r="Z1120" s="26">
        <v>369.5056318261379</v>
      </c>
    </row>
    <row r="1121" spans="1:26" ht="12.75">
      <c r="A1121" s="3">
        <v>36716</v>
      </c>
      <c r="B1121" s="22">
        <v>191</v>
      </c>
      <c r="C1121" s="2">
        <v>0.861689806</v>
      </c>
      <c r="D1121" s="47">
        <v>0.861689806</v>
      </c>
      <c r="E1121" s="1">
        <v>11191</v>
      </c>
      <c r="F1121" s="23">
        <v>0</v>
      </c>
      <c r="G1121" s="2">
        <v>38.79759354</v>
      </c>
      <c r="H1121" s="2">
        <v>-76.11577027</v>
      </c>
      <c r="I1121" s="24">
        <v>1016</v>
      </c>
      <c r="J1121" s="4">
        <f t="shared" si="98"/>
        <v>970.3</v>
      </c>
      <c r="K1121" s="25">
        <f t="shared" si="101"/>
        <v>359.6687424915833</v>
      </c>
      <c r="M1121" s="25">
        <f t="shared" si="99"/>
        <v>361.7997424915833</v>
      </c>
      <c r="N1121" s="26">
        <f t="shared" si="100"/>
        <v>361.7997424915833</v>
      </c>
      <c r="O1121" s="4">
        <v>25.8</v>
      </c>
      <c r="P1121" s="4">
        <v>72.7</v>
      </c>
      <c r="Q1121" s="4">
        <v>74.5</v>
      </c>
      <c r="S1121" s="27">
        <v>0.503</v>
      </c>
      <c r="T1121" s="22">
        <v>696.514</v>
      </c>
      <c r="U1121" s="22">
        <f t="shared" si="102"/>
        <v>791.4061666666666</v>
      </c>
      <c r="V1121" s="27">
        <v>4.301</v>
      </c>
      <c r="W1121" s="55">
        <v>3.7873199332277867</v>
      </c>
      <c r="X1121" s="55">
        <f t="shared" si="103"/>
        <v>7.126569874355256</v>
      </c>
      <c r="Y1121" s="51">
        <v>13.197</v>
      </c>
      <c r="Z1121" s="26">
        <v>361.7997424915833</v>
      </c>
    </row>
    <row r="1122" spans="1:26" ht="12.75">
      <c r="A1122" s="3">
        <v>36716</v>
      </c>
      <c r="B1122" s="22">
        <v>191</v>
      </c>
      <c r="C1122" s="2">
        <v>0.861805558</v>
      </c>
      <c r="D1122" s="47">
        <v>0.861805558</v>
      </c>
      <c r="E1122" s="1">
        <v>11201</v>
      </c>
      <c r="F1122" s="23">
        <v>0</v>
      </c>
      <c r="G1122" s="2">
        <v>38.79959603</v>
      </c>
      <c r="H1122" s="2">
        <v>-76.12234293</v>
      </c>
      <c r="I1122" s="24">
        <v>1016.5</v>
      </c>
      <c r="J1122" s="4">
        <f t="shared" si="98"/>
        <v>970.8</v>
      </c>
      <c r="K1122" s="25">
        <f t="shared" si="101"/>
        <v>355.39078074017567</v>
      </c>
      <c r="M1122" s="25">
        <f t="shared" si="99"/>
        <v>357.52178074017564</v>
      </c>
      <c r="N1122" s="26">
        <f t="shared" si="100"/>
        <v>357.52178074017564</v>
      </c>
      <c r="O1122" s="4">
        <v>25.9</v>
      </c>
      <c r="P1122" s="4">
        <v>73.3</v>
      </c>
      <c r="Q1122" s="4">
        <v>76.8</v>
      </c>
      <c r="S1122" s="27">
        <v>0.421</v>
      </c>
      <c r="T1122" s="22">
        <v>-195.505</v>
      </c>
      <c r="U1122" s="22">
        <f t="shared" si="102"/>
        <v>511.9418333333333</v>
      </c>
      <c r="V1122" s="27">
        <v>2.622</v>
      </c>
      <c r="W1122" s="55">
        <v>2.6739899528563122</v>
      </c>
      <c r="X1122" s="55">
        <f t="shared" si="103"/>
        <v>5.642869900513577</v>
      </c>
      <c r="Y1122" s="51">
        <v>13.327</v>
      </c>
      <c r="Z1122" s="26">
        <v>357.52178074017564</v>
      </c>
    </row>
    <row r="1123" spans="1:26" ht="12.75">
      <c r="A1123" s="3">
        <v>36716</v>
      </c>
      <c r="B1123" s="22">
        <v>191</v>
      </c>
      <c r="C1123" s="2">
        <v>0.86192131</v>
      </c>
      <c r="D1123" s="47">
        <v>0.86192131</v>
      </c>
      <c r="E1123" s="1">
        <v>11211</v>
      </c>
      <c r="F1123" s="23">
        <v>0</v>
      </c>
      <c r="G1123" s="2">
        <v>38.80158638</v>
      </c>
      <c r="H1123" s="2">
        <v>-76.12909711</v>
      </c>
      <c r="I1123" s="24">
        <v>1016</v>
      </c>
      <c r="J1123" s="4">
        <f t="shared" si="98"/>
        <v>970.3</v>
      </c>
      <c r="K1123" s="25">
        <f t="shared" si="101"/>
        <v>359.6687424915833</v>
      </c>
      <c r="M1123" s="25">
        <f t="shared" si="99"/>
        <v>361.7997424915833</v>
      </c>
      <c r="N1123" s="26">
        <f t="shared" si="100"/>
        <v>361.7997424915833</v>
      </c>
      <c r="O1123" s="4">
        <v>26.2</v>
      </c>
      <c r="P1123" s="4">
        <v>71.2</v>
      </c>
      <c r="Q1123" s="4">
        <v>76.6</v>
      </c>
      <c r="S1123" s="27">
        <v>0.38</v>
      </c>
      <c r="T1123" s="22">
        <v>1432.531</v>
      </c>
      <c r="U1123" s="22">
        <f t="shared" si="102"/>
        <v>634.9686666666666</v>
      </c>
      <c r="V1123" s="27">
        <v>5.671</v>
      </c>
      <c r="W1123" s="55">
        <v>2.6706599529150217</v>
      </c>
      <c r="X1123" s="55">
        <f t="shared" si="103"/>
        <v>4.529354920145365</v>
      </c>
      <c r="Y1123" s="51">
        <v>13.436</v>
      </c>
      <c r="Z1123" s="26">
        <v>361.7997424915833</v>
      </c>
    </row>
    <row r="1124" spans="1:26" ht="12.75">
      <c r="A1124" s="3">
        <v>36716</v>
      </c>
      <c r="B1124" s="22">
        <v>191</v>
      </c>
      <c r="C1124" s="2">
        <v>0.862037063</v>
      </c>
      <c r="D1124" s="47">
        <v>0.862037063</v>
      </c>
      <c r="E1124" s="1">
        <v>11221</v>
      </c>
      <c r="F1124" s="23">
        <v>0</v>
      </c>
      <c r="G1124" s="2">
        <v>38.80361913</v>
      </c>
      <c r="H1124" s="2">
        <v>-76.13620505</v>
      </c>
      <c r="I1124" s="24">
        <v>1016.2</v>
      </c>
      <c r="J1124" s="4">
        <f t="shared" si="98"/>
        <v>970.5</v>
      </c>
      <c r="K1124" s="25">
        <f t="shared" si="101"/>
        <v>357.95729331569817</v>
      </c>
      <c r="M1124" s="25">
        <f t="shared" si="99"/>
        <v>360.08829331569814</v>
      </c>
      <c r="N1124" s="26">
        <f t="shared" si="100"/>
        <v>360.08829331569814</v>
      </c>
      <c r="O1124" s="4">
        <v>25.8</v>
      </c>
      <c r="P1124" s="4">
        <v>72.8</v>
      </c>
      <c r="Q1124" s="4">
        <v>76.4</v>
      </c>
      <c r="S1124" s="27">
        <v>0.353</v>
      </c>
      <c r="T1124" s="22">
        <v>15.621</v>
      </c>
      <c r="U1124" s="22">
        <f t="shared" si="102"/>
        <v>521.7545</v>
      </c>
      <c r="V1124" s="27">
        <v>3.019</v>
      </c>
      <c r="W1124" s="55">
        <v>2.666219952993301</v>
      </c>
      <c r="X1124" s="55">
        <f t="shared" si="103"/>
        <v>3.600654936518777</v>
      </c>
      <c r="Y1124" s="51">
        <v>12.698</v>
      </c>
      <c r="Z1124" s="26">
        <v>360.08829331569814</v>
      </c>
    </row>
    <row r="1125" spans="1:26" ht="12.75">
      <c r="A1125" s="3">
        <v>36716</v>
      </c>
      <c r="B1125" s="22">
        <v>191</v>
      </c>
      <c r="C1125" s="2">
        <v>0.862152755</v>
      </c>
      <c r="D1125" s="47">
        <v>0.862152755</v>
      </c>
      <c r="E1125" s="1">
        <v>11231</v>
      </c>
      <c r="F1125" s="23">
        <v>0</v>
      </c>
      <c r="G1125" s="2">
        <v>38.8057676</v>
      </c>
      <c r="H1125" s="2">
        <v>-76.14335837</v>
      </c>
      <c r="I1125" s="24">
        <v>1015.6</v>
      </c>
      <c r="J1125" s="4">
        <f t="shared" si="98"/>
        <v>969.9</v>
      </c>
      <c r="K1125" s="25">
        <f t="shared" si="101"/>
        <v>363.0926993989749</v>
      </c>
      <c r="M1125" s="25">
        <f t="shared" si="99"/>
        <v>365.2236993989749</v>
      </c>
      <c r="N1125" s="26">
        <f t="shared" si="100"/>
        <v>365.2236993989749</v>
      </c>
      <c r="O1125" s="4">
        <v>25.7</v>
      </c>
      <c r="P1125" s="4">
        <v>74.2</v>
      </c>
      <c r="Q1125" s="4">
        <v>78.5</v>
      </c>
      <c r="R1125" s="5">
        <v>1.38E-05</v>
      </c>
      <c r="S1125" s="27">
        <v>0.312</v>
      </c>
      <c r="T1125" s="22">
        <v>331.156</v>
      </c>
      <c r="U1125" s="22">
        <f t="shared" si="102"/>
        <v>504.7991666666667</v>
      </c>
      <c r="V1125" s="27">
        <v>3.584</v>
      </c>
      <c r="W1125" s="55">
        <v>1.5528899726218268</v>
      </c>
      <c r="X1125" s="55">
        <f t="shared" si="103"/>
        <v>2.856954949630554</v>
      </c>
      <c r="Y1125" s="51">
        <v>12.9</v>
      </c>
      <c r="Z1125" s="26">
        <v>365.2236993989749</v>
      </c>
    </row>
    <row r="1126" spans="1:26" ht="12.75">
      <c r="A1126" s="3">
        <v>36716</v>
      </c>
      <c r="B1126" s="22">
        <v>191</v>
      </c>
      <c r="C1126" s="2">
        <v>0.862268507</v>
      </c>
      <c r="D1126" s="47">
        <v>0.862268507</v>
      </c>
      <c r="E1126" s="1">
        <v>11241</v>
      </c>
      <c r="F1126" s="23">
        <v>0</v>
      </c>
      <c r="G1126" s="2">
        <v>38.80791839</v>
      </c>
      <c r="H1126" s="2">
        <v>-76.15047429</v>
      </c>
      <c r="I1126" s="24">
        <v>1014.5</v>
      </c>
      <c r="J1126" s="4">
        <f t="shared" si="98"/>
        <v>968.8</v>
      </c>
      <c r="K1126" s="25">
        <f t="shared" si="101"/>
        <v>372.5158669745805</v>
      </c>
      <c r="M1126" s="25">
        <f t="shared" si="99"/>
        <v>374.64686697458046</v>
      </c>
      <c r="N1126" s="26">
        <f t="shared" si="100"/>
        <v>374.64686697458046</v>
      </c>
      <c r="O1126" s="4">
        <v>25.7</v>
      </c>
      <c r="P1126" s="4">
        <v>75.3</v>
      </c>
      <c r="Q1126" s="4">
        <v>75.9</v>
      </c>
      <c r="S1126" s="27">
        <v>0.312</v>
      </c>
      <c r="T1126" s="22">
        <v>-35.862</v>
      </c>
      <c r="U1126" s="22">
        <f t="shared" si="102"/>
        <v>374.0758333333333</v>
      </c>
      <c r="V1126" s="27">
        <v>2.939</v>
      </c>
      <c r="W1126" s="55">
        <v>1.5495599726805362</v>
      </c>
      <c r="X1126" s="55">
        <f t="shared" si="103"/>
        <v>2.4834399562157974</v>
      </c>
      <c r="Y1126" s="51">
        <v>13.391</v>
      </c>
      <c r="Z1126" s="26">
        <v>374.64686697458046</v>
      </c>
    </row>
    <row r="1127" spans="1:26" ht="12.75">
      <c r="A1127" s="3">
        <v>36716</v>
      </c>
      <c r="B1127" s="22">
        <v>191</v>
      </c>
      <c r="C1127" s="2">
        <v>0.86238426</v>
      </c>
      <c r="D1127" s="47">
        <v>0.86238426</v>
      </c>
      <c r="E1127" s="1">
        <v>11251</v>
      </c>
      <c r="F1127" s="23">
        <v>0</v>
      </c>
      <c r="G1127" s="2">
        <v>38.81014595</v>
      </c>
      <c r="H1127" s="2">
        <v>-76.15746569</v>
      </c>
      <c r="I1127" s="24">
        <v>1015</v>
      </c>
      <c r="J1127" s="4">
        <f t="shared" si="98"/>
        <v>969.3</v>
      </c>
      <c r="K1127" s="25">
        <f t="shared" si="101"/>
        <v>368.23128333275247</v>
      </c>
      <c r="M1127" s="25">
        <f t="shared" si="99"/>
        <v>370.36228333275244</v>
      </c>
      <c r="N1127" s="26">
        <f t="shared" si="100"/>
        <v>370.36228333275244</v>
      </c>
      <c r="O1127" s="4">
        <v>25.7</v>
      </c>
      <c r="P1127" s="4">
        <v>74</v>
      </c>
      <c r="Q1127" s="4">
        <v>76.4</v>
      </c>
      <c r="S1127" s="27">
        <v>0.31</v>
      </c>
      <c r="T1127" s="22">
        <v>962.174</v>
      </c>
      <c r="U1127" s="22">
        <f t="shared" si="102"/>
        <v>418.35249999999996</v>
      </c>
      <c r="V1127" s="27">
        <v>4.756</v>
      </c>
      <c r="W1127" s="55">
        <v>1.5451199727588156</v>
      </c>
      <c r="X1127" s="55">
        <f t="shared" si="103"/>
        <v>2.1097399628043023</v>
      </c>
      <c r="Y1127" s="51">
        <v>12.521</v>
      </c>
      <c r="Z1127" s="26">
        <v>370.36228333275244</v>
      </c>
    </row>
    <row r="1128" spans="1:26" ht="12.75">
      <c r="A1128" s="3">
        <v>36716</v>
      </c>
      <c r="B1128" s="22">
        <v>191</v>
      </c>
      <c r="C1128" s="2">
        <v>0.862500012</v>
      </c>
      <c r="D1128" s="47">
        <v>0.862500012</v>
      </c>
      <c r="E1128" s="1">
        <v>11261</v>
      </c>
      <c r="F1128" s="23">
        <v>0</v>
      </c>
      <c r="G1128" s="2">
        <v>38.81253202</v>
      </c>
      <c r="H1128" s="2">
        <v>-76.16445995</v>
      </c>
      <c r="I1128" s="24">
        <v>1015.5</v>
      </c>
      <c r="J1128" s="4">
        <f t="shared" si="98"/>
        <v>969.8</v>
      </c>
      <c r="K1128" s="25">
        <f t="shared" si="101"/>
        <v>363.9489092643509</v>
      </c>
      <c r="M1128" s="25">
        <f t="shared" si="99"/>
        <v>366.0799092643509</v>
      </c>
      <c r="N1128" s="26">
        <f t="shared" si="100"/>
        <v>366.0799092643509</v>
      </c>
      <c r="O1128" s="4">
        <v>25.9</v>
      </c>
      <c r="P1128" s="4">
        <v>74.2</v>
      </c>
      <c r="Q1128" s="4">
        <v>76.2</v>
      </c>
      <c r="S1128" s="27">
        <v>0.29</v>
      </c>
      <c r="T1128" s="22">
        <v>857.763</v>
      </c>
      <c r="U1128" s="22">
        <f t="shared" si="102"/>
        <v>593.8971666666666</v>
      </c>
      <c r="V1128" s="27">
        <v>4.586</v>
      </c>
      <c r="W1128" s="55">
        <v>1.541789972817525</v>
      </c>
      <c r="X1128" s="55">
        <f t="shared" si="103"/>
        <v>1.921039966131171</v>
      </c>
      <c r="Y1128" s="51">
        <v>12.589</v>
      </c>
      <c r="Z1128" s="26">
        <v>366.0799092643509</v>
      </c>
    </row>
    <row r="1129" spans="1:26" ht="12.75">
      <c r="A1129" s="3">
        <v>36716</v>
      </c>
      <c r="B1129" s="22">
        <v>191</v>
      </c>
      <c r="C1129" s="2">
        <v>0.862615764</v>
      </c>
      <c r="D1129" s="47">
        <v>0.862615764</v>
      </c>
      <c r="E1129" s="1">
        <v>11271</v>
      </c>
      <c r="F1129" s="23">
        <v>0</v>
      </c>
      <c r="G1129" s="2">
        <v>38.81491696</v>
      </c>
      <c r="H1129" s="2">
        <v>-76.17149057</v>
      </c>
      <c r="I1129" s="24">
        <v>1016</v>
      </c>
      <c r="J1129" s="4">
        <f t="shared" si="98"/>
        <v>970.3</v>
      </c>
      <c r="K1129" s="25">
        <f t="shared" si="101"/>
        <v>359.6687424915833</v>
      </c>
      <c r="M1129" s="25">
        <f t="shared" si="99"/>
        <v>361.7997424915833</v>
      </c>
      <c r="N1129" s="26">
        <f t="shared" si="100"/>
        <v>361.7997424915833</v>
      </c>
      <c r="O1129" s="4">
        <v>25.9</v>
      </c>
      <c r="P1129" s="4">
        <v>72.7</v>
      </c>
      <c r="Q1129" s="4">
        <v>78.5</v>
      </c>
      <c r="S1129" s="27">
        <v>0.252</v>
      </c>
      <c r="T1129" s="22">
        <v>-34.2</v>
      </c>
      <c r="U1129" s="22">
        <f t="shared" si="102"/>
        <v>349.442</v>
      </c>
      <c r="V1129" s="27">
        <v>2.888</v>
      </c>
      <c r="W1129" s="55">
        <v>1.5373499728958044</v>
      </c>
      <c r="X1129" s="55">
        <f t="shared" si="103"/>
        <v>1.7321549694613017</v>
      </c>
      <c r="Y1129" s="51">
        <v>13.313</v>
      </c>
      <c r="Z1129" s="26">
        <v>361.7997424915833</v>
      </c>
    </row>
    <row r="1130" spans="1:26" ht="12.75">
      <c r="A1130" s="3">
        <v>36716</v>
      </c>
      <c r="B1130" s="22">
        <v>191</v>
      </c>
      <c r="C1130" s="2">
        <v>0.862731457</v>
      </c>
      <c r="D1130" s="47">
        <v>0.862731457</v>
      </c>
      <c r="E1130" s="1">
        <v>11281</v>
      </c>
      <c r="F1130" s="23">
        <v>0</v>
      </c>
      <c r="G1130" s="2">
        <v>38.81719478</v>
      </c>
      <c r="H1130" s="2">
        <v>-76.17856007</v>
      </c>
      <c r="I1130" s="24">
        <v>1016.2</v>
      </c>
      <c r="J1130" s="4">
        <f t="shared" si="98"/>
        <v>970.5</v>
      </c>
      <c r="K1130" s="25">
        <f t="shared" si="101"/>
        <v>357.95729331569817</v>
      </c>
      <c r="M1130" s="25">
        <f t="shared" si="99"/>
        <v>360.08829331569814</v>
      </c>
      <c r="N1130" s="26">
        <f t="shared" si="100"/>
        <v>360.08829331569814</v>
      </c>
      <c r="O1130" s="4">
        <v>25.9</v>
      </c>
      <c r="P1130" s="4">
        <v>74.3</v>
      </c>
      <c r="Q1130" s="4">
        <v>76</v>
      </c>
      <c r="S1130" s="27">
        <v>0.302</v>
      </c>
      <c r="T1130" s="22">
        <v>491.282</v>
      </c>
      <c r="U1130" s="22">
        <f t="shared" si="102"/>
        <v>428.71883333333335</v>
      </c>
      <c r="V1130" s="27">
        <v>3.932</v>
      </c>
      <c r="W1130" s="55">
        <v>1.5340199729545136</v>
      </c>
      <c r="X1130" s="55">
        <f t="shared" si="103"/>
        <v>1.5434549727881703</v>
      </c>
      <c r="Y1130" s="51">
        <v>13.452</v>
      </c>
      <c r="Z1130" s="26">
        <v>360.08829331569814</v>
      </c>
    </row>
    <row r="1131" spans="1:26" ht="12.75">
      <c r="A1131" s="3">
        <v>36716</v>
      </c>
      <c r="B1131" s="22">
        <v>191</v>
      </c>
      <c r="C1131" s="2">
        <v>0.862847209</v>
      </c>
      <c r="D1131" s="47">
        <v>0.862847209</v>
      </c>
      <c r="E1131" s="1">
        <v>11291</v>
      </c>
      <c r="F1131" s="23">
        <v>0</v>
      </c>
      <c r="G1131" s="2">
        <v>38.8195262</v>
      </c>
      <c r="H1131" s="2">
        <v>-76.18584272</v>
      </c>
      <c r="I1131" s="24">
        <v>1016.2</v>
      </c>
      <c r="J1131" s="4">
        <f t="shared" si="98"/>
        <v>970.5</v>
      </c>
      <c r="K1131" s="25">
        <f t="shared" si="101"/>
        <v>357.95729331569817</v>
      </c>
      <c r="M1131" s="25">
        <f t="shared" si="99"/>
        <v>360.08829331569814</v>
      </c>
      <c r="N1131" s="26">
        <f t="shared" si="100"/>
        <v>360.08829331569814</v>
      </c>
      <c r="O1131" s="4">
        <v>26.1</v>
      </c>
      <c r="P1131" s="4">
        <v>72.5</v>
      </c>
      <c r="Q1131" s="4">
        <v>77.3</v>
      </c>
      <c r="S1131" s="27">
        <v>0.273</v>
      </c>
      <c r="T1131" s="22">
        <v>229.318</v>
      </c>
      <c r="U1131" s="22">
        <f t="shared" si="102"/>
        <v>411.7458333333334</v>
      </c>
      <c r="V1131" s="27">
        <v>3.414</v>
      </c>
      <c r="W1131" s="55">
        <v>1.5306899730132233</v>
      </c>
      <c r="X1131" s="55">
        <f t="shared" si="103"/>
        <v>1.5397549728534028</v>
      </c>
      <c r="Y1131" s="51">
        <v>13.489</v>
      </c>
      <c r="Z1131" s="26">
        <v>360.08829331569814</v>
      </c>
    </row>
    <row r="1132" spans="1:26" ht="12.75">
      <c r="A1132" s="3">
        <v>36716</v>
      </c>
      <c r="B1132" s="22">
        <v>191</v>
      </c>
      <c r="C1132" s="2">
        <v>0.862962961</v>
      </c>
      <c r="D1132" s="47">
        <v>0.862962961</v>
      </c>
      <c r="E1132" s="1">
        <v>11301</v>
      </c>
      <c r="F1132" s="23">
        <v>0</v>
      </c>
      <c r="G1132" s="2">
        <v>38.82214059</v>
      </c>
      <c r="H1132" s="2">
        <v>-76.19314476</v>
      </c>
      <c r="I1132" s="24">
        <v>1016.7</v>
      </c>
      <c r="J1132" s="4">
        <f t="shared" si="98"/>
        <v>971</v>
      </c>
      <c r="K1132" s="25">
        <f t="shared" si="101"/>
        <v>353.68021293682483</v>
      </c>
      <c r="M1132" s="25">
        <f t="shared" si="99"/>
        <v>355.8112129368248</v>
      </c>
      <c r="N1132" s="26">
        <f t="shared" si="100"/>
        <v>355.8112129368248</v>
      </c>
      <c r="O1132" s="4">
        <v>25.8</v>
      </c>
      <c r="P1132" s="4">
        <v>74.7</v>
      </c>
      <c r="Q1132" s="4">
        <v>75.5</v>
      </c>
      <c r="S1132" s="27">
        <v>0.282</v>
      </c>
      <c r="T1132" s="22">
        <v>387.407</v>
      </c>
      <c r="U1132" s="22">
        <f t="shared" si="102"/>
        <v>482.2906666666667</v>
      </c>
      <c r="V1132" s="27">
        <v>3.726</v>
      </c>
      <c r="W1132" s="55">
        <v>1.5262499730915025</v>
      </c>
      <c r="X1132" s="55">
        <f t="shared" si="103"/>
        <v>1.5358699729218976</v>
      </c>
      <c r="Y1132" s="51">
        <v>13.291</v>
      </c>
      <c r="Z1132" s="26">
        <v>355.8112129368248</v>
      </c>
    </row>
    <row r="1133" spans="1:26" ht="12.75">
      <c r="A1133" s="3">
        <v>36716</v>
      </c>
      <c r="B1133" s="22">
        <v>191</v>
      </c>
      <c r="C1133" s="2">
        <v>0.863078713</v>
      </c>
      <c r="D1133" s="47">
        <v>0.863078713</v>
      </c>
      <c r="E1133" s="1">
        <v>11311</v>
      </c>
      <c r="F1133" s="23">
        <v>0</v>
      </c>
      <c r="G1133" s="2">
        <v>38.82590424</v>
      </c>
      <c r="H1133" s="2">
        <v>-76.19977798</v>
      </c>
      <c r="I1133" s="24">
        <v>1017</v>
      </c>
      <c r="J1133" s="4">
        <f t="shared" si="98"/>
        <v>971.3</v>
      </c>
      <c r="K1133" s="25">
        <f t="shared" si="101"/>
        <v>351.11502173936935</v>
      </c>
      <c r="M1133" s="25">
        <f t="shared" si="99"/>
        <v>353.2460217393693</v>
      </c>
      <c r="N1133" s="26">
        <f t="shared" si="100"/>
        <v>353.2460217393693</v>
      </c>
      <c r="O1133" s="4">
        <v>25.7</v>
      </c>
      <c r="P1133" s="4">
        <v>77.1</v>
      </c>
      <c r="Q1133" s="4">
        <v>78.1</v>
      </c>
      <c r="S1133" s="27">
        <v>0.271</v>
      </c>
      <c r="T1133" s="22">
        <v>755.443</v>
      </c>
      <c r="U1133" s="22">
        <f t="shared" si="102"/>
        <v>447.83549999999997</v>
      </c>
      <c r="V1133" s="27">
        <v>4.421</v>
      </c>
      <c r="W1133" s="55">
        <v>1.522919973150212</v>
      </c>
      <c r="X1133" s="55">
        <f t="shared" si="103"/>
        <v>1.5321699729871303</v>
      </c>
      <c r="Y1133" s="51">
        <v>13.355</v>
      </c>
      <c r="Z1133" s="26">
        <v>353.2460217393693</v>
      </c>
    </row>
    <row r="1134" spans="1:26" ht="12.75">
      <c r="A1134" s="3">
        <v>36716</v>
      </c>
      <c r="B1134" s="22">
        <v>191</v>
      </c>
      <c r="C1134" s="2">
        <v>0.863194466</v>
      </c>
      <c r="D1134" s="47">
        <v>0.863194466</v>
      </c>
      <c r="E1134" s="1">
        <v>11321</v>
      </c>
      <c r="F1134" s="23">
        <v>0</v>
      </c>
      <c r="G1134" s="2">
        <v>38.83054653</v>
      </c>
      <c r="H1134" s="2">
        <v>-76.20546209</v>
      </c>
      <c r="I1134" s="24">
        <v>1017.6</v>
      </c>
      <c r="J1134" s="4">
        <f t="shared" si="98"/>
        <v>971.9</v>
      </c>
      <c r="K1134" s="25">
        <f t="shared" si="101"/>
        <v>345.9870153771445</v>
      </c>
      <c r="M1134" s="25">
        <f t="shared" si="99"/>
        <v>348.11801537714445</v>
      </c>
      <c r="N1134" s="26">
        <f t="shared" si="100"/>
        <v>348.11801537714445</v>
      </c>
      <c r="O1134" s="4">
        <v>25.9</v>
      </c>
      <c r="P1134" s="4">
        <v>77.7</v>
      </c>
      <c r="Q1134" s="4">
        <v>75</v>
      </c>
      <c r="S1134" s="27">
        <v>0.242</v>
      </c>
      <c r="U1134" s="22">
        <f t="shared" si="102"/>
        <v>365.85</v>
      </c>
      <c r="V1134" s="27">
        <v>3.079</v>
      </c>
      <c r="X1134" s="55">
        <f t="shared" si="103"/>
        <v>1.5302459730210511</v>
      </c>
      <c r="Y1134" s="51">
        <v>0.013</v>
      </c>
      <c r="Z1134" s="26">
        <v>348.11801537714445</v>
      </c>
    </row>
    <row r="1135" spans="1:26" ht="12.75">
      <c r="A1135" s="3">
        <v>36716</v>
      </c>
      <c r="B1135" s="22">
        <v>191</v>
      </c>
      <c r="C1135" s="2">
        <v>0.863310158</v>
      </c>
      <c r="D1135" s="47">
        <v>0.863310158</v>
      </c>
      <c r="E1135" s="1">
        <v>11331</v>
      </c>
      <c r="F1135" s="23">
        <v>0</v>
      </c>
      <c r="G1135" s="2">
        <v>38.83571095</v>
      </c>
      <c r="H1135" s="2">
        <v>-76.21066642</v>
      </c>
      <c r="I1135" s="24">
        <v>1017.9</v>
      </c>
      <c r="J1135" s="4">
        <f t="shared" si="98"/>
        <v>972.1999999999999</v>
      </c>
      <c r="K1135" s="25">
        <f t="shared" si="101"/>
        <v>343.42419923458596</v>
      </c>
      <c r="M1135" s="25">
        <f t="shared" si="99"/>
        <v>345.5551992345859</v>
      </c>
      <c r="N1135" s="26">
        <f t="shared" si="100"/>
        <v>345.5551992345859</v>
      </c>
      <c r="O1135" s="4">
        <v>26</v>
      </c>
      <c r="P1135" s="4">
        <v>75.9</v>
      </c>
      <c r="Q1135" s="4">
        <v>75.6</v>
      </c>
      <c r="S1135" s="27">
        <v>0.283</v>
      </c>
      <c r="U1135" s="22">
        <f t="shared" si="102"/>
        <v>465.8625</v>
      </c>
      <c r="V1135" s="27">
        <v>3.285</v>
      </c>
      <c r="X1135" s="55">
        <f t="shared" si="103"/>
        <v>1.5284699730523628</v>
      </c>
      <c r="Y1135" s="51">
        <v>0.012</v>
      </c>
      <c r="Z1135" s="26">
        <v>345.5551992345859</v>
      </c>
    </row>
    <row r="1136" spans="1:26" ht="12.75">
      <c r="A1136" s="3">
        <v>36716</v>
      </c>
      <c r="B1136" s="22">
        <v>191</v>
      </c>
      <c r="C1136" s="2">
        <v>0.86342591</v>
      </c>
      <c r="D1136" s="47">
        <v>0.86342591</v>
      </c>
      <c r="E1136" s="1">
        <v>11341</v>
      </c>
      <c r="F1136" s="23">
        <v>0</v>
      </c>
      <c r="G1136" s="2">
        <v>38.8411484</v>
      </c>
      <c r="H1136" s="2">
        <v>-76.21558103</v>
      </c>
      <c r="I1136" s="24">
        <v>1018.8</v>
      </c>
      <c r="J1136" s="4">
        <f t="shared" si="98"/>
        <v>973.0999999999999</v>
      </c>
      <c r="K1136" s="25">
        <f t="shared" si="101"/>
        <v>335.7404931038768</v>
      </c>
      <c r="M1136" s="25">
        <f t="shared" si="99"/>
        <v>337.8714931038768</v>
      </c>
      <c r="N1136" s="26">
        <f t="shared" si="100"/>
        <v>337.8714931038768</v>
      </c>
      <c r="O1136" s="4">
        <v>26.2</v>
      </c>
      <c r="P1136" s="4">
        <v>74.9</v>
      </c>
      <c r="Q1136" s="4">
        <v>72.9</v>
      </c>
      <c r="S1136" s="27">
        <v>0.221</v>
      </c>
      <c r="U1136" s="22">
        <f t="shared" si="102"/>
        <v>457.38933333333335</v>
      </c>
      <c r="V1136" s="27">
        <v>4.291</v>
      </c>
      <c r="X1136" s="55">
        <f t="shared" si="103"/>
        <v>1.5266199730849792</v>
      </c>
      <c r="Y1136" s="51">
        <v>0.012</v>
      </c>
      <c r="Z1136" s="26">
        <v>337.8714931038768</v>
      </c>
    </row>
    <row r="1137" spans="1:26" ht="12.75">
      <c r="A1137" s="3">
        <v>36716</v>
      </c>
      <c r="B1137" s="22">
        <v>191</v>
      </c>
      <c r="C1137" s="2">
        <v>0.863541663</v>
      </c>
      <c r="D1137" s="47">
        <v>0.863541663</v>
      </c>
      <c r="E1137" s="1">
        <v>11351</v>
      </c>
      <c r="F1137" s="23">
        <v>0</v>
      </c>
      <c r="G1137" s="2">
        <v>38.84671403</v>
      </c>
      <c r="H1137" s="2">
        <v>-76.22039756</v>
      </c>
      <c r="I1137" s="24">
        <v>1019.2</v>
      </c>
      <c r="J1137" s="4">
        <f t="shared" si="98"/>
        <v>973.5</v>
      </c>
      <c r="K1137" s="25">
        <f t="shared" si="101"/>
        <v>332.32779342695255</v>
      </c>
      <c r="M1137" s="25">
        <f t="shared" si="99"/>
        <v>334.4587934269525</v>
      </c>
      <c r="N1137" s="26">
        <f t="shared" si="100"/>
        <v>334.4587934269525</v>
      </c>
      <c r="O1137" s="4">
        <v>26.6</v>
      </c>
      <c r="P1137" s="4">
        <v>71.6</v>
      </c>
      <c r="Q1137" s="4">
        <v>80.9</v>
      </c>
      <c r="S1137" s="27">
        <v>0.211</v>
      </c>
      <c r="V1137" s="27">
        <v>3.256</v>
      </c>
      <c r="Y1137" s="51">
        <v>0.009</v>
      </c>
      <c r="Z1137" s="26">
        <v>334.4587934269525</v>
      </c>
    </row>
    <row r="1138" spans="1:26" ht="12.75">
      <c r="A1138" s="3">
        <v>36716</v>
      </c>
      <c r="B1138" s="22">
        <v>191</v>
      </c>
      <c r="C1138" s="2">
        <v>0.863657415</v>
      </c>
      <c r="D1138" s="47">
        <v>0.863657415</v>
      </c>
      <c r="E1138" s="1">
        <v>11361</v>
      </c>
      <c r="F1138" s="23">
        <v>0</v>
      </c>
      <c r="G1138" s="2">
        <v>38.85229778</v>
      </c>
      <c r="H1138" s="2">
        <v>-76.2251438</v>
      </c>
      <c r="I1138" s="24">
        <v>1020</v>
      </c>
      <c r="J1138" s="4">
        <f t="shared" si="98"/>
        <v>974.3</v>
      </c>
      <c r="K1138" s="25">
        <f t="shared" si="101"/>
        <v>325.5065987754</v>
      </c>
      <c r="M1138" s="25">
        <f t="shared" si="99"/>
        <v>327.63759877539997</v>
      </c>
      <c r="N1138" s="26">
        <f t="shared" si="100"/>
        <v>327.63759877539997</v>
      </c>
      <c r="O1138" s="4">
        <v>26.3</v>
      </c>
      <c r="P1138" s="4">
        <v>74</v>
      </c>
      <c r="Q1138" s="4">
        <v>78.4</v>
      </c>
      <c r="S1138" s="27">
        <v>0.201</v>
      </c>
      <c r="V1138" s="27">
        <v>2.868</v>
      </c>
      <c r="Y1138" s="51">
        <v>0.01</v>
      </c>
      <c r="Z1138" s="26">
        <v>327.63759877539997</v>
      </c>
    </row>
    <row r="1139" spans="1:26" ht="12.75">
      <c r="A1139" s="3">
        <v>36716</v>
      </c>
      <c r="B1139" s="22">
        <v>191</v>
      </c>
      <c r="C1139" s="2">
        <v>0.863773167</v>
      </c>
      <c r="D1139" s="47">
        <v>0.863773167</v>
      </c>
      <c r="E1139" s="1">
        <v>11371</v>
      </c>
      <c r="F1139" s="23">
        <v>0</v>
      </c>
      <c r="G1139" s="2">
        <v>38.85790968</v>
      </c>
      <c r="H1139" s="2">
        <v>-76.22998447</v>
      </c>
      <c r="I1139" s="24">
        <v>1019.8</v>
      </c>
      <c r="J1139" s="4">
        <f t="shared" si="98"/>
        <v>974.0999999999999</v>
      </c>
      <c r="K1139" s="25">
        <f t="shared" si="101"/>
        <v>327.21137221025333</v>
      </c>
      <c r="M1139" s="25">
        <f t="shared" si="99"/>
        <v>329.3423722102533</v>
      </c>
      <c r="N1139" s="26">
        <f t="shared" si="100"/>
        <v>329.3423722102533</v>
      </c>
      <c r="O1139" s="4">
        <v>26.6</v>
      </c>
      <c r="P1139" s="4">
        <v>71.1</v>
      </c>
      <c r="Q1139" s="4">
        <v>81</v>
      </c>
      <c r="S1139" s="27">
        <v>0.182</v>
      </c>
      <c r="V1139" s="27">
        <v>2.343</v>
      </c>
      <c r="Y1139" s="51">
        <v>0.01</v>
      </c>
      <c r="Z1139" s="26">
        <v>329.3423722102533</v>
      </c>
    </row>
    <row r="1140" spans="1:26" ht="12.75">
      <c r="A1140" s="3">
        <v>36716</v>
      </c>
      <c r="B1140" s="22">
        <v>191</v>
      </c>
      <c r="C1140" s="2">
        <v>0.86388886</v>
      </c>
      <c r="D1140" s="47">
        <v>0.86388886</v>
      </c>
      <c r="E1140" s="1">
        <v>11381</v>
      </c>
      <c r="F1140" s="23">
        <v>0</v>
      </c>
      <c r="G1140" s="2">
        <v>38.86348729</v>
      </c>
      <c r="H1140" s="2">
        <v>-76.23489047</v>
      </c>
      <c r="I1140" s="24">
        <v>1019.5</v>
      </c>
      <c r="J1140" s="4">
        <f t="shared" si="98"/>
        <v>973.8</v>
      </c>
      <c r="K1140" s="25">
        <f t="shared" si="101"/>
        <v>329.7691887627418</v>
      </c>
      <c r="M1140" s="25">
        <f t="shared" si="99"/>
        <v>331.9001887627418</v>
      </c>
      <c r="N1140" s="26">
        <f t="shared" si="100"/>
        <v>331.9001887627418</v>
      </c>
      <c r="O1140" s="4">
        <v>26.1</v>
      </c>
      <c r="P1140" s="4">
        <v>74.8</v>
      </c>
      <c r="Q1140" s="4">
        <v>81.4</v>
      </c>
      <c r="S1140" s="27">
        <v>0.164</v>
      </c>
      <c r="V1140" s="27">
        <v>3.474</v>
      </c>
      <c r="Y1140" s="51">
        <v>0.013</v>
      </c>
      <c r="Z1140" s="26">
        <v>331.9001887627418</v>
      </c>
    </row>
    <row r="1141" spans="1:26" ht="12.75">
      <c r="A1141" s="3">
        <v>36716</v>
      </c>
      <c r="B1141" s="22">
        <v>191</v>
      </c>
      <c r="C1141" s="2">
        <v>0.864004612</v>
      </c>
      <c r="D1141" s="47">
        <v>0.864004612</v>
      </c>
      <c r="E1141" s="1">
        <v>11391</v>
      </c>
      <c r="F1141" s="23">
        <v>0</v>
      </c>
      <c r="G1141" s="2">
        <v>38.86907301</v>
      </c>
      <c r="H1141" s="2">
        <v>-76.23980672</v>
      </c>
      <c r="I1141" s="24">
        <v>1020</v>
      </c>
      <c r="J1141" s="4">
        <f t="shared" si="98"/>
        <v>974.3</v>
      </c>
      <c r="K1141" s="25">
        <f t="shared" si="101"/>
        <v>325.5065987754</v>
      </c>
      <c r="M1141" s="25">
        <f t="shared" si="99"/>
        <v>327.63759877539997</v>
      </c>
      <c r="N1141" s="26">
        <f t="shared" si="100"/>
        <v>327.63759877539997</v>
      </c>
      <c r="O1141" s="4">
        <v>26.6</v>
      </c>
      <c r="P1141" s="4">
        <v>71.2</v>
      </c>
      <c r="Q1141" s="4">
        <v>85.3</v>
      </c>
      <c r="S1141" s="27">
        <v>0.161</v>
      </c>
      <c r="V1141" s="27">
        <v>3.167</v>
      </c>
      <c r="Y1141" s="51">
        <v>0.011</v>
      </c>
      <c r="Z1141" s="26">
        <v>327.63759877539997</v>
      </c>
    </row>
    <row r="1142" spans="1:26" ht="12.75">
      <c r="A1142" s="3">
        <v>36716</v>
      </c>
      <c r="B1142" s="22">
        <v>191</v>
      </c>
      <c r="C1142" s="2">
        <v>0.864120364</v>
      </c>
      <c r="D1142" s="47">
        <v>0.864120364</v>
      </c>
      <c r="E1142" s="1">
        <v>11401</v>
      </c>
      <c r="F1142" s="23">
        <v>0</v>
      </c>
      <c r="G1142" s="2">
        <v>38.87451448</v>
      </c>
      <c r="H1142" s="2">
        <v>-76.24456019</v>
      </c>
      <c r="I1142" s="24">
        <v>1020.3</v>
      </c>
      <c r="J1142" s="4">
        <f t="shared" si="98"/>
        <v>974.5999999999999</v>
      </c>
      <c r="K1142" s="25">
        <f t="shared" si="101"/>
        <v>322.95009466407953</v>
      </c>
      <c r="M1142" s="25">
        <f t="shared" si="99"/>
        <v>325.0810946640795</v>
      </c>
      <c r="N1142" s="26">
        <f t="shared" si="100"/>
        <v>325.0810946640795</v>
      </c>
      <c r="O1142" s="4">
        <v>26.5</v>
      </c>
      <c r="P1142" s="4">
        <v>71.1</v>
      </c>
      <c r="Q1142" s="4">
        <v>82.8</v>
      </c>
      <c r="S1142" s="27">
        <v>0.151</v>
      </c>
      <c r="V1142" s="27">
        <v>3.483</v>
      </c>
      <c r="Y1142" s="51">
        <v>0.008</v>
      </c>
      <c r="Z1142" s="26">
        <v>325.0810946640795</v>
      </c>
    </row>
    <row r="1143" spans="1:26" ht="12.75">
      <c r="A1143" s="3">
        <v>36716</v>
      </c>
      <c r="B1143" s="22">
        <v>191</v>
      </c>
      <c r="C1143" s="2">
        <v>0.864236116</v>
      </c>
      <c r="D1143" s="47">
        <v>0.864236116</v>
      </c>
      <c r="E1143" s="1">
        <v>11411</v>
      </c>
      <c r="F1143" s="23">
        <v>0</v>
      </c>
      <c r="G1143" s="2">
        <v>38.88012801</v>
      </c>
      <c r="H1143" s="2">
        <v>-76.24922464</v>
      </c>
      <c r="I1143" s="24">
        <v>1020.3</v>
      </c>
      <c r="J1143" s="4">
        <f t="shared" si="98"/>
        <v>974.5999999999999</v>
      </c>
      <c r="K1143" s="25">
        <f t="shared" si="101"/>
        <v>322.95009466407953</v>
      </c>
      <c r="M1143" s="25">
        <f t="shared" si="99"/>
        <v>325.0810946640795</v>
      </c>
      <c r="N1143" s="26">
        <f t="shared" si="100"/>
        <v>325.0810946640795</v>
      </c>
      <c r="O1143" s="4">
        <v>26.2</v>
      </c>
      <c r="P1143" s="4">
        <v>73</v>
      </c>
      <c r="Q1143" s="4">
        <v>84.2</v>
      </c>
      <c r="S1143" s="27">
        <v>0.159</v>
      </c>
      <c r="V1143" s="27">
        <v>2.43</v>
      </c>
      <c r="Y1143" s="51">
        <v>0.012</v>
      </c>
      <c r="Z1143" s="26">
        <v>325.0810946640795</v>
      </c>
    </row>
    <row r="1144" spans="1:26" ht="12.75">
      <c r="A1144" s="3">
        <v>36716</v>
      </c>
      <c r="B1144" s="22">
        <v>191</v>
      </c>
      <c r="C1144" s="2">
        <v>0.864351869</v>
      </c>
      <c r="D1144" s="47">
        <v>0.864351869</v>
      </c>
      <c r="E1144" s="1">
        <v>11421</v>
      </c>
      <c r="F1144" s="23">
        <v>0</v>
      </c>
      <c r="G1144" s="2">
        <v>38.88571479</v>
      </c>
      <c r="H1144" s="2">
        <v>-76.25385345</v>
      </c>
      <c r="I1144" s="24">
        <v>1020.1</v>
      </c>
      <c r="J1144" s="4">
        <f t="shared" si="98"/>
        <v>974.4</v>
      </c>
      <c r="K1144" s="25">
        <f t="shared" si="101"/>
        <v>324.65434328411925</v>
      </c>
      <c r="M1144" s="25">
        <f t="shared" si="99"/>
        <v>326.7853432841192</v>
      </c>
      <c r="N1144" s="26">
        <f t="shared" si="100"/>
        <v>326.7853432841192</v>
      </c>
      <c r="O1144" s="4">
        <v>26.2</v>
      </c>
      <c r="P1144" s="4">
        <v>74</v>
      </c>
      <c r="Q1144" s="4">
        <v>89.4</v>
      </c>
      <c r="S1144" s="27">
        <v>0.122</v>
      </c>
      <c r="V1144" s="27">
        <v>2.909</v>
      </c>
      <c r="Y1144" s="51">
        <v>0.011</v>
      </c>
      <c r="Z1144" s="26">
        <v>326.7853432841192</v>
      </c>
    </row>
    <row r="1145" spans="1:26" ht="12.75">
      <c r="A1145" s="3">
        <v>36716</v>
      </c>
      <c r="B1145" s="22">
        <v>191</v>
      </c>
      <c r="C1145" s="2">
        <v>0.864467621</v>
      </c>
      <c r="D1145" s="47">
        <v>0.864467621</v>
      </c>
      <c r="E1145" s="1">
        <v>11431</v>
      </c>
      <c r="F1145" s="23">
        <v>0</v>
      </c>
      <c r="G1145" s="2">
        <v>38.89129288</v>
      </c>
      <c r="H1145" s="2">
        <v>-76.25850524</v>
      </c>
      <c r="I1145" s="24">
        <v>1020.1</v>
      </c>
      <c r="J1145" s="4">
        <f t="shared" si="98"/>
        <v>974.4</v>
      </c>
      <c r="K1145" s="25">
        <f t="shared" si="101"/>
        <v>324.65434328411925</v>
      </c>
      <c r="M1145" s="25">
        <f t="shared" si="99"/>
        <v>326.7853432841192</v>
      </c>
      <c r="N1145" s="26">
        <f t="shared" si="100"/>
        <v>326.7853432841192</v>
      </c>
      <c r="O1145" s="4">
        <v>26.2</v>
      </c>
      <c r="P1145" s="4">
        <v>73.4</v>
      </c>
      <c r="Q1145" s="4">
        <v>87.5</v>
      </c>
      <c r="S1145" s="27">
        <v>0.179</v>
      </c>
      <c r="V1145" s="27">
        <v>3</v>
      </c>
      <c r="Y1145" s="51">
        <v>0.013</v>
      </c>
      <c r="Z1145" s="26">
        <v>326.7853432841192</v>
      </c>
    </row>
    <row r="1146" spans="1:26" ht="12.75">
      <c r="A1146" s="3">
        <v>36716</v>
      </c>
      <c r="B1146" s="22">
        <v>191</v>
      </c>
      <c r="C1146" s="2">
        <v>0.864583313</v>
      </c>
      <c r="D1146" s="47">
        <v>0.864583313</v>
      </c>
      <c r="E1146" s="1">
        <v>11441</v>
      </c>
      <c r="F1146" s="23">
        <v>0</v>
      </c>
      <c r="G1146" s="2">
        <v>38.89680952</v>
      </c>
      <c r="H1146" s="2">
        <v>-76.26316373</v>
      </c>
      <c r="I1146" s="24">
        <v>1019.8</v>
      </c>
      <c r="J1146" s="4">
        <f t="shared" si="98"/>
        <v>974.0999999999999</v>
      </c>
      <c r="K1146" s="25">
        <f t="shared" si="101"/>
        <v>327.21137221025333</v>
      </c>
      <c r="M1146" s="25">
        <f t="shared" si="99"/>
        <v>329.3423722102533</v>
      </c>
      <c r="N1146" s="26">
        <f t="shared" si="100"/>
        <v>329.3423722102533</v>
      </c>
      <c r="O1146" s="4">
        <v>26.5</v>
      </c>
      <c r="P1146" s="4">
        <v>71</v>
      </c>
      <c r="Q1146" s="4">
        <v>87.9</v>
      </c>
      <c r="S1146" s="27">
        <v>0.152</v>
      </c>
      <c r="V1146" s="27">
        <v>2.999</v>
      </c>
      <c r="Y1146" s="51">
        <v>0.009</v>
      </c>
      <c r="Z1146" s="26">
        <v>329.3423722102533</v>
      </c>
    </row>
    <row r="1147" spans="1:26" ht="12.75">
      <c r="A1147" s="3">
        <v>36716</v>
      </c>
      <c r="B1147" s="22">
        <v>191</v>
      </c>
      <c r="C1147" s="2">
        <v>0.864699066</v>
      </c>
      <c r="D1147" s="47">
        <v>0.864699066</v>
      </c>
      <c r="E1147" s="1">
        <v>11451</v>
      </c>
      <c r="F1147" s="23">
        <v>0</v>
      </c>
      <c r="G1147" s="2">
        <v>38.90236737</v>
      </c>
      <c r="H1147" s="2">
        <v>-76.26776652</v>
      </c>
      <c r="I1147" s="24">
        <v>1018.6</v>
      </c>
      <c r="J1147" s="4">
        <f t="shared" si="98"/>
        <v>972.9</v>
      </c>
      <c r="K1147" s="25">
        <f t="shared" si="101"/>
        <v>337.4473690342443</v>
      </c>
      <c r="M1147" s="25">
        <f t="shared" si="99"/>
        <v>339.57836903424425</v>
      </c>
      <c r="N1147" s="26">
        <f t="shared" si="100"/>
        <v>339.57836903424425</v>
      </c>
      <c r="O1147" s="4">
        <v>26.5</v>
      </c>
      <c r="P1147" s="4">
        <v>69.9</v>
      </c>
      <c r="Q1147" s="4">
        <v>93</v>
      </c>
      <c r="S1147" s="27">
        <v>0.151</v>
      </c>
      <c r="V1147" s="27">
        <v>2.879</v>
      </c>
      <c r="Y1147" s="51">
        <v>0.011</v>
      </c>
      <c r="Z1147" s="26">
        <v>339.57836903424425</v>
      </c>
    </row>
    <row r="1148" spans="1:26" ht="12.75">
      <c r="A1148" s="3">
        <v>36716</v>
      </c>
      <c r="B1148" s="22">
        <v>191</v>
      </c>
      <c r="C1148" s="2">
        <v>0.864814818</v>
      </c>
      <c r="D1148" s="47">
        <v>0.864814818</v>
      </c>
      <c r="E1148" s="1">
        <v>11461</v>
      </c>
      <c r="F1148" s="23">
        <v>0</v>
      </c>
      <c r="G1148" s="2">
        <v>38.9079378</v>
      </c>
      <c r="H1148" s="2">
        <v>-76.27223731</v>
      </c>
      <c r="I1148" s="24">
        <v>1018.8</v>
      </c>
      <c r="J1148" s="4">
        <f t="shared" si="98"/>
        <v>973.0999999999999</v>
      </c>
      <c r="K1148" s="25">
        <f t="shared" si="101"/>
        <v>335.7404931038768</v>
      </c>
      <c r="M1148" s="25">
        <f t="shared" si="99"/>
        <v>337.8714931038768</v>
      </c>
      <c r="N1148" s="26">
        <f t="shared" si="100"/>
        <v>337.8714931038768</v>
      </c>
      <c r="O1148" s="4">
        <v>26.4</v>
      </c>
      <c r="P1148" s="4">
        <v>70</v>
      </c>
      <c r="Q1148" s="4">
        <v>93.4</v>
      </c>
      <c r="S1148" s="27">
        <v>0.173</v>
      </c>
      <c r="V1148" s="27">
        <v>2.908</v>
      </c>
      <c r="Y1148" s="51">
        <v>0.011</v>
      </c>
      <c r="Z1148" s="26">
        <v>337.8714931038768</v>
      </c>
    </row>
    <row r="1149" spans="1:26" ht="12.75">
      <c r="A1149" s="3">
        <v>36716</v>
      </c>
      <c r="B1149" s="22">
        <v>191</v>
      </c>
      <c r="C1149" s="2">
        <v>0.86493057</v>
      </c>
      <c r="D1149" s="47">
        <v>0.86493057</v>
      </c>
      <c r="E1149" s="1">
        <v>11471</v>
      </c>
      <c r="F1149" s="23">
        <v>0</v>
      </c>
      <c r="G1149" s="2">
        <v>38.91350206</v>
      </c>
      <c r="H1149" s="2">
        <v>-76.27672312</v>
      </c>
      <c r="I1149" s="24">
        <v>1018.1</v>
      </c>
      <c r="J1149" s="4">
        <f t="shared" si="98"/>
        <v>972.4</v>
      </c>
      <c r="K1149" s="25">
        <f t="shared" si="101"/>
        <v>341.7160944518485</v>
      </c>
      <c r="M1149" s="25">
        <f t="shared" si="99"/>
        <v>343.8470944518485</v>
      </c>
      <c r="N1149" s="26">
        <f t="shared" si="100"/>
        <v>343.8470944518485</v>
      </c>
      <c r="O1149" s="4">
        <v>26.4</v>
      </c>
      <c r="P1149" s="4">
        <v>70.6</v>
      </c>
      <c r="Q1149" s="4">
        <v>102.2</v>
      </c>
      <c r="S1149" s="27">
        <v>0.162</v>
      </c>
      <c r="V1149" s="27">
        <v>2.471</v>
      </c>
      <c r="Y1149" s="51">
        <v>0.011</v>
      </c>
      <c r="Z1149" s="26">
        <v>343.8470944518485</v>
      </c>
    </row>
    <row r="1150" spans="1:26" ht="12.75">
      <c r="A1150" s="3">
        <v>36716</v>
      </c>
      <c r="B1150" s="22">
        <v>191</v>
      </c>
      <c r="C1150" s="2">
        <v>0.865046322</v>
      </c>
      <c r="D1150" s="47">
        <v>0.865046322</v>
      </c>
      <c r="E1150" s="1">
        <v>11481</v>
      </c>
      <c r="F1150" s="23">
        <v>0</v>
      </c>
      <c r="G1150" s="2">
        <v>38.9190072</v>
      </c>
      <c r="H1150" s="2">
        <v>-76.28110903</v>
      </c>
      <c r="I1150" s="24">
        <v>1018.4</v>
      </c>
      <c r="J1150" s="4">
        <f t="shared" si="98"/>
        <v>972.6999999999999</v>
      </c>
      <c r="K1150" s="25">
        <f t="shared" si="101"/>
        <v>339.15459588483003</v>
      </c>
      <c r="M1150" s="25">
        <f t="shared" si="99"/>
        <v>341.28559588483</v>
      </c>
      <c r="N1150" s="26">
        <f t="shared" si="100"/>
        <v>341.28559588483</v>
      </c>
      <c r="O1150" s="4">
        <v>26.4</v>
      </c>
      <c r="P1150" s="4">
        <v>70.8</v>
      </c>
      <c r="Q1150" s="4">
        <v>104.4</v>
      </c>
      <c r="S1150" s="27">
        <v>0.152</v>
      </c>
      <c r="V1150" s="27">
        <v>3.027</v>
      </c>
      <c r="Y1150" s="51">
        <v>0.01</v>
      </c>
      <c r="Z1150" s="26">
        <v>341.28559588483</v>
      </c>
    </row>
    <row r="1151" spans="1:26" ht="12.75">
      <c r="A1151" s="3">
        <v>36716</v>
      </c>
      <c r="B1151" s="22">
        <v>191</v>
      </c>
      <c r="C1151" s="2">
        <v>0.865162015</v>
      </c>
      <c r="D1151" s="47">
        <v>0.865162015</v>
      </c>
      <c r="E1151" s="1">
        <v>11491</v>
      </c>
      <c r="F1151" s="23">
        <v>0</v>
      </c>
      <c r="G1151" s="2">
        <v>38.92465102</v>
      </c>
      <c r="H1151" s="2">
        <v>-76.28541354</v>
      </c>
      <c r="I1151" s="24">
        <v>1017.9</v>
      </c>
      <c r="J1151" s="4">
        <f t="shared" si="98"/>
        <v>972.1999999999999</v>
      </c>
      <c r="K1151" s="25">
        <f t="shared" si="101"/>
        <v>343.42419923458596</v>
      </c>
      <c r="M1151" s="25">
        <f t="shared" si="99"/>
        <v>345.5551992345859</v>
      </c>
      <c r="N1151" s="26">
        <f t="shared" si="100"/>
        <v>345.5551992345859</v>
      </c>
      <c r="O1151" s="4">
        <v>26.2</v>
      </c>
      <c r="P1151" s="4">
        <v>71.2</v>
      </c>
      <c r="Q1151" s="4">
        <v>104.8</v>
      </c>
      <c r="S1151" s="27">
        <v>0.151</v>
      </c>
      <c r="V1151" s="27">
        <v>2.879</v>
      </c>
      <c r="Y1151" s="51">
        <v>0.009</v>
      </c>
      <c r="Z1151" s="26">
        <v>345.5551992345859</v>
      </c>
    </row>
    <row r="1152" spans="1:26" ht="12.75">
      <c r="A1152" s="3">
        <v>36716</v>
      </c>
      <c r="B1152" s="22">
        <v>191</v>
      </c>
      <c r="C1152" s="2">
        <v>0.865277767</v>
      </c>
      <c r="D1152" s="47">
        <v>0.865277767</v>
      </c>
      <c r="E1152" s="1">
        <v>11501</v>
      </c>
      <c r="F1152" s="23">
        <v>0</v>
      </c>
      <c r="G1152" s="2">
        <v>38.93040613</v>
      </c>
      <c r="H1152" s="2">
        <v>-76.28958025</v>
      </c>
      <c r="I1152" s="24">
        <v>1016.9</v>
      </c>
      <c r="J1152" s="4">
        <f t="shared" si="98"/>
        <v>971.1999999999999</v>
      </c>
      <c r="K1152" s="25">
        <f t="shared" si="101"/>
        <v>351.96999742836033</v>
      </c>
      <c r="M1152" s="25">
        <f t="shared" si="99"/>
        <v>354.1009974283603</v>
      </c>
      <c r="N1152" s="26">
        <f t="shared" si="100"/>
        <v>354.1009974283603</v>
      </c>
      <c r="O1152" s="4">
        <v>26.2</v>
      </c>
      <c r="P1152" s="4">
        <v>71.3</v>
      </c>
      <c r="Q1152" s="4">
        <v>107.4</v>
      </c>
      <c r="S1152" s="27">
        <v>0.131</v>
      </c>
      <c r="V1152" s="27">
        <v>2.899</v>
      </c>
      <c r="Y1152" s="51">
        <v>0.011</v>
      </c>
      <c r="Z1152" s="26">
        <v>354.1009974283603</v>
      </c>
    </row>
    <row r="1153" spans="1:26" ht="12.75">
      <c r="A1153" s="3">
        <v>36716</v>
      </c>
      <c r="B1153" s="22">
        <v>191</v>
      </c>
      <c r="C1153" s="2">
        <v>0.865393519</v>
      </c>
      <c r="D1153" s="47">
        <v>0.865393519</v>
      </c>
      <c r="E1153" s="1">
        <v>11511</v>
      </c>
      <c r="F1153" s="23">
        <v>0</v>
      </c>
      <c r="G1153" s="2">
        <v>38.93624175</v>
      </c>
      <c r="H1153" s="2">
        <v>-76.29352092</v>
      </c>
      <c r="I1153" s="24">
        <v>1015.3</v>
      </c>
      <c r="J1153" s="4">
        <f aca="true" t="shared" si="104" ref="J1153:J1176">(I1153-45.7)</f>
        <v>969.5999999999999</v>
      </c>
      <c r="K1153" s="25">
        <f t="shared" si="101"/>
        <v>365.6615938887589</v>
      </c>
      <c r="M1153" s="25">
        <f aca="true" t="shared" si="105" ref="M1153:M1176">(K1153+2.131)</f>
        <v>367.79259388875886</v>
      </c>
      <c r="N1153" s="26">
        <f aca="true" t="shared" si="106" ref="N1153:N1176">AVERAGE(L1153:M1153)</f>
        <v>367.79259388875886</v>
      </c>
      <c r="O1153" s="4">
        <v>26</v>
      </c>
      <c r="P1153" s="4">
        <v>71.9</v>
      </c>
      <c r="Q1153" s="4">
        <v>111.4</v>
      </c>
      <c r="S1153" s="27">
        <v>0.131</v>
      </c>
      <c r="V1153" s="27">
        <v>2.889</v>
      </c>
      <c r="Y1153" s="51">
        <v>0.007</v>
      </c>
      <c r="Z1153" s="26">
        <v>367.79259388875886</v>
      </c>
    </row>
    <row r="1154" spans="1:26" ht="12.75">
      <c r="A1154" s="3">
        <v>36716</v>
      </c>
      <c r="B1154" s="22">
        <v>191</v>
      </c>
      <c r="C1154" s="2">
        <v>0.865509272</v>
      </c>
      <c r="D1154" s="47">
        <v>0.865509272</v>
      </c>
      <c r="E1154" s="1">
        <v>11521</v>
      </c>
      <c r="F1154" s="23">
        <v>0</v>
      </c>
      <c r="G1154" s="2">
        <v>38.94235474</v>
      </c>
      <c r="H1154" s="2">
        <v>-76.29639956</v>
      </c>
      <c r="I1154" s="24">
        <v>1015</v>
      </c>
      <c r="J1154" s="4">
        <f t="shared" si="104"/>
        <v>969.3</v>
      </c>
      <c r="K1154" s="25">
        <f aca="true" t="shared" si="107" ref="K1154:K1177">(8303.951372*(LN(1013.25/J1154)))</f>
        <v>368.23128333275247</v>
      </c>
      <c r="M1154" s="25">
        <f t="shared" si="105"/>
        <v>370.36228333275244</v>
      </c>
      <c r="N1154" s="26">
        <f t="shared" si="106"/>
        <v>370.36228333275244</v>
      </c>
      <c r="O1154" s="4">
        <v>26.1</v>
      </c>
      <c r="P1154" s="4">
        <v>71.7</v>
      </c>
      <c r="Q1154" s="4">
        <v>108.1</v>
      </c>
      <c r="S1154" s="27">
        <v>0.133</v>
      </c>
      <c r="V1154" s="27">
        <v>3.118</v>
      </c>
      <c r="Y1154" s="51">
        <v>0.011</v>
      </c>
      <c r="Z1154" s="26">
        <v>370.36228333275244</v>
      </c>
    </row>
    <row r="1155" spans="1:26" ht="12.75">
      <c r="A1155" s="3">
        <v>36716</v>
      </c>
      <c r="B1155" s="22">
        <v>191</v>
      </c>
      <c r="C1155" s="2">
        <v>0.865625024</v>
      </c>
      <c r="D1155" s="47">
        <v>0.865625024</v>
      </c>
      <c r="E1155" s="1">
        <v>11531</v>
      </c>
      <c r="F1155" s="23">
        <v>0</v>
      </c>
      <c r="G1155" s="2">
        <v>38.94886762</v>
      </c>
      <c r="H1155" s="2">
        <v>-76.29781565</v>
      </c>
      <c r="I1155" s="24">
        <v>1015.2</v>
      </c>
      <c r="J1155" s="4">
        <f t="shared" si="104"/>
        <v>969.5</v>
      </c>
      <c r="K1155" s="25">
        <f t="shared" si="107"/>
        <v>366.5180686842153</v>
      </c>
      <c r="M1155" s="25">
        <f t="shared" si="105"/>
        <v>368.64906868421525</v>
      </c>
      <c r="N1155" s="26">
        <f t="shared" si="106"/>
        <v>368.64906868421525</v>
      </c>
      <c r="O1155" s="4">
        <v>26.1</v>
      </c>
      <c r="P1155" s="4">
        <v>71.6</v>
      </c>
      <c r="Q1155" s="4">
        <v>111.9</v>
      </c>
      <c r="S1155" s="27">
        <v>0.162</v>
      </c>
      <c r="V1155" s="27">
        <v>2.849</v>
      </c>
      <c r="Y1155" s="51">
        <v>0.009</v>
      </c>
      <c r="Z1155" s="26">
        <v>368.64906868421525</v>
      </c>
    </row>
    <row r="1156" spans="1:26" ht="12.75">
      <c r="A1156" s="3">
        <v>36716</v>
      </c>
      <c r="B1156" s="22">
        <v>191</v>
      </c>
      <c r="C1156" s="2">
        <v>0.865740716</v>
      </c>
      <c r="D1156" s="47">
        <v>0.865740716</v>
      </c>
      <c r="E1156" s="1">
        <v>11541</v>
      </c>
      <c r="F1156" s="23">
        <v>0</v>
      </c>
      <c r="G1156" s="2">
        <v>38.95556942</v>
      </c>
      <c r="H1156" s="2">
        <v>-76.29799732</v>
      </c>
      <c r="I1156" s="24">
        <v>1016.5</v>
      </c>
      <c r="J1156" s="4">
        <f t="shared" si="104"/>
        <v>970.8</v>
      </c>
      <c r="K1156" s="25">
        <f t="shared" si="107"/>
        <v>355.39078074017567</v>
      </c>
      <c r="M1156" s="25">
        <f t="shared" si="105"/>
        <v>357.52178074017564</v>
      </c>
      <c r="N1156" s="26">
        <f t="shared" si="106"/>
        <v>357.52178074017564</v>
      </c>
      <c r="O1156" s="4">
        <v>25.7</v>
      </c>
      <c r="P1156" s="4">
        <v>74.3</v>
      </c>
      <c r="Q1156" s="4">
        <v>109.8</v>
      </c>
      <c r="S1156" s="27">
        <v>0.151</v>
      </c>
      <c r="V1156" s="27">
        <v>2.967</v>
      </c>
      <c r="Y1156" s="51">
        <v>0.009</v>
      </c>
      <c r="Z1156" s="26">
        <v>357.52178074017564</v>
      </c>
    </row>
    <row r="1157" spans="1:26" ht="12.75">
      <c r="A1157" s="3">
        <v>36716</v>
      </c>
      <c r="B1157" s="22">
        <v>191</v>
      </c>
      <c r="C1157" s="2">
        <v>0.865856469</v>
      </c>
      <c r="D1157" s="47">
        <v>0.865856469</v>
      </c>
      <c r="E1157" s="1">
        <v>11551</v>
      </c>
      <c r="F1157" s="23">
        <v>0</v>
      </c>
      <c r="G1157" s="2">
        <v>38.9623376</v>
      </c>
      <c r="H1157" s="2">
        <v>-76.29721189</v>
      </c>
      <c r="I1157" s="24">
        <v>1017.9</v>
      </c>
      <c r="J1157" s="4">
        <f t="shared" si="104"/>
        <v>972.1999999999999</v>
      </c>
      <c r="K1157" s="25">
        <f t="shared" si="107"/>
        <v>343.42419923458596</v>
      </c>
      <c r="M1157" s="25">
        <f t="shared" si="105"/>
        <v>345.5551992345859</v>
      </c>
      <c r="N1157" s="26">
        <f t="shared" si="106"/>
        <v>345.5551992345859</v>
      </c>
      <c r="O1157" s="4">
        <v>26</v>
      </c>
      <c r="P1157" s="4">
        <v>73</v>
      </c>
      <c r="Q1157" s="4">
        <v>106.4</v>
      </c>
      <c r="S1157" s="27">
        <v>0.159</v>
      </c>
      <c r="V1157" s="27">
        <v>2.921</v>
      </c>
      <c r="Y1157" s="51">
        <v>0.011</v>
      </c>
      <c r="Z1157" s="26">
        <v>345.5551992345859</v>
      </c>
    </row>
    <row r="1158" spans="1:26" ht="12.75">
      <c r="A1158" s="3">
        <v>36716</v>
      </c>
      <c r="B1158" s="22">
        <v>191</v>
      </c>
      <c r="C1158" s="2">
        <v>0.865972221</v>
      </c>
      <c r="D1158" s="47">
        <v>0.865972221</v>
      </c>
      <c r="E1158" s="1">
        <v>11561</v>
      </c>
      <c r="F1158" s="23">
        <v>0</v>
      </c>
      <c r="G1158" s="2">
        <v>38.96925974</v>
      </c>
      <c r="H1158" s="2">
        <v>-76.29597969</v>
      </c>
      <c r="I1158" s="24">
        <v>1017</v>
      </c>
      <c r="J1158" s="4">
        <f t="shared" si="104"/>
        <v>971.3</v>
      </c>
      <c r="K1158" s="25">
        <f t="shared" si="107"/>
        <v>351.11502173936935</v>
      </c>
      <c r="M1158" s="25">
        <f t="shared" si="105"/>
        <v>353.2460217393693</v>
      </c>
      <c r="N1158" s="26">
        <f t="shared" si="106"/>
        <v>353.2460217393693</v>
      </c>
      <c r="O1158" s="4">
        <v>26</v>
      </c>
      <c r="P1158" s="4">
        <v>73.2</v>
      </c>
      <c r="Q1158" s="4">
        <v>104.9</v>
      </c>
      <c r="S1158" s="27">
        <v>0.163</v>
      </c>
      <c r="V1158" s="27">
        <v>3</v>
      </c>
      <c r="Y1158" s="51">
        <v>0.011</v>
      </c>
      <c r="Z1158" s="26">
        <v>353.2460217393693</v>
      </c>
    </row>
    <row r="1159" spans="1:26" ht="12.75">
      <c r="A1159" s="3">
        <v>36716</v>
      </c>
      <c r="B1159" s="22">
        <v>191</v>
      </c>
      <c r="C1159" s="2">
        <v>0.866087973</v>
      </c>
      <c r="D1159" s="47">
        <v>0.866087973</v>
      </c>
      <c r="E1159" s="1">
        <v>11571</v>
      </c>
      <c r="F1159" s="23">
        <v>0</v>
      </c>
      <c r="G1159" s="2">
        <v>38.97613186</v>
      </c>
      <c r="H1159" s="2">
        <v>-76.29496762</v>
      </c>
      <c r="I1159" s="24">
        <v>1018.9</v>
      </c>
      <c r="J1159" s="4">
        <f t="shared" si="104"/>
        <v>973.1999999999999</v>
      </c>
      <c r="K1159" s="25">
        <f t="shared" si="107"/>
        <v>334.8871866886984</v>
      </c>
      <c r="M1159" s="25">
        <f t="shared" si="105"/>
        <v>337.0181866886984</v>
      </c>
      <c r="N1159" s="26">
        <f t="shared" si="106"/>
        <v>337.0181866886984</v>
      </c>
      <c r="O1159" s="4">
        <v>26.2</v>
      </c>
      <c r="P1159" s="4">
        <v>74.3</v>
      </c>
      <c r="Q1159" s="4">
        <v>102.4</v>
      </c>
      <c r="S1159" s="27">
        <v>0.144</v>
      </c>
      <c r="V1159" s="27">
        <v>2.999</v>
      </c>
      <c r="Y1159" s="51">
        <v>0.013</v>
      </c>
      <c r="Z1159" s="26">
        <v>337.0181866886984</v>
      </c>
    </row>
    <row r="1160" spans="1:26" ht="12.75">
      <c r="A1160" s="3">
        <v>36716</v>
      </c>
      <c r="B1160" s="22">
        <v>191</v>
      </c>
      <c r="C1160" s="2">
        <v>0.866203725</v>
      </c>
      <c r="D1160" s="47">
        <v>0.866203725</v>
      </c>
      <c r="E1160" s="1">
        <v>11581</v>
      </c>
      <c r="F1160" s="23">
        <v>0</v>
      </c>
      <c r="G1160" s="2">
        <v>38.9823349</v>
      </c>
      <c r="H1160" s="2">
        <v>-76.29692251</v>
      </c>
      <c r="I1160" s="24">
        <v>1020.5</v>
      </c>
      <c r="J1160" s="4">
        <f t="shared" si="104"/>
        <v>974.8</v>
      </c>
      <c r="K1160" s="25">
        <f t="shared" si="107"/>
        <v>321.24619574110176</v>
      </c>
      <c r="M1160" s="25">
        <f t="shared" si="105"/>
        <v>323.37719574110173</v>
      </c>
      <c r="N1160" s="26">
        <f t="shared" si="106"/>
        <v>323.37719574110173</v>
      </c>
      <c r="O1160" s="4">
        <v>26.3</v>
      </c>
      <c r="P1160" s="4">
        <v>73</v>
      </c>
      <c r="Q1160" s="4">
        <v>94.9</v>
      </c>
      <c r="S1160" s="27">
        <v>0.173</v>
      </c>
      <c r="V1160" s="27">
        <v>2.879</v>
      </c>
      <c r="Y1160" s="51">
        <v>0.009</v>
      </c>
      <c r="Z1160" s="26">
        <v>323.37719574110173</v>
      </c>
    </row>
    <row r="1161" spans="1:26" ht="12.75">
      <c r="A1161" s="3">
        <v>36716</v>
      </c>
      <c r="B1161" s="22">
        <v>191</v>
      </c>
      <c r="C1161" s="2">
        <v>0.866319418</v>
      </c>
      <c r="D1161" s="47">
        <v>0.866319418</v>
      </c>
      <c r="E1161" s="1">
        <v>11591</v>
      </c>
      <c r="F1161" s="23">
        <v>0</v>
      </c>
      <c r="G1161" s="2">
        <v>38.98642167</v>
      </c>
      <c r="H1161" s="2">
        <v>-76.30245808</v>
      </c>
      <c r="I1161" s="24">
        <v>1023.1</v>
      </c>
      <c r="J1161" s="4">
        <f t="shared" si="104"/>
        <v>977.4</v>
      </c>
      <c r="K1161" s="25">
        <f t="shared" si="107"/>
        <v>299.1272670118422</v>
      </c>
      <c r="M1161" s="25">
        <f t="shared" si="105"/>
        <v>301.2582670118422</v>
      </c>
      <c r="N1161" s="26">
        <f t="shared" si="106"/>
        <v>301.2582670118422</v>
      </c>
      <c r="O1161" s="4">
        <v>26.3</v>
      </c>
      <c r="P1161" s="4">
        <v>73.7</v>
      </c>
      <c r="Q1161" s="4">
        <v>101.9</v>
      </c>
      <c r="S1161" s="27">
        <v>0.141</v>
      </c>
      <c r="V1161" s="27">
        <v>2.908</v>
      </c>
      <c r="Y1161" s="51">
        <v>0.009</v>
      </c>
      <c r="Z1161" s="26">
        <v>301.2582670118422</v>
      </c>
    </row>
    <row r="1162" spans="1:26" ht="12.75">
      <c r="A1162" s="3">
        <v>36716</v>
      </c>
      <c r="B1162" s="22">
        <v>191</v>
      </c>
      <c r="C1162" s="2">
        <v>0.86643517</v>
      </c>
      <c r="D1162" s="47">
        <v>0.86643517</v>
      </c>
      <c r="E1162" s="1">
        <v>11601</v>
      </c>
      <c r="F1162" s="23">
        <v>0</v>
      </c>
      <c r="G1162" s="2">
        <v>38.98874595</v>
      </c>
      <c r="H1162" s="2">
        <v>-76.30948531</v>
      </c>
      <c r="I1162" s="24">
        <v>1022.2</v>
      </c>
      <c r="J1162" s="4">
        <f t="shared" si="104"/>
        <v>976.5</v>
      </c>
      <c r="K1162" s="25">
        <f t="shared" si="107"/>
        <v>306.77715366248947</v>
      </c>
      <c r="M1162" s="25">
        <f t="shared" si="105"/>
        <v>308.90815366248944</v>
      </c>
      <c r="N1162" s="26">
        <f t="shared" si="106"/>
        <v>308.90815366248944</v>
      </c>
      <c r="O1162" s="4">
        <v>25.8</v>
      </c>
      <c r="P1162" s="4">
        <v>76</v>
      </c>
      <c r="Q1162" s="4">
        <v>92.4</v>
      </c>
      <c r="S1162" s="27">
        <v>0.141</v>
      </c>
      <c r="V1162" s="27">
        <v>2.471</v>
      </c>
      <c r="Y1162" s="51">
        <v>0.009</v>
      </c>
      <c r="Z1162" s="26">
        <v>308.90815366248944</v>
      </c>
    </row>
    <row r="1163" spans="1:26" ht="12.75">
      <c r="A1163" s="3">
        <v>36716</v>
      </c>
      <c r="B1163" s="22">
        <v>191</v>
      </c>
      <c r="C1163" s="2">
        <v>0.866550922</v>
      </c>
      <c r="D1163" s="47">
        <v>0.866550922</v>
      </c>
      <c r="E1163" s="1">
        <v>11611</v>
      </c>
      <c r="F1163" s="23">
        <v>0</v>
      </c>
      <c r="G1163" s="2">
        <v>38.99017277</v>
      </c>
      <c r="H1163" s="2">
        <v>-76.31673151</v>
      </c>
      <c r="I1163" s="24">
        <v>1022.2</v>
      </c>
      <c r="J1163" s="4">
        <f t="shared" si="104"/>
        <v>976.5</v>
      </c>
      <c r="K1163" s="25">
        <f t="shared" si="107"/>
        <v>306.77715366248947</v>
      </c>
      <c r="M1163" s="25">
        <f t="shared" si="105"/>
        <v>308.90815366248944</v>
      </c>
      <c r="N1163" s="26">
        <f t="shared" si="106"/>
        <v>308.90815366248944</v>
      </c>
      <c r="O1163" s="4">
        <v>25.5</v>
      </c>
      <c r="P1163" s="4">
        <v>78.9</v>
      </c>
      <c r="Q1163" s="4">
        <v>89.8</v>
      </c>
      <c r="S1163" s="27">
        <v>0.143</v>
      </c>
      <c r="V1163" s="27">
        <v>3.027</v>
      </c>
      <c r="Y1163" s="51">
        <v>0.009</v>
      </c>
      <c r="Z1163" s="26">
        <v>308.90815366248944</v>
      </c>
    </row>
    <row r="1164" spans="1:26" ht="12.75">
      <c r="A1164" s="3">
        <v>36716</v>
      </c>
      <c r="B1164" s="22">
        <v>191</v>
      </c>
      <c r="C1164" s="2">
        <v>0.866666675</v>
      </c>
      <c r="D1164" s="47">
        <v>0.866666675</v>
      </c>
      <c r="E1164" s="1">
        <v>11621</v>
      </c>
      <c r="F1164" s="23">
        <v>0</v>
      </c>
      <c r="G1164" s="2">
        <v>38.99170987</v>
      </c>
      <c r="H1164" s="2">
        <v>-76.32353384</v>
      </c>
      <c r="I1164" s="24">
        <v>1022.4</v>
      </c>
      <c r="J1164" s="4">
        <f t="shared" si="104"/>
        <v>976.6999999999999</v>
      </c>
      <c r="K1164" s="25">
        <f t="shared" si="107"/>
        <v>305.07656971798485</v>
      </c>
      <c r="M1164" s="25">
        <f t="shared" si="105"/>
        <v>307.2075697179848</v>
      </c>
      <c r="N1164" s="26">
        <f t="shared" si="106"/>
        <v>307.2075697179848</v>
      </c>
      <c r="O1164" s="4">
        <v>25.7</v>
      </c>
      <c r="P1164" s="4">
        <v>78.6</v>
      </c>
      <c r="Q1164" s="4">
        <v>82.4</v>
      </c>
      <c r="S1164" s="27">
        <v>0.173</v>
      </c>
      <c r="V1164" s="27">
        <v>2.879</v>
      </c>
      <c r="Y1164" s="51">
        <v>0.011</v>
      </c>
      <c r="Z1164" s="26">
        <v>307.2075697179848</v>
      </c>
    </row>
    <row r="1165" spans="1:26" ht="12.75">
      <c r="A1165" s="3">
        <v>36716</v>
      </c>
      <c r="B1165" s="22">
        <v>191</v>
      </c>
      <c r="C1165" s="2">
        <v>0.866782427</v>
      </c>
      <c r="D1165" s="47">
        <v>0.866782427</v>
      </c>
      <c r="E1165" s="1">
        <v>11631</v>
      </c>
      <c r="F1165" s="23">
        <v>0</v>
      </c>
      <c r="G1165" s="2">
        <v>38.99347084</v>
      </c>
      <c r="H1165" s="2">
        <v>-76.32972341</v>
      </c>
      <c r="I1165" s="24">
        <v>1023.3</v>
      </c>
      <c r="J1165" s="4">
        <f t="shared" si="104"/>
        <v>977.5999999999999</v>
      </c>
      <c r="K1165" s="25">
        <f t="shared" si="107"/>
        <v>297.4282488223862</v>
      </c>
      <c r="M1165" s="25">
        <f t="shared" si="105"/>
        <v>299.55924882238617</v>
      </c>
      <c r="N1165" s="26">
        <f t="shared" si="106"/>
        <v>299.55924882238617</v>
      </c>
      <c r="O1165" s="4">
        <v>25.9</v>
      </c>
      <c r="P1165" s="4">
        <v>77</v>
      </c>
      <c r="Q1165" s="4">
        <v>81.5</v>
      </c>
      <c r="S1165" s="27">
        <v>0.161</v>
      </c>
      <c r="V1165" s="27">
        <v>2.899</v>
      </c>
      <c r="Y1165" s="51">
        <v>0.009</v>
      </c>
      <c r="Z1165" s="26">
        <v>299.55924882238617</v>
      </c>
    </row>
    <row r="1166" spans="1:26" ht="12.75">
      <c r="A1166" s="3">
        <v>36716</v>
      </c>
      <c r="B1166" s="22">
        <v>191</v>
      </c>
      <c r="C1166" s="2">
        <v>0.866898119</v>
      </c>
      <c r="D1166" s="47">
        <v>0.866898119</v>
      </c>
      <c r="E1166" s="1">
        <v>11641</v>
      </c>
      <c r="F1166" s="23">
        <v>0</v>
      </c>
      <c r="G1166" s="2">
        <v>38.99499154</v>
      </c>
      <c r="H1166" s="2">
        <v>-76.33602458</v>
      </c>
      <c r="I1166" s="24">
        <v>1025.3</v>
      </c>
      <c r="J1166" s="4">
        <f t="shared" si="104"/>
        <v>979.5999999999999</v>
      </c>
      <c r="K1166" s="25">
        <f t="shared" si="107"/>
        <v>280.45715897491084</v>
      </c>
      <c r="M1166" s="25">
        <f t="shared" si="105"/>
        <v>282.5881589749108</v>
      </c>
      <c r="N1166" s="26">
        <f t="shared" si="106"/>
        <v>282.5881589749108</v>
      </c>
      <c r="O1166" s="4">
        <v>26.2</v>
      </c>
      <c r="P1166" s="4">
        <v>73.4</v>
      </c>
      <c r="Q1166" s="4">
        <v>79.9</v>
      </c>
      <c r="V1166" s="27">
        <v>2.889</v>
      </c>
      <c r="Y1166" s="51">
        <v>0.007</v>
      </c>
      <c r="Z1166" s="26">
        <v>282.5881589749108</v>
      </c>
    </row>
    <row r="1167" spans="1:26" ht="12.75">
      <c r="A1167" s="3">
        <v>36716</v>
      </c>
      <c r="B1167" s="22">
        <v>191</v>
      </c>
      <c r="C1167" s="2">
        <v>0.867013872</v>
      </c>
      <c r="D1167" s="47">
        <v>0.867013872</v>
      </c>
      <c r="E1167" s="1">
        <v>11651</v>
      </c>
      <c r="F1167" s="23">
        <v>0</v>
      </c>
      <c r="G1167" s="2">
        <v>38.9963365</v>
      </c>
      <c r="H1167" s="2">
        <v>-76.34260049</v>
      </c>
      <c r="I1167" s="24">
        <v>1029.3</v>
      </c>
      <c r="J1167" s="4">
        <f t="shared" si="104"/>
        <v>983.5999999999999</v>
      </c>
      <c r="K1167" s="25">
        <f t="shared" si="107"/>
        <v>246.61867950083135</v>
      </c>
      <c r="M1167" s="25">
        <f t="shared" si="105"/>
        <v>248.74967950083135</v>
      </c>
      <c r="N1167" s="26">
        <f t="shared" si="106"/>
        <v>248.74967950083135</v>
      </c>
      <c r="O1167" s="4">
        <v>26.5</v>
      </c>
      <c r="P1167" s="4">
        <v>70.6</v>
      </c>
      <c r="Q1167" s="4">
        <v>82.2</v>
      </c>
      <c r="V1167" s="27">
        <v>3.118</v>
      </c>
      <c r="Y1167" s="51">
        <v>0.006</v>
      </c>
      <c r="Z1167" s="26">
        <v>248.74967950083135</v>
      </c>
    </row>
    <row r="1168" spans="1:26" ht="12.75">
      <c r="A1168" s="3">
        <v>36716</v>
      </c>
      <c r="B1168" s="22">
        <v>191</v>
      </c>
      <c r="C1168" s="2">
        <v>0.867129624</v>
      </c>
      <c r="D1168" s="47">
        <v>0.867129624</v>
      </c>
      <c r="E1168" s="1">
        <v>11661</v>
      </c>
      <c r="F1168" s="23">
        <v>0</v>
      </c>
      <c r="G1168" s="2">
        <v>38.9963365</v>
      </c>
      <c r="H1168" s="2">
        <v>-76.34910594</v>
      </c>
      <c r="I1168" s="24">
        <v>1032.9</v>
      </c>
      <c r="J1168" s="4">
        <f t="shared" si="104"/>
        <v>987.2</v>
      </c>
      <c r="K1168" s="25">
        <f t="shared" si="107"/>
        <v>216.2814984689359</v>
      </c>
      <c r="M1168" s="25">
        <f t="shared" si="105"/>
        <v>218.4124984689359</v>
      </c>
      <c r="N1168" s="26">
        <f t="shared" si="106"/>
        <v>218.4124984689359</v>
      </c>
      <c r="O1168" s="4">
        <v>26.5</v>
      </c>
      <c r="P1168" s="4">
        <v>72</v>
      </c>
      <c r="Q1168" s="4">
        <v>79.9</v>
      </c>
      <c r="V1168" s="27">
        <v>2.849</v>
      </c>
      <c r="Y1168" s="51">
        <v>0.009</v>
      </c>
      <c r="Z1168" s="26">
        <v>218.4124984689359</v>
      </c>
    </row>
    <row r="1169" spans="1:26" ht="12.75">
      <c r="A1169" s="3">
        <v>36716</v>
      </c>
      <c r="B1169" s="22">
        <v>191</v>
      </c>
      <c r="C1169" s="2">
        <v>0.867245376</v>
      </c>
      <c r="D1169" s="47">
        <v>0.867245376</v>
      </c>
      <c r="E1169" s="1">
        <v>11671</v>
      </c>
      <c r="F1169" s="23">
        <v>0</v>
      </c>
      <c r="G1169" s="2">
        <v>38.99316215</v>
      </c>
      <c r="H1169" s="2">
        <v>-76.35326085</v>
      </c>
      <c r="I1169" s="24">
        <v>1036</v>
      </c>
      <c r="J1169" s="4">
        <f t="shared" si="104"/>
        <v>990.3</v>
      </c>
      <c r="K1169" s="25">
        <f t="shared" si="107"/>
        <v>190.24633251164565</v>
      </c>
      <c r="M1169" s="25">
        <f t="shared" si="105"/>
        <v>192.37733251164565</v>
      </c>
      <c r="N1169" s="26">
        <f t="shared" si="106"/>
        <v>192.37733251164565</v>
      </c>
      <c r="O1169" s="4">
        <v>26.7</v>
      </c>
      <c r="P1169" s="4">
        <v>70.9</v>
      </c>
      <c r="Q1169" s="4">
        <v>84.9</v>
      </c>
      <c r="V1169" s="27">
        <v>2.967</v>
      </c>
      <c r="Y1169" s="51">
        <v>0.013</v>
      </c>
      <c r="Z1169" s="26">
        <v>192.37733251164565</v>
      </c>
    </row>
    <row r="1170" spans="1:26" ht="12.75">
      <c r="A1170" s="3">
        <v>36716</v>
      </c>
      <c r="B1170" s="22">
        <v>191</v>
      </c>
      <c r="C1170" s="2">
        <v>0.867361128</v>
      </c>
      <c r="D1170" s="47">
        <v>0.867361128</v>
      </c>
      <c r="E1170" s="1">
        <v>11681</v>
      </c>
      <c r="F1170" s="23">
        <v>0</v>
      </c>
      <c r="G1170" s="2">
        <v>38.98883465</v>
      </c>
      <c r="H1170" s="2">
        <v>-76.35487478</v>
      </c>
      <c r="I1170" s="24">
        <v>1039</v>
      </c>
      <c r="J1170" s="4">
        <f t="shared" si="104"/>
        <v>993.3</v>
      </c>
      <c r="K1170" s="25">
        <f t="shared" si="107"/>
        <v>165.1284931184788</v>
      </c>
      <c r="M1170" s="25">
        <f t="shared" si="105"/>
        <v>167.2594931184788</v>
      </c>
      <c r="N1170" s="26">
        <f t="shared" si="106"/>
        <v>167.2594931184788</v>
      </c>
      <c r="O1170" s="4">
        <v>26.4</v>
      </c>
      <c r="P1170" s="4">
        <v>75.6</v>
      </c>
      <c r="Q1170" s="4">
        <v>83.7</v>
      </c>
      <c r="V1170" s="27">
        <v>2.921</v>
      </c>
      <c r="Y1170" s="51">
        <v>0.009</v>
      </c>
      <c r="Z1170" s="26">
        <v>167.2594931184788</v>
      </c>
    </row>
    <row r="1171" spans="1:26" ht="12.75">
      <c r="A1171" s="3">
        <v>36716</v>
      </c>
      <c r="B1171" s="22">
        <v>191</v>
      </c>
      <c r="C1171" s="2">
        <v>0.867476881</v>
      </c>
      <c r="D1171" s="47">
        <v>0.867476881</v>
      </c>
      <c r="E1171" s="1">
        <v>11691</v>
      </c>
      <c r="F1171" s="23">
        <v>0</v>
      </c>
      <c r="G1171" s="2">
        <v>38.98452746</v>
      </c>
      <c r="H1171" s="2">
        <v>-76.35546871</v>
      </c>
      <c r="I1171" s="24">
        <v>1045.4</v>
      </c>
      <c r="J1171" s="4">
        <f t="shared" si="104"/>
        <v>999.7</v>
      </c>
      <c r="K1171" s="25">
        <f t="shared" si="107"/>
        <v>111.79635918869106</v>
      </c>
      <c r="M1171" s="25">
        <f t="shared" si="105"/>
        <v>113.92735918869106</v>
      </c>
      <c r="N1171" s="26">
        <f t="shared" si="106"/>
        <v>113.92735918869106</v>
      </c>
      <c r="O1171" s="4">
        <v>27.2</v>
      </c>
      <c r="P1171" s="4">
        <v>73.9</v>
      </c>
      <c r="Q1171" s="4">
        <v>85.9</v>
      </c>
      <c r="Y1171" s="51">
        <v>0.009</v>
      </c>
      <c r="Z1171" s="26">
        <v>113.92735918869106</v>
      </c>
    </row>
    <row r="1172" spans="1:26" ht="12.75">
      <c r="A1172" s="3">
        <v>36716</v>
      </c>
      <c r="B1172" s="22">
        <v>191</v>
      </c>
      <c r="C1172" s="2">
        <v>0.867592573</v>
      </c>
      <c r="D1172" s="47">
        <v>0.867592573</v>
      </c>
      <c r="E1172" s="1">
        <v>11701</v>
      </c>
      <c r="F1172" s="23">
        <v>0</v>
      </c>
      <c r="G1172" s="2">
        <v>38.98143942</v>
      </c>
      <c r="H1172" s="2">
        <v>-76.35278913</v>
      </c>
      <c r="I1172" s="24">
        <v>1051.2</v>
      </c>
      <c r="J1172" s="4">
        <f t="shared" si="104"/>
        <v>1005.5</v>
      </c>
      <c r="K1172" s="25">
        <f t="shared" si="107"/>
        <v>63.75820611106338</v>
      </c>
      <c r="M1172" s="25">
        <f t="shared" si="105"/>
        <v>65.88920611106337</v>
      </c>
      <c r="N1172" s="26">
        <f t="shared" si="106"/>
        <v>65.88920611106337</v>
      </c>
      <c r="O1172" s="4">
        <v>27.5</v>
      </c>
      <c r="P1172" s="4">
        <v>74.6</v>
      </c>
      <c r="Q1172" s="4">
        <v>81.4</v>
      </c>
      <c r="Y1172" s="51">
        <v>0.008</v>
      </c>
      <c r="Z1172" s="26">
        <v>65.88920611106337</v>
      </c>
    </row>
    <row r="1173" spans="1:26" ht="12.75">
      <c r="A1173" s="3">
        <v>36716</v>
      </c>
      <c r="B1173" s="22">
        <v>191</v>
      </c>
      <c r="C1173" s="2">
        <v>0.867708325</v>
      </c>
      <c r="D1173" s="47">
        <v>0.867708325</v>
      </c>
      <c r="E1173" s="1">
        <v>11711</v>
      </c>
      <c r="F1173" s="23">
        <v>0</v>
      </c>
      <c r="G1173" s="2">
        <v>38.97964689</v>
      </c>
      <c r="H1173" s="2">
        <v>-76.34787381</v>
      </c>
      <c r="I1173" s="24">
        <v>1055.8</v>
      </c>
      <c r="J1173" s="4">
        <f t="shared" si="104"/>
        <v>1010.0999999999999</v>
      </c>
      <c r="K1173" s="25">
        <f t="shared" si="107"/>
        <v>25.855603780308652</v>
      </c>
      <c r="M1173" s="25">
        <f t="shared" si="105"/>
        <v>27.986603780308652</v>
      </c>
      <c r="N1173" s="26">
        <f t="shared" si="106"/>
        <v>27.986603780308652</v>
      </c>
      <c r="O1173" s="4">
        <v>27.9</v>
      </c>
      <c r="P1173" s="4">
        <v>74.8</v>
      </c>
      <c r="Q1173" s="4">
        <v>83</v>
      </c>
      <c r="Y1173" s="51">
        <v>0.009</v>
      </c>
      <c r="Z1173" s="26">
        <v>27.986603780308652</v>
      </c>
    </row>
    <row r="1174" spans="1:26" ht="12.75">
      <c r="A1174" s="3">
        <v>36716</v>
      </c>
      <c r="B1174" s="22">
        <v>191</v>
      </c>
      <c r="C1174" s="2">
        <v>0.867824078</v>
      </c>
      <c r="D1174" s="47">
        <v>0.867824078</v>
      </c>
      <c r="E1174" s="1">
        <v>11721</v>
      </c>
      <c r="F1174" s="23">
        <v>0</v>
      </c>
      <c r="G1174" s="2">
        <v>38.97869588</v>
      </c>
      <c r="H1174" s="2">
        <v>-76.34258709</v>
      </c>
      <c r="I1174" s="24">
        <v>1058.6</v>
      </c>
      <c r="J1174" s="4">
        <f t="shared" si="104"/>
        <v>1012.8999999999999</v>
      </c>
      <c r="K1174" s="25">
        <f t="shared" si="107"/>
        <v>2.8688725011565634</v>
      </c>
      <c r="M1174" s="25">
        <f t="shared" si="105"/>
        <v>4.999872501156563</v>
      </c>
      <c r="N1174" s="26">
        <f t="shared" si="106"/>
        <v>4.999872501156563</v>
      </c>
      <c r="O1174" s="4">
        <v>28.3</v>
      </c>
      <c r="P1174" s="4">
        <v>74.9</v>
      </c>
      <c r="Q1174" s="4">
        <v>78.6</v>
      </c>
      <c r="Y1174" s="51">
        <v>0.011</v>
      </c>
      <c r="Z1174" s="26">
        <v>4.999872501156563</v>
      </c>
    </row>
    <row r="1175" spans="1:26" ht="12.75">
      <c r="A1175" s="3">
        <v>36716</v>
      </c>
      <c r="B1175" s="22">
        <v>191</v>
      </c>
      <c r="C1175" s="2">
        <v>0.86793983</v>
      </c>
      <c r="D1175" s="47">
        <v>0.86793983</v>
      </c>
      <c r="E1175" s="1">
        <v>11731</v>
      </c>
      <c r="F1175" s="23">
        <v>0</v>
      </c>
      <c r="G1175" s="2">
        <v>38.97791255</v>
      </c>
      <c r="H1175" s="2">
        <v>-76.33773641</v>
      </c>
      <c r="I1175" s="24">
        <v>1060.4</v>
      </c>
      <c r="J1175" s="4">
        <f t="shared" si="104"/>
        <v>1014.7</v>
      </c>
      <c r="K1175" s="25">
        <f t="shared" si="107"/>
        <v>-11.874781470239409</v>
      </c>
      <c r="M1175" s="25">
        <f t="shared" si="105"/>
        <v>-9.743781470239409</v>
      </c>
      <c r="N1175" s="26">
        <f t="shared" si="106"/>
        <v>-9.743781470239409</v>
      </c>
      <c r="O1175" s="4">
        <v>28.4</v>
      </c>
      <c r="P1175" s="4">
        <v>75.5</v>
      </c>
      <c r="Q1175" s="4">
        <v>83.4</v>
      </c>
      <c r="Y1175" s="51">
        <v>0.006</v>
      </c>
      <c r="Z1175" s="26">
        <v>-9.743781470239409</v>
      </c>
    </row>
    <row r="1176" spans="1:26" ht="12.75">
      <c r="A1176" s="3">
        <v>36716</v>
      </c>
      <c r="B1176" s="22">
        <v>191</v>
      </c>
      <c r="C1176" s="2">
        <v>0.868055582</v>
      </c>
      <c r="D1176" s="47">
        <v>0.868055582</v>
      </c>
      <c r="E1176" s="1">
        <v>11741</v>
      </c>
      <c r="F1176" s="23">
        <v>0</v>
      </c>
      <c r="G1176" s="2">
        <v>38.97706902</v>
      </c>
      <c r="H1176" s="2">
        <v>-76.33329472</v>
      </c>
      <c r="I1176" s="24">
        <v>1059</v>
      </c>
      <c r="J1176" s="4">
        <f t="shared" si="104"/>
        <v>1013.3</v>
      </c>
      <c r="K1176" s="25">
        <f t="shared" si="107"/>
        <v>-0.40975803082432755</v>
      </c>
      <c r="M1176" s="25">
        <f t="shared" si="105"/>
        <v>1.7212419691756722</v>
      </c>
      <c r="N1176" s="26">
        <f t="shared" si="106"/>
        <v>1.7212419691756722</v>
      </c>
      <c r="O1176" s="4">
        <v>28.7</v>
      </c>
      <c r="P1176" s="4">
        <v>75.5</v>
      </c>
      <c r="Q1176" s="4">
        <v>75.9</v>
      </c>
      <c r="Y1176" s="51">
        <v>0.014</v>
      </c>
      <c r="Z1176" s="26">
        <v>1.7212419691756722</v>
      </c>
    </row>
    <row r="1177" spans="1:26" ht="12.75">
      <c r="A1177" s="3">
        <v>36716</v>
      </c>
      <c r="B1177" s="22">
        <v>191</v>
      </c>
      <c r="C1177" s="2">
        <v>0.868171275</v>
      </c>
      <c r="D1177" s="47">
        <v>0.868171275</v>
      </c>
      <c r="E1177" s="1">
        <v>11748</v>
      </c>
      <c r="F1177" s="23">
        <v>0</v>
      </c>
      <c r="G1177" s="2">
        <v>38.97631843</v>
      </c>
      <c r="H1177" s="2">
        <v>-76.32930611</v>
      </c>
      <c r="I1177" s="24">
        <v>1058.6</v>
      </c>
      <c r="J1177" s="4">
        <f>(I1177-45.7)</f>
        <v>1012.8999999999999</v>
      </c>
      <c r="K1177" s="25">
        <f t="shared" si="107"/>
        <v>2.8688725011565634</v>
      </c>
      <c r="M1177" s="25">
        <f>(K1177+2.131)</f>
        <v>4.999872501156563</v>
      </c>
      <c r="N1177" s="26">
        <f>AVERAGE(L1177:M1177)</f>
        <v>4.999872501156563</v>
      </c>
      <c r="O1177" s="4">
        <v>28.4</v>
      </c>
      <c r="P1177" s="4">
        <v>76.3</v>
      </c>
      <c r="Q1177" s="4">
        <v>75.9</v>
      </c>
      <c r="Y1177" s="51">
        <v>-0.055</v>
      </c>
      <c r="Z1177" s="26">
        <v>4.999872501156563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50"/>
  <sheetViews>
    <sheetView zoomScale="75" zoomScaleNormal="75" workbookViewId="0" topLeftCell="A1">
      <selection activeCell="J1011" sqref="J1011"/>
    </sheetView>
  </sheetViews>
  <sheetFormatPr defaultColWidth="9.140625" defaultRowHeight="12.75"/>
  <cols>
    <col min="1" max="1" width="11.57421875" style="0" customWidth="1"/>
    <col min="2" max="2" width="13.28125" style="0" customWidth="1"/>
  </cols>
  <sheetData>
    <row r="2" spans="1:4" ht="12.75">
      <c r="A2" t="s">
        <v>1542</v>
      </c>
      <c r="B2" t="s">
        <v>1543</v>
      </c>
      <c r="C2" t="s">
        <v>1544</v>
      </c>
      <c r="D2" t="s">
        <v>1545</v>
      </c>
    </row>
    <row r="3" spans="1:2" ht="12.75">
      <c r="A3" t="s">
        <v>1546</v>
      </c>
      <c r="B3">
        <v>2.07</v>
      </c>
    </row>
    <row r="5" spans="1:4" ht="12.75">
      <c r="A5" t="s">
        <v>1547</v>
      </c>
      <c r="B5" t="s">
        <v>1548</v>
      </c>
      <c r="C5" t="s">
        <v>1549</v>
      </c>
      <c r="D5" t="s">
        <v>1550</v>
      </c>
    </row>
    <row r="6" spans="1:4" ht="12.75">
      <c r="A6" t="s">
        <v>1551</v>
      </c>
      <c r="B6" t="s">
        <v>1552</v>
      </c>
      <c r="C6">
        <v>84</v>
      </c>
      <c r="D6">
        <v>121</v>
      </c>
    </row>
    <row r="8" spans="1:2" ht="12.75">
      <c r="A8" t="s">
        <v>1553</v>
      </c>
      <c r="B8" t="s">
        <v>1554</v>
      </c>
    </row>
    <row r="9" spans="1:3" ht="12.75">
      <c r="A9" t="s">
        <v>1555</v>
      </c>
      <c r="B9" t="s">
        <v>1556</v>
      </c>
      <c r="C9" t="s">
        <v>1557</v>
      </c>
    </row>
    <row r="11" spans="1:4" ht="12.75">
      <c r="A11" t="s">
        <v>1558</v>
      </c>
      <c r="B11" t="s">
        <v>1559</v>
      </c>
      <c r="C11" t="s">
        <v>1560</v>
      </c>
      <c r="D11" t="s">
        <v>1561</v>
      </c>
    </row>
    <row r="12" spans="1:4" ht="12.75">
      <c r="A12" t="s">
        <v>1562</v>
      </c>
      <c r="B12" t="s">
        <v>1563</v>
      </c>
      <c r="C12" s="52">
        <v>36716</v>
      </c>
      <c r="D12" s="53">
        <v>0.7345949074074074</v>
      </c>
    </row>
    <row r="13" spans="1:4" ht="12.75">
      <c r="A13" t="s">
        <v>1564</v>
      </c>
      <c r="B13" t="s">
        <v>1565</v>
      </c>
      <c r="C13" s="52">
        <v>36716</v>
      </c>
      <c r="D13" s="53">
        <v>0.7347222222222222</v>
      </c>
    </row>
    <row r="14" spans="1:4" ht="12.75">
      <c r="A14" t="s">
        <v>1566</v>
      </c>
      <c r="B14" t="s">
        <v>1567</v>
      </c>
      <c r="C14" s="52">
        <v>36716</v>
      </c>
      <c r="D14" s="53">
        <v>0.734849537037037</v>
      </c>
    </row>
    <row r="15" spans="1:4" ht="12.75">
      <c r="A15" t="s">
        <v>1568</v>
      </c>
      <c r="B15" t="s">
        <v>1569</v>
      </c>
      <c r="C15" s="52">
        <v>36716</v>
      </c>
      <c r="D15" s="53">
        <v>0.7349768518518518</v>
      </c>
    </row>
    <row r="16" spans="1:4" ht="12.75">
      <c r="A16" t="s">
        <v>1570</v>
      </c>
      <c r="B16" t="s">
        <v>1571</v>
      </c>
      <c r="C16" s="52">
        <v>36716</v>
      </c>
      <c r="D16" s="53">
        <v>0.7351504629629629</v>
      </c>
    </row>
    <row r="17" spans="1:4" ht="12.75">
      <c r="A17" t="s">
        <v>1572</v>
      </c>
      <c r="B17" t="s">
        <v>1567</v>
      </c>
      <c r="C17" s="52">
        <v>36716</v>
      </c>
      <c r="D17" s="53">
        <v>0.735324074074074</v>
      </c>
    </row>
    <row r="18" spans="1:4" ht="12.75">
      <c r="A18" t="s">
        <v>1573</v>
      </c>
      <c r="B18" t="s">
        <v>1571</v>
      </c>
      <c r="C18" s="52">
        <v>36716</v>
      </c>
      <c r="D18" s="53">
        <v>0.735474537037037</v>
      </c>
    </row>
    <row r="19" spans="1:4" ht="12.75">
      <c r="A19" t="s">
        <v>1574</v>
      </c>
      <c r="B19" t="s">
        <v>1571</v>
      </c>
      <c r="C19" s="52">
        <v>36716</v>
      </c>
      <c r="D19" s="53">
        <v>0.7355902777777777</v>
      </c>
    </row>
    <row r="20" spans="1:4" ht="12.75">
      <c r="A20" t="s">
        <v>1575</v>
      </c>
      <c r="B20" t="s">
        <v>1576</v>
      </c>
      <c r="C20" s="52">
        <v>36716</v>
      </c>
      <c r="D20" s="53">
        <v>0.7357175925925926</v>
      </c>
    </row>
    <row r="21" spans="1:4" ht="12.75">
      <c r="A21" t="s">
        <v>1577</v>
      </c>
      <c r="B21" t="s">
        <v>1578</v>
      </c>
      <c r="C21" s="52">
        <v>36716</v>
      </c>
      <c r="D21" s="53">
        <v>0.7358564814814814</v>
      </c>
    </row>
    <row r="22" spans="1:4" ht="12.75">
      <c r="A22" t="s">
        <v>1579</v>
      </c>
      <c r="B22" t="s">
        <v>1580</v>
      </c>
      <c r="C22" s="52">
        <v>36716</v>
      </c>
      <c r="D22" s="53">
        <v>0.7359837962962964</v>
      </c>
    </row>
    <row r="23" spans="1:4" ht="12.75">
      <c r="A23" t="s">
        <v>1581</v>
      </c>
      <c r="B23" t="s">
        <v>1582</v>
      </c>
      <c r="C23" s="52">
        <v>36716</v>
      </c>
      <c r="D23" s="53">
        <v>0.736099537037037</v>
      </c>
    </row>
    <row r="24" spans="1:4" ht="12.75">
      <c r="A24" t="s">
        <v>1583</v>
      </c>
      <c r="B24" t="s">
        <v>1584</v>
      </c>
      <c r="C24" s="52">
        <v>36716</v>
      </c>
      <c r="D24" s="53">
        <v>0.7362384259259259</v>
      </c>
    </row>
    <row r="25" spans="1:4" ht="12.75">
      <c r="A25" t="s">
        <v>1585</v>
      </c>
      <c r="B25" t="s">
        <v>1586</v>
      </c>
      <c r="C25" s="52">
        <v>36716</v>
      </c>
      <c r="D25" s="53">
        <v>0.7363657407407408</v>
      </c>
    </row>
    <row r="26" spans="1:4" ht="12.75">
      <c r="A26" t="s">
        <v>1587</v>
      </c>
      <c r="B26" t="s">
        <v>1588</v>
      </c>
      <c r="C26" s="52">
        <v>36716</v>
      </c>
      <c r="D26" s="53">
        <v>0.7364930555555556</v>
      </c>
    </row>
    <row r="27" spans="1:4" ht="12.75">
      <c r="A27" t="s">
        <v>1589</v>
      </c>
      <c r="B27" t="s">
        <v>1590</v>
      </c>
      <c r="C27" s="52">
        <v>36716</v>
      </c>
      <c r="D27" s="53">
        <v>0.7366319444444445</v>
      </c>
    </row>
    <row r="28" spans="1:4" ht="12.75">
      <c r="A28" t="s">
        <v>1591</v>
      </c>
      <c r="B28" t="s">
        <v>1592</v>
      </c>
      <c r="C28" s="52">
        <v>36716</v>
      </c>
      <c r="D28" s="53">
        <v>0.7367592592592592</v>
      </c>
    </row>
    <row r="29" spans="1:4" ht="12.75">
      <c r="A29" t="s">
        <v>1593</v>
      </c>
      <c r="B29" t="s">
        <v>1594</v>
      </c>
      <c r="C29" s="52">
        <v>36716</v>
      </c>
      <c r="D29" s="53">
        <v>0.7368865740740741</v>
      </c>
    </row>
    <row r="30" spans="1:4" ht="12.75">
      <c r="A30" t="s">
        <v>1595</v>
      </c>
      <c r="B30" t="s">
        <v>1596</v>
      </c>
      <c r="C30" s="52">
        <v>36716</v>
      </c>
      <c r="D30" s="53">
        <v>0.7370138888888889</v>
      </c>
    </row>
    <row r="31" spans="1:4" ht="12.75">
      <c r="A31" t="s">
        <v>1597</v>
      </c>
      <c r="B31" t="s">
        <v>1598</v>
      </c>
      <c r="C31" s="52">
        <v>36716</v>
      </c>
      <c r="D31" s="53">
        <v>0.7371412037037036</v>
      </c>
    </row>
    <row r="32" spans="1:4" ht="12.75">
      <c r="A32" t="s">
        <v>1599</v>
      </c>
      <c r="B32" t="s">
        <v>1600</v>
      </c>
      <c r="C32" s="52">
        <v>36716</v>
      </c>
      <c r="D32" s="53">
        <v>0.7372685185185185</v>
      </c>
    </row>
    <row r="33" spans="1:4" ht="12.75">
      <c r="A33" t="s">
        <v>1601</v>
      </c>
      <c r="B33" t="s">
        <v>1602</v>
      </c>
      <c r="C33" s="52">
        <v>36716</v>
      </c>
      <c r="D33" s="53">
        <v>0.7373842592592593</v>
      </c>
    </row>
    <row r="34" spans="1:4" ht="12.75">
      <c r="A34" t="s">
        <v>1603</v>
      </c>
      <c r="B34" t="s">
        <v>1604</v>
      </c>
      <c r="C34" s="52">
        <v>36716</v>
      </c>
      <c r="D34" s="53">
        <v>0.7375115740740741</v>
      </c>
    </row>
    <row r="35" spans="1:4" ht="12.75">
      <c r="A35" t="s">
        <v>1605</v>
      </c>
      <c r="B35" t="s">
        <v>1606</v>
      </c>
      <c r="C35" s="52">
        <v>36716</v>
      </c>
      <c r="D35" s="53">
        <v>0.7376388888888888</v>
      </c>
    </row>
    <row r="36" spans="1:4" ht="12.75">
      <c r="A36" t="s">
        <v>1607</v>
      </c>
      <c r="B36" t="s">
        <v>1608</v>
      </c>
      <c r="C36" s="52">
        <v>36716</v>
      </c>
      <c r="D36" s="53">
        <v>0.7377777777777778</v>
      </c>
    </row>
    <row r="37" spans="1:4" ht="12.75">
      <c r="A37" t="s">
        <v>1609</v>
      </c>
      <c r="B37" t="s">
        <v>1610</v>
      </c>
      <c r="C37" s="52">
        <v>36716</v>
      </c>
      <c r="D37" s="53">
        <v>0.7379050925925926</v>
      </c>
    </row>
    <row r="38" spans="1:4" ht="12.75">
      <c r="A38" t="s">
        <v>1611</v>
      </c>
      <c r="B38" t="s">
        <v>1612</v>
      </c>
      <c r="C38" s="52">
        <v>36716</v>
      </c>
      <c r="D38" s="53">
        <v>0.7380439814814815</v>
      </c>
    </row>
    <row r="39" spans="1:4" ht="12.75">
      <c r="A39" t="s">
        <v>1613</v>
      </c>
      <c r="B39" t="s">
        <v>1614</v>
      </c>
      <c r="C39" s="52">
        <v>36716</v>
      </c>
      <c r="D39" s="53">
        <v>0.7381712962962963</v>
      </c>
    </row>
    <row r="40" spans="1:4" ht="12.75">
      <c r="A40" t="s">
        <v>1615</v>
      </c>
      <c r="B40" t="s">
        <v>1616</v>
      </c>
      <c r="C40" s="52">
        <v>36716</v>
      </c>
      <c r="D40" s="53">
        <v>0.7382986111111111</v>
      </c>
    </row>
    <row r="41" spans="1:4" ht="12.75">
      <c r="A41" t="s">
        <v>1617</v>
      </c>
      <c r="B41" t="s">
        <v>1618</v>
      </c>
      <c r="C41" s="52">
        <v>36716</v>
      </c>
      <c r="D41" s="53">
        <v>0.7384259259259259</v>
      </c>
    </row>
    <row r="42" spans="1:4" ht="12.75">
      <c r="A42" t="s">
        <v>1619</v>
      </c>
      <c r="B42" t="s">
        <v>1620</v>
      </c>
      <c r="C42" s="52">
        <v>36716</v>
      </c>
      <c r="D42" s="53">
        <v>0.7385532407407407</v>
      </c>
    </row>
    <row r="43" spans="1:4" ht="12.75">
      <c r="A43" t="s">
        <v>1621</v>
      </c>
      <c r="B43" t="s">
        <v>1622</v>
      </c>
      <c r="C43" s="52">
        <v>36716</v>
      </c>
      <c r="D43" s="53">
        <v>0.7386689814814815</v>
      </c>
    </row>
    <row r="44" spans="1:4" ht="12.75">
      <c r="A44" t="s">
        <v>1623</v>
      </c>
      <c r="B44" t="s">
        <v>1624</v>
      </c>
      <c r="C44" s="52">
        <v>36716</v>
      </c>
      <c r="D44" s="53">
        <v>0.7387962962962963</v>
      </c>
    </row>
    <row r="45" spans="1:4" ht="12.75">
      <c r="A45" t="s">
        <v>1625</v>
      </c>
      <c r="B45" t="s">
        <v>1626</v>
      </c>
      <c r="C45" s="52">
        <v>36716</v>
      </c>
      <c r="D45" s="53">
        <v>0.7389236111111112</v>
      </c>
    </row>
    <row r="46" spans="1:4" ht="12.75">
      <c r="A46" t="s">
        <v>1627</v>
      </c>
      <c r="B46" t="s">
        <v>1628</v>
      </c>
      <c r="C46" s="52">
        <v>36716</v>
      </c>
      <c r="D46" s="53">
        <v>0.7390393518518518</v>
      </c>
    </row>
    <row r="47" spans="1:4" ht="12.75">
      <c r="A47" t="s">
        <v>1629</v>
      </c>
      <c r="B47" t="s">
        <v>1630</v>
      </c>
      <c r="C47" s="52">
        <v>36716</v>
      </c>
      <c r="D47" s="53">
        <v>0.7391666666666666</v>
      </c>
    </row>
    <row r="48" spans="1:4" ht="12.75">
      <c r="A48" t="s">
        <v>1631</v>
      </c>
      <c r="B48" t="s">
        <v>1632</v>
      </c>
      <c r="C48" s="52">
        <v>36716</v>
      </c>
      <c r="D48" s="53">
        <v>0.7392939814814815</v>
      </c>
    </row>
    <row r="49" spans="1:4" ht="12.75">
      <c r="A49" t="s">
        <v>1633</v>
      </c>
      <c r="B49" t="s">
        <v>1634</v>
      </c>
      <c r="C49" s="52">
        <v>36716</v>
      </c>
      <c r="D49" s="53">
        <v>0.7394328703703703</v>
      </c>
    </row>
    <row r="50" spans="1:4" ht="12.75">
      <c r="A50" t="s">
        <v>1635</v>
      </c>
      <c r="B50" t="s">
        <v>1636</v>
      </c>
      <c r="C50" s="52">
        <v>36716</v>
      </c>
      <c r="D50" s="53">
        <v>0.7395601851851853</v>
      </c>
    </row>
    <row r="51" spans="1:4" ht="12.75">
      <c r="A51" t="s">
        <v>1637</v>
      </c>
      <c r="B51" t="s">
        <v>1638</v>
      </c>
      <c r="C51" s="52">
        <v>36716</v>
      </c>
      <c r="D51" s="53">
        <v>0.7396875</v>
      </c>
    </row>
    <row r="52" spans="1:4" ht="12.75">
      <c r="A52" t="s">
        <v>1639</v>
      </c>
      <c r="B52" t="s">
        <v>1640</v>
      </c>
      <c r="C52" s="52">
        <v>36716</v>
      </c>
      <c r="D52" s="53">
        <v>0.7398032407407408</v>
      </c>
    </row>
    <row r="53" spans="1:4" ht="12.75">
      <c r="A53" t="s">
        <v>1641</v>
      </c>
      <c r="B53" t="s">
        <v>1642</v>
      </c>
      <c r="C53" s="52">
        <v>36716</v>
      </c>
      <c r="D53" s="53">
        <v>0.7399189814814814</v>
      </c>
    </row>
    <row r="54" spans="1:4" ht="12.75">
      <c r="A54" t="s">
        <v>1643</v>
      </c>
      <c r="B54" t="s">
        <v>1644</v>
      </c>
      <c r="C54" s="52">
        <v>36716</v>
      </c>
      <c r="D54" s="53">
        <v>0.7400462962962964</v>
      </c>
    </row>
    <row r="55" spans="1:4" ht="12.75">
      <c r="A55" t="s">
        <v>1645</v>
      </c>
      <c r="B55" t="s">
        <v>1646</v>
      </c>
      <c r="C55" s="52">
        <v>36716</v>
      </c>
      <c r="D55" s="53">
        <v>0.7401736111111111</v>
      </c>
    </row>
    <row r="56" spans="1:4" ht="12.75">
      <c r="A56" t="s">
        <v>1647</v>
      </c>
      <c r="B56" t="s">
        <v>1648</v>
      </c>
      <c r="C56" s="52">
        <v>36716</v>
      </c>
      <c r="D56" s="53">
        <v>0.7403125</v>
      </c>
    </row>
    <row r="57" spans="1:4" ht="12.75">
      <c r="A57" t="s">
        <v>1649</v>
      </c>
      <c r="B57" t="s">
        <v>1650</v>
      </c>
      <c r="C57" s="52">
        <v>36716</v>
      </c>
      <c r="D57" s="53">
        <v>0.7404398148148149</v>
      </c>
    </row>
    <row r="58" spans="1:4" ht="12.75">
      <c r="A58" t="s">
        <v>1651</v>
      </c>
      <c r="B58" t="s">
        <v>1652</v>
      </c>
      <c r="C58" s="52">
        <v>36716</v>
      </c>
      <c r="D58" s="53">
        <v>0.7405671296296297</v>
      </c>
    </row>
    <row r="59" spans="1:4" ht="12.75">
      <c r="A59" t="s">
        <v>1653</v>
      </c>
      <c r="B59" t="s">
        <v>1654</v>
      </c>
      <c r="C59" s="52">
        <v>36716</v>
      </c>
      <c r="D59" s="53">
        <v>0.7406944444444444</v>
      </c>
    </row>
    <row r="60" spans="1:4" ht="12.75">
      <c r="A60" t="s">
        <v>1655</v>
      </c>
      <c r="B60" t="s">
        <v>1656</v>
      </c>
      <c r="C60" s="52">
        <v>36716</v>
      </c>
      <c r="D60" s="53">
        <v>0.7408333333333333</v>
      </c>
    </row>
    <row r="61" spans="1:4" ht="12.75">
      <c r="A61" t="s">
        <v>1657</v>
      </c>
      <c r="B61" t="s">
        <v>1658</v>
      </c>
      <c r="C61" s="52">
        <v>36716</v>
      </c>
      <c r="D61" s="53">
        <v>0.7409606481481482</v>
      </c>
    </row>
    <row r="62" spans="1:4" ht="12.75">
      <c r="A62" t="s">
        <v>1659</v>
      </c>
      <c r="B62" t="s">
        <v>1660</v>
      </c>
      <c r="C62" s="52">
        <v>36716</v>
      </c>
      <c r="D62" s="53">
        <v>0.741087962962963</v>
      </c>
    </row>
    <row r="63" spans="1:4" ht="12.75">
      <c r="A63" t="s">
        <v>1661</v>
      </c>
      <c r="B63" t="s">
        <v>1662</v>
      </c>
      <c r="C63" s="52">
        <v>36716</v>
      </c>
      <c r="D63" s="53">
        <v>0.7412152777777777</v>
      </c>
    </row>
    <row r="64" spans="1:4" ht="12.75">
      <c r="A64" t="s">
        <v>1663</v>
      </c>
      <c r="B64" t="s">
        <v>1664</v>
      </c>
      <c r="C64" s="52">
        <v>36716</v>
      </c>
      <c r="D64" s="53">
        <v>0.7413425925925926</v>
      </c>
    </row>
    <row r="65" spans="1:4" ht="12.75">
      <c r="A65" t="s">
        <v>1665</v>
      </c>
      <c r="B65" t="s">
        <v>1666</v>
      </c>
      <c r="C65" s="52">
        <v>36716</v>
      </c>
      <c r="D65" s="53">
        <v>0.7414699074074074</v>
      </c>
    </row>
    <row r="66" spans="1:4" ht="12.75">
      <c r="A66" t="s">
        <v>1667</v>
      </c>
      <c r="B66" t="s">
        <v>1668</v>
      </c>
      <c r="C66" s="52">
        <v>36716</v>
      </c>
      <c r="D66" s="53">
        <v>0.7415856481481482</v>
      </c>
    </row>
    <row r="67" spans="1:4" ht="12.75">
      <c r="A67" t="s">
        <v>1669</v>
      </c>
      <c r="B67" t="s">
        <v>1670</v>
      </c>
      <c r="C67" s="52">
        <v>36716</v>
      </c>
      <c r="D67" s="53">
        <v>0.741712962962963</v>
      </c>
    </row>
    <row r="68" spans="1:4" ht="12.75">
      <c r="A68" t="s">
        <v>1671</v>
      </c>
      <c r="B68" t="s">
        <v>1672</v>
      </c>
      <c r="C68" s="52">
        <v>36716</v>
      </c>
      <c r="D68" s="53">
        <v>0.7418402777777778</v>
      </c>
    </row>
    <row r="69" spans="1:4" ht="12.75">
      <c r="A69" t="s">
        <v>1673</v>
      </c>
      <c r="B69" t="s">
        <v>1674</v>
      </c>
      <c r="C69" s="52">
        <v>36716</v>
      </c>
      <c r="D69" s="53">
        <v>0.7419791666666667</v>
      </c>
    </row>
    <row r="70" spans="1:4" ht="12.75">
      <c r="A70" t="s">
        <v>1675</v>
      </c>
      <c r="B70" t="s">
        <v>1676</v>
      </c>
      <c r="C70" s="52">
        <v>36716</v>
      </c>
      <c r="D70" s="53">
        <v>0.7421064814814815</v>
      </c>
    </row>
    <row r="71" spans="1:4" ht="12.75">
      <c r="A71" t="s">
        <v>1677</v>
      </c>
      <c r="B71" t="s">
        <v>1678</v>
      </c>
      <c r="C71" s="52">
        <v>36716</v>
      </c>
      <c r="D71" s="53">
        <v>0.7422337962962963</v>
      </c>
    </row>
    <row r="72" spans="1:4" ht="12.75">
      <c r="A72" t="s">
        <v>1679</v>
      </c>
      <c r="B72" t="s">
        <v>1680</v>
      </c>
      <c r="C72" s="52">
        <v>36716</v>
      </c>
      <c r="D72" s="53">
        <v>0.7423726851851852</v>
      </c>
    </row>
    <row r="73" spans="1:4" ht="12.75">
      <c r="A73" t="s">
        <v>1681</v>
      </c>
      <c r="B73" t="s">
        <v>1682</v>
      </c>
      <c r="C73" s="52">
        <v>36716</v>
      </c>
      <c r="D73" s="53">
        <v>0.7425</v>
      </c>
    </row>
    <row r="74" spans="1:4" ht="12.75">
      <c r="A74" t="s">
        <v>1683</v>
      </c>
      <c r="B74" t="s">
        <v>1684</v>
      </c>
      <c r="C74" s="52">
        <v>36716</v>
      </c>
      <c r="D74" s="53">
        <v>0.7426273148148148</v>
      </c>
    </row>
    <row r="75" spans="1:4" ht="12.75">
      <c r="A75" t="s">
        <v>1685</v>
      </c>
      <c r="B75" t="s">
        <v>1686</v>
      </c>
      <c r="C75" s="52">
        <v>36716</v>
      </c>
      <c r="D75" s="53">
        <v>0.7427546296296296</v>
      </c>
    </row>
    <row r="76" spans="1:4" ht="12.75">
      <c r="A76" t="s">
        <v>1687</v>
      </c>
      <c r="B76" t="s">
        <v>1688</v>
      </c>
      <c r="C76" s="52">
        <v>36716</v>
      </c>
      <c r="D76" s="53">
        <v>0.7428935185185185</v>
      </c>
    </row>
    <row r="77" spans="1:4" ht="12.75">
      <c r="A77" t="s">
        <v>1689</v>
      </c>
      <c r="B77" t="s">
        <v>1690</v>
      </c>
      <c r="C77" s="52">
        <v>36716</v>
      </c>
      <c r="D77" s="53">
        <v>0.7430208333333334</v>
      </c>
    </row>
    <row r="78" spans="1:4" ht="12.75">
      <c r="A78" t="s">
        <v>1691</v>
      </c>
      <c r="B78" t="s">
        <v>1692</v>
      </c>
      <c r="C78" s="52">
        <v>36716</v>
      </c>
      <c r="D78" s="53">
        <v>0.7431481481481481</v>
      </c>
    </row>
    <row r="79" spans="1:4" ht="12.75">
      <c r="A79" t="s">
        <v>1693</v>
      </c>
      <c r="B79" t="s">
        <v>1694</v>
      </c>
      <c r="C79" s="52">
        <v>36716</v>
      </c>
      <c r="D79" s="53">
        <v>0.7433217592592593</v>
      </c>
    </row>
    <row r="80" spans="1:4" ht="12.75">
      <c r="A80" t="s">
        <v>1695</v>
      </c>
      <c r="B80" t="s">
        <v>1696</v>
      </c>
      <c r="C80" s="52">
        <v>36716</v>
      </c>
      <c r="D80" s="53">
        <v>0.743449074074074</v>
      </c>
    </row>
    <row r="81" spans="1:4" ht="12.75">
      <c r="A81" t="s">
        <v>1697</v>
      </c>
      <c r="B81" t="s">
        <v>1698</v>
      </c>
      <c r="C81" s="52">
        <v>36716</v>
      </c>
      <c r="D81" s="53">
        <v>0.743576388888889</v>
      </c>
    </row>
    <row r="82" spans="1:4" ht="12.75">
      <c r="A82" t="s">
        <v>1699</v>
      </c>
      <c r="B82" t="s">
        <v>1700</v>
      </c>
      <c r="C82" s="52">
        <v>36716</v>
      </c>
      <c r="D82" s="53">
        <v>0.7437037037037038</v>
      </c>
    </row>
    <row r="83" spans="1:4" ht="12.75">
      <c r="A83" t="s">
        <v>1701</v>
      </c>
      <c r="B83" t="s">
        <v>1702</v>
      </c>
      <c r="C83" s="52">
        <v>36716</v>
      </c>
      <c r="D83" s="53">
        <v>0.7438310185185185</v>
      </c>
    </row>
    <row r="84" spans="1:4" ht="12.75">
      <c r="A84" t="s">
        <v>1703</v>
      </c>
      <c r="B84" t="s">
        <v>1704</v>
      </c>
      <c r="C84" s="52">
        <v>36716</v>
      </c>
      <c r="D84" s="53">
        <v>0.7439699074074074</v>
      </c>
    </row>
    <row r="85" spans="1:4" ht="12.75">
      <c r="A85" t="s">
        <v>1705</v>
      </c>
      <c r="B85" t="s">
        <v>1706</v>
      </c>
      <c r="C85" s="52">
        <v>36716</v>
      </c>
      <c r="D85" s="53">
        <v>0.7441087962962962</v>
      </c>
    </row>
    <row r="86" spans="1:4" ht="12.75">
      <c r="A86" t="s">
        <v>1707</v>
      </c>
      <c r="B86" t="s">
        <v>1708</v>
      </c>
      <c r="C86" s="52">
        <v>36716</v>
      </c>
      <c r="D86" s="53">
        <v>0.7442476851851851</v>
      </c>
    </row>
    <row r="87" spans="1:4" ht="12.75">
      <c r="A87" t="s">
        <v>1709</v>
      </c>
      <c r="B87" t="s">
        <v>1710</v>
      </c>
      <c r="C87" s="52">
        <v>36716</v>
      </c>
      <c r="D87" s="53">
        <v>0.744375</v>
      </c>
    </row>
    <row r="88" spans="1:4" ht="12.75">
      <c r="A88" t="s">
        <v>1711</v>
      </c>
      <c r="B88" t="s">
        <v>1712</v>
      </c>
      <c r="C88" s="52">
        <v>36716</v>
      </c>
      <c r="D88" s="53">
        <v>0.7445023148148149</v>
      </c>
    </row>
    <row r="89" spans="1:4" ht="12.75">
      <c r="A89" t="s">
        <v>1713</v>
      </c>
      <c r="B89" t="s">
        <v>1714</v>
      </c>
      <c r="C89" s="52">
        <v>36716</v>
      </c>
      <c r="D89" s="53">
        <v>0.7446412037037037</v>
      </c>
    </row>
    <row r="90" spans="1:4" ht="12.75">
      <c r="A90" t="s">
        <v>1715</v>
      </c>
      <c r="B90" t="s">
        <v>1716</v>
      </c>
      <c r="C90" s="52">
        <v>36716</v>
      </c>
      <c r="D90" s="53">
        <v>0.7447569444444445</v>
      </c>
    </row>
    <row r="91" spans="1:4" ht="12.75">
      <c r="A91" t="s">
        <v>1717</v>
      </c>
      <c r="B91" t="s">
        <v>1718</v>
      </c>
      <c r="C91" s="52">
        <v>36716</v>
      </c>
      <c r="D91" s="53">
        <v>0.7448958333333334</v>
      </c>
    </row>
    <row r="92" spans="1:4" ht="12.75">
      <c r="A92" t="s">
        <v>1719</v>
      </c>
      <c r="B92" t="s">
        <v>1720</v>
      </c>
      <c r="C92" s="52">
        <v>36716</v>
      </c>
      <c r="D92" s="53">
        <v>0.745011574074074</v>
      </c>
    </row>
    <row r="93" spans="1:4" ht="12.75">
      <c r="A93" t="s">
        <v>1721</v>
      </c>
      <c r="B93" t="s">
        <v>1722</v>
      </c>
      <c r="C93" s="52">
        <v>36716</v>
      </c>
      <c r="D93" s="53">
        <v>0.7451388888888889</v>
      </c>
    </row>
    <row r="94" spans="1:4" ht="12.75">
      <c r="A94" t="s">
        <v>1723</v>
      </c>
      <c r="B94" t="s">
        <v>1724</v>
      </c>
      <c r="C94" s="52">
        <v>36716</v>
      </c>
      <c r="D94" s="53">
        <v>0.7452662037037037</v>
      </c>
    </row>
    <row r="95" spans="1:4" ht="12.75">
      <c r="A95" t="s">
        <v>1725</v>
      </c>
      <c r="B95" t="s">
        <v>1726</v>
      </c>
      <c r="C95" s="52">
        <v>36716</v>
      </c>
      <c r="D95" s="53">
        <v>0.7453935185185184</v>
      </c>
    </row>
    <row r="96" spans="1:4" ht="12.75">
      <c r="A96" t="s">
        <v>1727</v>
      </c>
      <c r="B96" t="s">
        <v>1728</v>
      </c>
      <c r="C96" s="52">
        <v>36716</v>
      </c>
      <c r="D96" s="53">
        <v>0.7455208333333333</v>
      </c>
    </row>
    <row r="97" spans="1:4" ht="12.75">
      <c r="A97" t="s">
        <v>1729</v>
      </c>
      <c r="B97" t="s">
        <v>1730</v>
      </c>
      <c r="C97" s="52">
        <v>36716</v>
      </c>
      <c r="D97" s="53">
        <v>0.7456481481481482</v>
      </c>
    </row>
    <row r="98" spans="1:4" ht="12.75">
      <c r="A98" t="s">
        <v>1731</v>
      </c>
      <c r="B98" t="s">
        <v>1732</v>
      </c>
      <c r="C98" s="52">
        <v>36716</v>
      </c>
      <c r="D98" s="53">
        <v>0.745787037037037</v>
      </c>
    </row>
    <row r="99" spans="1:4" ht="12.75">
      <c r="A99" t="s">
        <v>1733</v>
      </c>
      <c r="B99" t="s">
        <v>1734</v>
      </c>
      <c r="C99" s="52">
        <v>36716</v>
      </c>
      <c r="D99" s="53">
        <v>0.745914351851852</v>
      </c>
    </row>
    <row r="100" spans="1:4" ht="12.75">
      <c r="A100" t="s">
        <v>1735</v>
      </c>
      <c r="B100" t="s">
        <v>1736</v>
      </c>
      <c r="C100" s="52">
        <v>36716</v>
      </c>
      <c r="D100" s="53">
        <v>0.7460416666666667</v>
      </c>
    </row>
    <row r="101" spans="1:4" ht="12.75">
      <c r="A101" t="s">
        <v>1737</v>
      </c>
      <c r="B101" t="s">
        <v>1738</v>
      </c>
      <c r="C101" s="52">
        <v>36716</v>
      </c>
      <c r="D101" s="53">
        <v>0.7461689814814815</v>
      </c>
    </row>
    <row r="102" spans="1:4" ht="12.75">
      <c r="A102" t="s">
        <v>1739</v>
      </c>
      <c r="B102" t="s">
        <v>1740</v>
      </c>
      <c r="C102" s="52">
        <v>36716</v>
      </c>
      <c r="D102" s="53">
        <v>0.7462962962962963</v>
      </c>
    </row>
    <row r="103" spans="1:4" ht="12.75">
      <c r="A103" t="s">
        <v>1741</v>
      </c>
      <c r="B103" t="s">
        <v>1742</v>
      </c>
      <c r="C103" s="52">
        <v>36716</v>
      </c>
      <c r="D103" s="53">
        <v>0.7464351851851853</v>
      </c>
    </row>
    <row r="104" spans="1:4" ht="12.75">
      <c r="A104" t="s">
        <v>1743</v>
      </c>
      <c r="B104" t="s">
        <v>1744</v>
      </c>
      <c r="C104" s="52">
        <v>36716</v>
      </c>
      <c r="D104" s="53">
        <v>0.7465509259259259</v>
      </c>
    </row>
    <row r="105" spans="1:4" ht="12.75">
      <c r="A105" t="s">
        <v>1745</v>
      </c>
      <c r="B105" t="s">
        <v>1746</v>
      </c>
      <c r="C105" s="52">
        <v>36716</v>
      </c>
      <c r="D105" s="53">
        <v>0.7466782407407407</v>
      </c>
    </row>
    <row r="106" spans="1:4" ht="12.75">
      <c r="A106" t="s">
        <v>1747</v>
      </c>
      <c r="B106" t="s">
        <v>1748</v>
      </c>
      <c r="C106" s="52">
        <v>36716</v>
      </c>
      <c r="D106" s="53">
        <v>0.7468055555555555</v>
      </c>
    </row>
    <row r="107" spans="1:4" ht="12.75">
      <c r="A107" t="s">
        <v>1749</v>
      </c>
      <c r="B107" t="s">
        <v>1750</v>
      </c>
      <c r="C107" s="52">
        <v>36716</v>
      </c>
      <c r="D107" s="53">
        <v>0.7469328703703703</v>
      </c>
    </row>
    <row r="108" spans="1:4" ht="12.75">
      <c r="A108" t="s">
        <v>1751</v>
      </c>
      <c r="B108" t="s">
        <v>1752</v>
      </c>
      <c r="C108" s="52">
        <v>36716</v>
      </c>
      <c r="D108" s="53">
        <v>0.7470717592592592</v>
      </c>
    </row>
    <row r="109" spans="1:4" ht="12.75">
      <c r="A109" t="s">
        <v>1753</v>
      </c>
      <c r="B109" t="s">
        <v>1600</v>
      </c>
      <c r="C109" s="52">
        <v>36716</v>
      </c>
      <c r="D109" s="53">
        <v>0.747199074074074</v>
      </c>
    </row>
    <row r="110" spans="1:4" ht="12.75">
      <c r="A110" t="s">
        <v>1754</v>
      </c>
      <c r="B110" t="s">
        <v>1755</v>
      </c>
      <c r="C110" s="52">
        <v>36716</v>
      </c>
      <c r="D110" s="53">
        <v>0.7473263888888889</v>
      </c>
    </row>
    <row r="111" spans="1:4" ht="12.75">
      <c r="A111" t="s">
        <v>1756</v>
      </c>
      <c r="B111" t="s">
        <v>1757</v>
      </c>
      <c r="C111" s="52">
        <v>36716</v>
      </c>
      <c r="D111" s="53">
        <v>0.7474652777777777</v>
      </c>
    </row>
    <row r="112" spans="1:4" ht="12.75">
      <c r="A112" t="s">
        <v>1758</v>
      </c>
      <c r="B112" t="s">
        <v>1759</v>
      </c>
      <c r="C112" s="52">
        <v>36716</v>
      </c>
      <c r="D112" s="53">
        <v>0.7475925925925927</v>
      </c>
    </row>
    <row r="113" spans="1:4" ht="12.75">
      <c r="A113" t="s">
        <v>1760</v>
      </c>
      <c r="B113" t="s">
        <v>1761</v>
      </c>
      <c r="C113" s="52">
        <v>36716</v>
      </c>
      <c r="D113" s="53">
        <v>0.7477199074074075</v>
      </c>
    </row>
    <row r="114" spans="1:4" ht="12.75">
      <c r="A114" t="s">
        <v>1762</v>
      </c>
      <c r="B114" t="s">
        <v>1763</v>
      </c>
      <c r="C114" s="52">
        <v>36716</v>
      </c>
      <c r="D114" s="53">
        <v>0.7478472222222222</v>
      </c>
    </row>
    <row r="115" spans="1:4" ht="12.75">
      <c r="A115" t="s">
        <v>1764</v>
      </c>
      <c r="B115" t="s">
        <v>1765</v>
      </c>
      <c r="C115" s="52">
        <v>36716</v>
      </c>
      <c r="D115" s="53">
        <v>0.7479745370370371</v>
      </c>
    </row>
    <row r="116" spans="1:4" ht="12.75">
      <c r="A116" t="s">
        <v>1766</v>
      </c>
      <c r="B116" t="s">
        <v>1767</v>
      </c>
      <c r="C116" s="52">
        <v>36716</v>
      </c>
      <c r="D116" s="53">
        <v>0.7481018518518519</v>
      </c>
    </row>
    <row r="117" spans="1:4" ht="12.75">
      <c r="A117" t="s">
        <v>1768</v>
      </c>
      <c r="B117" t="s">
        <v>1769</v>
      </c>
      <c r="C117" s="52">
        <v>36716</v>
      </c>
      <c r="D117" s="53">
        <v>0.7482407407407408</v>
      </c>
    </row>
    <row r="118" spans="1:4" ht="12.75">
      <c r="A118" t="s">
        <v>1770</v>
      </c>
      <c r="B118" t="s">
        <v>1771</v>
      </c>
      <c r="C118" s="52">
        <v>36716</v>
      </c>
      <c r="D118" s="53">
        <v>0.7483680555555555</v>
      </c>
    </row>
    <row r="119" spans="1:4" ht="12.75">
      <c r="A119" t="s">
        <v>1772</v>
      </c>
      <c r="B119" t="s">
        <v>1773</v>
      </c>
      <c r="C119" s="52">
        <v>36716</v>
      </c>
      <c r="D119" s="53">
        <v>0.7484953703703704</v>
      </c>
    </row>
    <row r="120" spans="1:4" ht="12.75">
      <c r="A120" t="s">
        <v>1774</v>
      </c>
      <c r="B120" t="s">
        <v>1775</v>
      </c>
      <c r="C120" s="52">
        <v>36716</v>
      </c>
      <c r="D120" s="53">
        <v>0.7486226851851852</v>
      </c>
    </row>
    <row r="121" spans="1:4" ht="12.75">
      <c r="A121" t="s">
        <v>1776</v>
      </c>
      <c r="B121" t="s">
        <v>1777</v>
      </c>
      <c r="C121" s="52">
        <v>36716</v>
      </c>
      <c r="D121" s="53">
        <v>0.7487615740740741</v>
      </c>
    </row>
    <row r="122" spans="1:4" ht="12.75">
      <c r="A122" t="s">
        <v>1778</v>
      </c>
      <c r="B122" t="s">
        <v>1779</v>
      </c>
      <c r="C122" s="52">
        <v>36716</v>
      </c>
      <c r="D122" s="53">
        <v>0.7488888888888888</v>
      </c>
    </row>
    <row r="123" spans="1:4" ht="12.75">
      <c r="A123" t="s">
        <v>1780</v>
      </c>
      <c r="B123" t="s">
        <v>1781</v>
      </c>
      <c r="C123" s="52">
        <v>36716</v>
      </c>
      <c r="D123" s="53">
        <v>0.7490162037037037</v>
      </c>
    </row>
    <row r="124" spans="1:4" ht="12.75">
      <c r="A124" t="s">
        <v>1782</v>
      </c>
      <c r="B124" t="s">
        <v>1783</v>
      </c>
      <c r="C124" s="52">
        <v>36716</v>
      </c>
      <c r="D124" s="53">
        <v>0.7491319444444445</v>
      </c>
    </row>
    <row r="125" spans="1:4" ht="12.75">
      <c r="A125" t="s">
        <v>1784</v>
      </c>
      <c r="B125" t="s">
        <v>1785</v>
      </c>
      <c r="C125" s="52">
        <v>36716</v>
      </c>
      <c r="D125" s="53">
        <v>0.7492592592592593</v>
      </c>
    </row>
    <row r="126" spans="1:4" ht="12.75">
      <c r="A126" t="s">
        <v>1786</v>
      </c>
      <c r="B126" t="s">
        <v>1787</v>
      </c>
      <c r="C126" s="52">
        <v>36716</v>
      </c>
      <c r="D126" s="53">
        <v>0.749386574074074</v>
      </c>
    </row>
    <row r="127" spans="1:4" ht="12.75">
      <c r="A127" t="s">
        <v>1788</v>
      </c>
      <c r="B127" t="s">
        <v>1789</v>
      </c>
      <c r="C127" s="52">
        <v>36716</v>
      </c>
      <c r="D127" s="53">
        <v>0.7495138888888889</v>
      </c>
    </row>
    <row r="128" spans="1:4" ht="12.75">
      <c r="A128" t="s">
        <v>1790</v>
      </c>
      <c r="B128" t="s">
        <v>1791</v>
      </c>
      <c r="C128" s="52">
        <v>36716</v>
      </c>
      <c r="D128" s="53">
        <v>0.7496527777777778</v>
      </c>
    </row>
    <row r="129" spans="1:4" ht="12.75">
      <c r="A129" t="s">
        <v>1792</v>
      </c>
      <c r="B129" t="s">
        <v>1793</v>
      </c>
      <c r="C129" s="52">
        <v>36716</v>
      </c>
      <c r="D129" s="53">
        <v>0.7497800925925926</v>
      </c>
    </row>
    <row r="130" spans="1:4" ht="12.75">
      <c r="A130" t="s">
        <v>1794</v>
      </c>
      <c r="B130" t="s">
        <v>1795</v>
      </c>
      <c r="C130" s="52">
        <v>36716</v>
      </c>
      <c r="D130" s="53">
        <v>0.7499074074074074</v>
      </c>
    </row>
    <row r="131" spans="1:4" ht="12.75">
      <c r="A131" t="s">
        <v>1796</v>
      </c>
      <c r="B131" t="s">
        <v>1797</v>
      </c>
      <c r="C131" s="52">
        <v>36716</v>
      </c>
      <c r="D131" s="53">
        <v>0.7500231481481481</v>
      </c>
    </row>
    <row r="132" spans="1:4" ht="12.75">
      <c r="A132" t="s">
        <v>1798</v>
      </c>
      <c r="B132" t="s">
        <v>1799</v>
      </c>
      <c r="C132" s="52">
        <v>36716</v>
      </c>
      <c r="D132" s="53">
        <v>0.7501504629629631</v>
      </c>
    </row>
    <row r="133" spans="1:4" ht="12.75">
      <c r="A133" t="s">
        <v>1800</v>
      </c>
      <c r="B133" t="s">
        <v>1801</v>
      </c>
      <c r="C133" s="52">
        <v>36716</v>
      </c>
      <c r="D133" s="53">
        <v>0.7502777777777778</v>
      </c>
    </row>
    <row r="134" spans="1:4" ht="12.75">
      <c r="A134" t="s">
        <v>1802</v>
      </c>
      <c r="B134" t="s">
        <v>1803</v>
      </c>
      <c r="C134" s="52">
        <v>36716</v>
      </c>
      <c r="D134" s="53">
        <v>0.7504166666666667</v>
      </c>
    </row>
    <row r="135" spans="1:4" ht="12.75">
      <c r="A135" t="s">
        <v>1804</v>
      </c>
      <c r="B135" t="s">
        <v>1805</v>
      </c>
      <c r="C135" s="52">
        <v>36716</v>
      </c>
      <c r="D135" s="53">
        <v>0.7505439814814815</v>
      </c>
    </row>
    <row r="136" spans="1:4" ht="12.75">
      <c r="A136" t="s">
        <v>1806</v>
      </c>
      <c r="B136" t="s">
        <v>1807</v>
      </c>
      <c r="C136" s="52">
        <v>36716</v>
      </c>
      <c r="D136" s="53">
        <v>0.7506712962962964</v>
      </c>
    </row>
    <row r="137" spans="1:4" ht="12.75">
      <c r="A137" t="s">
        <v>1808</v>
      </c>
      <c r="B137" t="s">
        <v>1809</v>
      </c>
      <c r="C137" s="52">
        <v>36716</v>
      </c>
      <c r="D137" s="53">
        <v>0.7507986111111111</v>
      </c>
    </row>
    <row r="138" spans="1:4" ht="12.75">
      <c r="A138" t="s">
        <v>1810</v>
      </c>
      <c r="B138" t="s">
        <v>1811</v>
      </c>
      <c r="C138" s="52">
        <v>36716</v>
      </c>
      <c r="D138" s="53">
        <v>0.7509375</v>
      </c>
    </row>
    <row r="139" spans="1:4" ht="12.75">
      <c r="A139" t="s">
        <v>1812</v>
      </c>
      <c r="B139" t="s">
        <v>1813</v>
      </c>
      <c r="C139" s="52">
        <v>36716</v>
      </c>
      <c r="D139" s="53">
        <v>0.7510648148148148</v>
      </c>
    </row>
    <row r="140" spans="1:4" ht="12.75">
      <c r="A140" t="s">
        <v>1814</v>
      </c>
      <c r="B140" t="s">
        <v>1815</v>
      </c>
      <c r="C140" s="52">
        <v>36716</v>
      </c>
      <c r="D140" s="53">
        <v>0.7511921296296297</v>
      </c>
    </row>
    <row r="141" spans="1:4" ht="12.75">
      <c r="A141" t="s">
        <v>1816</v>
      </c>
      <c r="B141" t="s">
        <v>1817</v>
      </c>
      <c r="C141" s="52">
        <v>36716</v>
      </c>
      <c r="D141" s="53">
        <v>0.7513194444444444</v>
      </c>
    </row>
    <row r="142" spans="1:4" ht="12.75">
      <c r="A142" t="s">
        <v>1818</v>
      </c>
      <c r="B142" t="s">
        <v>1819</v>
      </c>
      <c r="C142" s="52">
        <v>36716</v>
      </c>
      <c r="D142" s="53">
        <v>0.7514583333333333</v>
      </c>
    </row>
    <row r="143" spans="1:4" ht="12.75">
      <c r="A143" t="s">
        <v>1820</v>
      </c>
      <c r="B143" t="s">
        <v>1821</v>
      </c>
      <c r="C143" s="52">
        <v>36716</v>
      </c>
      <c r="D143" s="53">
        <v>0.7515740740740741</v>
      </c>
    </row>
    <row r="144" spans="1:4" ht="12.75">
      <c r="A144" t="s">
        <v>1822</v>
      </c>
      <c r="B144" t="s">
        <v>1823</v>
      </c>
      <c r="C144" s="52">
        <v>36716</v>
      </c>
      <c r="D144" s="53">
        <v>0.751712962962963</v>
      </c>
    </row>
    <row r="145" spans="1:4" ht="12.75">
      <c r="A145" t="s">
        <v>1824</v>
      </c>
      <c r="B145" t="s">
        <v>1825</v>
      </c>
      <c r="C145" s="52">
        <v>36716</v>
      </c>
      <c r="D145" s="53">
        <v>0.7518402777777777</v>
      </c>
    </row>
    <row r="146" spans="1:4" ht="12.75">
      <c r="A146" t="s">
        <v>1826</v>
      </c>
      <c r="B146" t="s">
        <v>1827</v>
      </c>
      <c r="C146" s="52">
        <v>36716</v>
      </c>
      <c r="D146" s="53">
        <v>0.7519675925925925</v>
      </c>
    </row>
    <row r="147" spans="1:4" ht="12.75">
      <c r="A147" t="s">
        <v>1828</v>
      </c>
      <c r="B147" t="s">
        <v>1829</v>
      </c>
      <c r="C147" s="52">
        <v>36716</v>
      </c>
      <c r="D147" s="53">
        <v>0.7521064814814814</v>
      </c>
    </row>
    <row r="148" spans="1:4" ht="12.75">
      <c r="A148" t="s">
        <v>1830</v>
      </c>
      <c r="B148" t="s">
        <v>1831</v>
      </c>
      <c r="C148" s="52">
        <v>36716</v>
      </c>
      <c r="D148" s="53">
        <v>0.7522337962962963</v>
      </c>
    </row>
    <row r="149" spans="1:4" ht="12.75">
      <c r="A149" t="s">
        <v>1832</v>
      </c>
      <c r="B149" t="s">
        <v>1833</v>
      </c>
      <c r="C149" s="52">
        <v>36716</v>
      </c>
      <c r="D149" s="53">
        <v>0.7523611111111111</v>
      </c>
    </row>
    <row r="150" spans="1:4" ht="12.75">
      <c r="A150" t="s">
        <v>1834</v>
      </c>
      <c r="B150" t="s">
        <v>1835</v>
      </c>
      <c r="C150" s="52">
        <v>36716</v>
      </c>
      <c r="D150" s="53">
        <v>0.7525</v>
      </c>
    </row>
    <row r="151" spans="1:4" ht="12.75">
      <c r="A151" t="s">
        <v>1836</v>
      </c>
      <c r="B151" t="s">
        <v>1837</v>
      </c>
      <c r="C151" s="52">
        <v>36716</v>
      </c>
      <c r="D151" s="53">
        <v>0.7526273148148147</v>
      </c>
    </row>
    <row r="152" spans="1:4" ht="12.75">
      <c r="A152" t="s">
        <v>1838</v>
      </c>
      <c r="B152" t="s">
        <v>1839</v>
      </c>
      <c r="C152" s="52">
        <v>36716</v>
      </c>
      <c r="D152" s="53">
        <v>0.7527546296296297</v>
      </c>
    </row>
    <row r="153" spans="1:4" ht="12.75">
      <c r="A153" t="s">
        <v>1840</v>
      </c>
      <c r="B153" t="s">
        <v>1841</v>
      </c>
      <c r="C153" s="52">
        <v>36716</v>
      </c>
      <c r="D153" s="53">
        <v>0.7528819444444445</v>
      </c>
    </row>
    <row r="154" spans="1:4" ht="12.75">
      <c r="A154" t="s">
        <v>1842</v>
      </c>
      <c r="B154" t="s">
        <v>1843</v>
      </c>
      <c r="C154" s="52">
        <v>36716</v>
      </c>
      <c r="D154" s="53">
        <v>0.7530092592592593</v>
      </c>
    </row>
    <row r="155" spans="1:4" ht="12.75">
      <c r="A155" t="s">
        <v>1844</v>
      </c>
      <c r="B155" t="s">
        <v>1845</v>
      </c>
      <c r="C155" s="52">
        <v>36716</v>
      </c>
      <c r="D155" s="53">
        <v>0.7531365740740741</v>
      </c>
    </row>
    <row r="156" spans="1:4" ht="12.75">
      <c r="A156" t="s">
        <v>1846</v>
      </c>
      <c r="B156" t="s">
        <v>1847</v>
      </c>
      <c r="C156" s="52">
        <v>36716</v>
      </c>
      <c r="D156" s="53">
        <v>0.753275462962963</v>
      </c>
    </row>
    <row r="157" spans="1:4" ht="12.75">
      <c r="A157" t="s">
        <v>1848</v>
      </c>
      <c r="B157" t="s">
        <v>1849</v>
      </c>
      <c r="C157" s="52">
        <v>36716</v>
      </c>
      <c r="D157" s="53">
        <v>0.7533912037037037</v>
      </c>
    </row>
    <row r="158" spans="1:4" ht="12.75">
      <c r="A158" t="s">
        <v>1850</v>
      </c>
      <c r="B158" t="s">
        <v>1851</v>
      </c>
      <c r="C158" s="52">
        <v>36716</v>
      </c>
      <c r="D158" s="53">
        <v>0.7535185185185185</v>
      </c>
    </row>
    <row r="159" spans="1:4" ht="12.75">
      <c r="A159" t="s">
        <v>1852</v>
      </c>
      <c r="B159" t="s">
        <v>1853</v>
      </c>
      <c r="C159" s="52">
        <v>36716</v>
      </c>
      <c r="D159" s="53">
        <v>0.7536458333333332</v>
      </c>
    </row>
    <row r="160" spans="1:4" ht="12.75">
      <c r="A160" t="s">
        <v>1854</v>
      </c>
      <c r="B160" t="s">
        <v>1855</v>
      </c>
      <c r="C160" s="52">
        <v>36716</v>
      </c>
      <c r="D160" s="53">
        <v>0.7537847222222221</v>
      </c>
    </row>
    <row r="161" spans="1:4" ht="12.75">
      <c r="A161" t="s">
        <v>1856</v>
      </c>
      <c r="B161" t="s">
        <v>1857</v>
      </c>
      <c r="C161" s="52">
        <v>36716</v>
      </c>
      <c r="D161" s="53">
        <v>0.753912037037037</v>
      </c>
    </row>
    <row r="162" spans="1:4" ht="12.75">
      <c r="A162" t="s">
        <v>1858</v>
      </c>
      <c r="B162" t="s">
        <v>1859</v>
      </c>
      <c r="C162" s="52">
        <v>36716</v>
      </c>
      <c r="D162" s="53">
        <v>0.7540393518518518</v>
      </c>
    </row>
    <row r="163" spans="1:4" ht="12.75">
      <c r="A163" t="s">
        <v>1860</v>
      </c>
      <c r="B163" t="s">
        <v>1861</v>
      </c>
      <c r="C163" s="52">
        <v>36716</v>
      </c>
      <c r="D163" s="53">
        <v>0.7541782407407407</v>
      </c>
    </row>
    <row r="164" spans="1:4" ht="12.75">
      <c r="A164" t="s">
        <v>1862</v>
      </c>
      <c r="B164" t="s">
        <v>1863</v>
      </c>
      <c r="C164" s="52">
        <v>36716</v>
      </c>
      <c r="D164" s="53">
        <v>0.7543055555555555</v>
      </c>
    </row>
    <row r="165" spans="1:4" ht="12.75">
      <c r="A165" t="s">
        <v>1864</v>
      </c>
      <c r="B165" t="s">
        <v>1865</v>
      </c>
      <c r="C165" s="52">
        <v>36716</v>
      </c>
      <c r="D165" s="53">
        <v>0.7544212962962963</v>
      </c>
    </row>
    <row r="166" spans="1:4" ht="12.75">
      <c r="A166" t="s">
        <v>1866</v>
      </c>
      <c r="B166" t="s">
        <v>1867</v>
      </c>
      <c r="C166" s="52">
        <v>36716</v>
      </c>
      <c r="D166" s="53">
        <v>0.7545601851851852</v>
      </c>
    </row>
    <row r="167" spans="1:4" ht="12.75">
      <c r="A167" t="s">
        <v>1868</v>
      </c>
      <c r="B167" t="s">
        <v>1869</v>
      </c>
      <c r="C167" s="52">
        <v>36716</v>
      </c>
      <c r="D167" s="53">
        <v>0.7546875</v>
      </c>
    </row>
    <row r="168" spans="1:4" ht="12.75">
      <c r="A168" t="s">
        <v>1870</v>
      </c>
      <c r="B168" t="s">
        <v>1871</v>
      </c>
      <c r="C168" s="52">
        <v>36716</v>
      </c>
      <c r="D168" s="53">
        <v>0.7548148148148148</v>
      </c>
    </row>
    <row r="169" spans="1:4" ht="12.75">
      <c r="A169" t="s">
        <v>1872</v>
      </c>
      <c r="B169" t="s">
        <v>1873</v>
      </c>
      <c r="C169" s="52">
        <v>36716</v>
      </c>
      <c r="D169" s="53">
        <v>0.7549421296296296</v>
      </c>
    </row>
    <row r="170" spans="1:4" ht="12.75">
      <c r="A170" t="s">
        <v>1874</v>
      </c>
      <c r="B170" t="s">
        <v>1875</v>
      </c>
      <c r="C170" s="52">
        <v>36716</v>
      </c>
      <c r="D170" s="53">
        <v>0.7550694444444445</v>
      </c>
    </row>
    <row r="171" spans="1:4" ht="12.75">
      <c r="A171" t="s">
        <v>1876</v>
      </c>
      <c r="B171" t="s">
        <v>1877</v>
      </c>
      <c r="C171" s="52">
        <v>36716</v>
      </c>
      <c r="D171" s="53">
        <v>0.7552083333333334</v>
      </c>
    </row>
    <row r="172" spans="1:4" ht="12.75">
      <c r="A172" t="s">
        <v>1878</v>
      </c>
      <c r="B172" t="s">
        <v>1879</v>
      </c>
      <c r="C172" s="52">
        <v>36716</v>
      </c>
      <c r="D172" s="53">
        <v>0.7553356481481481</v>
      </c>
    </row>
    <row r="173" spans="1:4" ht="12.75">
      <c r="A173" t="s">
        <v>1880</v>
      </c>
      <c r="B173" t="s">
        <v>1881</v>
      </c>
      <c r="C173" s="52">
        <v>36716</v>
      </c>
      <c r="D173" s="53">
        <v>0.755474537037037</v>
      </c>
    </row>
    <row r="174" spans="1:4" ht="12.75">
      <c r="A174" t="s">
        <v>1882</v>
      </c>
      <c r="B174" t="s">
        <v>1883</v>
      </c>
      <c r="C174" s="52">
        <v>36716</v>
      </c>
      <c r="D174" s="53">
        <v>0.7556018518518518</v>
      </c>
    </row>
    <row r="175" spans="1:4" ht="12.75">
      <c r="A175" t="s">
        <v>1884</v>
      </c>
      <c r="B175" t="s">
        <v>1885</v>
      </c>
      <c r="C175" s="52">
        <v>36716</v>
      </c>
      <c r="D175" s="53">
        <v>0.7557291666666667</v>
      </c>
    </row>
    <row r="176" spans="1:4" ht="12.75">
      <c r="A176" t="s">
        <v>1886</v>
      </c>
      <c r="B176" t="s">
        <v>1887</v>
      </c>
      <c r="C176" s="52">
        <v>36716</v>
      </c>
      <c r="D176" s="53">
        <v>0.7558680555555556</v>
      </c>
    </row>
    <row r="177" spans="1:4" ht="12.75">
      <c r="A177" t="s">
        <v>1888</v>
      </c>
      <c r="B177" t="s">
        <v>1889</v>
      </c>
      <c r="C177" s="52">
        <v>36716</v>
      </c>
      <c r="D177" s="53">
        <v>0.7559953703703703</v>
      </c>
    </row>
    <row r="178" spans="1:4" ht="12.75">
      <c r="A178" t="s">
        <v>1890</v>
      </c>
      <c r="B178" t="s">
        <v>1891</v>
      </c>
      <c r="C178" s="52">
        <v>36716</v>
      </c>
      <c r="D178" s="53">
        <v>0.7561111111111112</v>
      </c>
    </row>
    <row r="179" spans="1:4" ht="12.75">
      <c r="A179" t="s">
        <v>1892</v>
      </c>
      <c r="B179" t="s">
        <v>1893</v>
      </c>
      <c r="C179" s="52">
        <v>36716</v>
      </c>
      <c r="D179" s="53">
        <v>0.75625</v>
      </c>
    </row>
    <row r="180" spans="1:4" ht="12.75">
      <c r="A180" t="s">
        <v>1894</v>
      </c>
      <c r="B180" t="s">
        <v>1895</v>
      </c>
      <c r="C180" s="52">
        <v>36716</v>
      </c>
      <c r="D180" s="53">
        <v>0.7563773148148148</v>
      </c>
    </row>
    <row r="181" spans="1:4" ht="12.75">
      <c r="A181" t="s">
        <v>1896</v>
      </c>
      <c r="B181" t="s">
        <v>1897</v>
      </c>
      <c r="C181" s="52">
        <v>36716</v>
      </c>
      <c r="D181" s="53">
        <v>0.7565046296296297</v>
      </c>
    </row>
    <row r="182" spans="1:4" ht="12.75">
      <c r="A182" t="s">
        <v>1898</v>
      </c>
      <c r="B182" t="s">
        <v>1899</v>
      </c>
      <c r="C182" s="52">
        <v>36716</v>
      </c>
      <c r="D182" s="53">
        <v>0.7566203703703703</v>
      </c>
    </row>
    <row r="183" spans="1:4" ht="12.75">
      <c r="A183" t="s">
        <v>1900</v>
      </c>
      <c r="B183" t="s">
        <v>1901</v>
      </c>
      <c r="C183" s="52">
        <v>36716</v>
      </c>
      <c r="D183" s="53">
        <v>0.7567592592592592</v>
      </c>
    </row>
    <row r="184" spans="1:4" ht="12.75">
      <c r="A184" t="s">
        <v>1902</v>
      </c>
      <c r="B184" t="s">
        <v>1903</v>
      </c>
      <c r="C184" s="52">
        <v>36716</v>
      </c>
      <c r="D184" s="53">
        <v>0.7568865740740741</v>
      </c>
    </row>
    <row r="185" spans="1:4" ht="12.75">
      <c r="A185" t="s">
        <v>1904</v>
      </c>
      <c r="B185" t="s">
        <v>1905</v>
      </c>
      <c r="C185" s="52">
        <v>36716</v>
      </c>
      <c r="D185" s="53">
        <v>0.7570138888888889</v>
      </c>
    </row>
    <row r="186" spans="1:4" ht="12.75">
      <c r="A186" t="s">
        <v>1906</v>
      </c>
      <c r="B186" t="s">
        <v>1907</v>
      </c>
      <c r="C186" s="52">
        <v>36716</v>
      </c>
      <c r="D186" s="53">
        <v>0.7571412037037036</v>
      </c>
    </row>
    <row r="187" spans="1:4" ht="12.75">
      <c r="A187" t="s">
        <v>1908</v>
      </c>
      <c r="B187" t="s">
        <v>1909</v>
      </c>
      <c r="C187" s="52">
        <v>36716</v>
      </c>
      <c r="D187" s="53">
        <v>0.7572685185185185</v>
      </c>
    </row>
    <row r="188" spans="1:4" ht="12.75">
      <c r="A188" t="s">
        <v>1910</v>
      </c>
      <c r="B188" t="s">
        <v>1911</v>
      </c>
      <c r="C188" s="52">
        <v>36716</v>
      </c>
      <c r="D188" s="53">
        <v>0.7573958333333333</v>
      </c>
    </row>
    <row r="189" spans="1:4" ht="12.75">
      <c r="A189" t="s">
        <v>1912</v>
      </c>
      <c r="B189" t="s">
        <v>1913</v>
      </c>
      <c r="C189" s="52">
        <v>36716</v>
      </c>
      <c r="D189" s="53">
        <v>0.7575347222222222</v>
      </c>
    </row>
    <row r="190" spans="1:4" ht="12.75">
      <c r="A190" t="s">
        <v>1914</v>
      </c>
      <c r="B190" t="s">
        <v>1915</v>
      </c>
      <c r="C190" s="52">
        <v>36716</v>
      </c>
      <c r="D190" s="53">
        <v>0.7576620370370369</v>
      </c>
    </row>
    <row r="191" spans="1:4" ht="12.75">
      <c r="A191" t="s">
        <v>1916</v>
      </c>
      <c r="B191" t="s">
        <v>1917</v>
      </c>
      <c r="C191" s="52">
        <v>36716</v>
      </c>
      <c r="D191" s="53">
        <v>0.7577893518518519</v>
      </c>
    </row>
    <row r="192" spans="1:4" ht="12.75">
      <c r="A192" t="s">
        <v>1918</v>
      </c>
      <c r="B192" t="s">
        <v>1919</v>
      </c>
      <c r="C192" s="52">
        <v>36716</v>
      </c>
      <c r="D192" s="53">
        <v>0.7579282407407407</v>
      </c>
    </row>
    <row r="193" spans="1:4" ht="12.75">
      <c r="A193" t="s">
        <v>1920</v>
      </c>
      <c r="B193" t="s">
        <v>1921</v>
      </c>
      <c r="C193" s="52">
        <v>36716</v>
      </c>
      <c r="D193" s="53">
        <v>0.7580555555555555</v>
      </c>
    </row>
    <row r="194" spans="1:4" ht="12.75">
      <c r="A194" t="s">
        <v>1922</v>
      </c>
      <c r="B194" t="s">
        <v>1923</v>
      </c>
      <c r="C194" s="52">
        <v>36716</v>
      </c>
      <c r="D194" s="53">
        <v>0.7581828703703705</v>
      </c>
    </row>
    <row r="195" spans="1:4" ht="12.75">
      <c r="A195" t="s">
        <v>1924</v>
      </c>
      <c r="B195" t="s">
        <v>1925</v>
      </c>
      <c r="C195" s="52">
        <v>36716</v>
      </c>
      <c r="D195" s="53">
        <v>0.7582986111111111</v>
      </c>
    </row>
    <row r="196" spans="1:4" ht="12.75">
      <c r="A196" t="s">
        <v>1926</v>
      </c>
      <c r="B196" t="s">
        <v>1927</v>
      </c>
      <c r="C196" s="52">
        <v>36716</v>
      </c>
      <c r="D196" s="53">
        <v>0.7584143518518518</v>
      </c>
    </row>
    <row r="197" spans="1:4" ht="12.75">
      <c r="A197" t="s">
        <v>1928</v>
      </c>
      <c r="B197" t="s">
        <v>1929</v>
      </c>
      <c r="C197" s="52">
        <v>36716</v>
      </c>
      <c r="D197" s="53">
        <v>0.7585416666666666</v>
      </c>
    </row>
    <row r="198" spans="1:4" ht="12.75">
      <c r="A198" t="s">
        <v>1930</v>
      </c>
      <c r="B198" t="s">
        <v>1931</v>
      </c>
      <c r="C198" s="52">
        <v>36716</v>
      </c>
      <c r="D198" s="53">
        <v>0.7586689814814815</v>
      </c>
    </row>
    <row r="199" spans="1:4" ht="12.75">
      <c r="A199" t="s">
        <v>1932</v>
      </c>
      <c r="B199" t="s">
        <v>1933</v>
      </c>
      <c r="C199" s="52">
        <v>36716</v>
      </c>
      <c r="D199" s="53">
        <v>0.7588078703703703</v>
      </c>
    </row>
    <row r="200" spans="1:4" ht="12.75">
      <c r="A200" t="s">
        <v>1934</v>
      </c>
      <c r="B200" t="s">
        <v>1935</v>
      </c>
      <c r="C200" s="52">
        <v>36716</v>
      </c>
      <c r="D200" s="53">
        <v>0.7589351851851852</v>
      </c>
    </row>
    <row r="201" spans="1:4" ht="12.75">
      <c r="A201" t="s">
        <v>1936</v>
      </c>
      <c r="B201" t="s">
        <v>1937</v>
      </c>
      <c r="C201" s="52">
        <v>36716</v>
      </c>
      <c r="D201" s="53">
        <v>0.7590625</v>
      </c>
    </row>
    <row r="202" spans="1:4" ht="12.75">
      <c r="A202" t="s">
        <v>1938</v>
      </c>
      <c r="B202" t="s">
        <v>1939</v>
      </c>
      <c r="C202" s="52">
        <v>36716</v>
      </c>
      <c r="D202" s="53">
        <v>0.759201388888889</v>
      </c>
    </row>
    <row r="203" spans="1:4" ht="12.75">
      <c r="A203" t="s">
        <v>1940</v>
      </c>
      <c r="B203" t="s">
        <v>1941</v>
      </c>
      <c r="C203" s="52">
        <v>36716</v>
      </c>
      <c r="D203" s="53">
        <v>0.7593287037037038</v>
      </c>
    </row>
    <row r="204" spans="1:4" ht="12.75">
      <c r="A204" t="s">
        <v>1942</v>
      </c>
      <c r="B204" t="s">
        <v>1943</v>
      </c>
      <c r="C204" s="52">
        <v>36716</v>
      </c>
      <c r="D204" s="53">
        <v>0.7594560185185185</v>
      </c>
    </row>
    <row r="205" spans="1:4" ht="12.75">
      <c r="A205" t="s">
        <v>1944</v>
      </c>
      <c r="B205" t="s">
        <v>1945</v>
      </c>
      <c r="C205" s="52">
        <v>36716</v>
      </c>
      <c r="D205" s="53">
        <v>0.7595833333333334</v>
      </c>
    </row>
    <row r="206" spans="1:4" ht="12.75">
      <c r="A206" t="s">
        <v>1946</v>
      </c>
      <c r="B206" t="s">
        <v>1947</v>
      </c>
      <c r="C206" s="52">
        <v>36716</v>
      </c>
      <c r="D206" s="53">
        <v>0.7597106481481481</v>
      </c>
    </row>
    <row r="207" spans="1:4" ht="12.75">
      <c r="A207" t="s">
        <v>1948</v>
      </c>
      <c r="B207" t="s">
        <v>1949</v>
      </c>
      <c r="C207" s="52">
        <v>36716</v>
      </c>
      <c r="D207" s="53">
        <v>0.7598495370370371</v>
      </c>
    </row>
    <row r="208" spans="1:4" ht="12.75">
      <c r="A208" t="s">
        <v>1950</v>
      </c>
      <c r="B208" t="s">
        <v>1951</v>
      </c>
      <c r="C208" s="52">
        <v>36716</v>
      </c>
      <c r="D208" s="53">
        <v>0.7599768518518518</v>
      </c>
    </row>
    <row r="209" spans="1:4" ht="12.75">
      <c r="A209" t="s">
        <v>1952</v>
      </c>
      <c r="B209" t="s">
        <v>1953</v>
      </c>
      <c r="C209" s="52">
        <v>36716</v>
      </c>
      <c r="D209" s="53">
        <v>0.7601041666666667</v>
      </c>
    </row>
    <row r="210" spans="1:4" ht="12.75">
      <c r="A210" t="s">
        <v>1954</v>
      </c>
      <c r="B210" t="s">
        <v>1955</v>
      </c>
      <c r="C210" s="52">
        <v>36716</v>
      </c>
      <c r="D210" s="53">
        <v>0.7602314814814815</v>
      </c>
    </row>
    <row r="211" spans="1:4" ht="12.75">
      <c r="A211" t="s">
        <v>1956</v>
      </c>
      <c r="B211" t="s">
        <v>1957</v>
      </c>
      <c r="C211" s="52">
        <v>36716</v>
      </c>
      <c r="D211" s="53">
        <v>0.7603587962962962</v>
      </c>
    </row>
    <row r="212" spans="1:4" ht="12.75">
      <c r="A212" t="s">
        <v>1958</v>
      </c>
      <c r="B212" t="s">
        <v>1959</v>
      </c>
      <c r="C212" s="52">
        <v>36716</v>
      </c>
      <c r="D212" s="53">
        <v>0.7604976851851851</v>
      </c>
    </row>
    <row r="213" spans="1:4" ht="12.75">
      <c r="A213" t="s">
        <v>1960</v>
      </c>
      <c r="B213" t="s">
        <v>1961</v>
      </c>
      <c r="C213" s="52">
        <v>36716</v>
      </c>
      <c r="D213" s="53">
        <v>0.760625</v>
      </c>
    </row>
    <row r="214" spans="1:4" ht="12.75">
      <c r="A214" t="s">
        <v>1962</v>
      </c>
      <c r="B214" t="s">
        <v>1963</v>
      </c>
      <c r="C214" s="52">
        <v>36716</v>
      </c>
      <c r="D214" s="53">
        <v>0.7607523148148148</v>
      </c>
    </row>
    <row r="215" spans="1:4" ht="12.75">
      <c r="A215" t="s">
        <v>1964</v>
      </c>
      <c r="B215" t="s">
        <v>1965</v>
      </c>
      <c r="C215" s="52">
        <v>36716</v>
      </c>
      <c r="D215" s="53">
        <v>0.7608912037037037</v>
      </c>
    </row>
    <row r="216" spans="1:4" ht="12.75">
      <c r="A216" t="s">
        <v>1966</v>
      </c>
      <c r="B216" t="s">
        <v>1967</v>
      </c>
      <c r="C216" s="52">
        <v>36716</v>
      </c>
      <c r="D216" s="53">
        <v>0.7610185185185184</v>
      </c>
    </row>
    <row r="217" spans="1:4" ht="12.75">
      <c r="A217" t="s">
        <v>1968</v>
      </c>
      <c r="B217" t="s">
        <v>1969</v>
      </c>
      <c r="C217" s="52">
        <v>36716</v>
      </c>
      <c r="D217" s="53">
        <v>0.7611458333333333</v>
      </c>
    </row>
    <row r="218" spans="1:4" ht="12.75">
      <c r="A218" t="s">
        <v>1970</v>
      </c>
      <c r="B218" t="s">
        <v>1971</v>
      </c>
      <c r="C218" s="52">
        <v>36716</v>
      </c>
      <c r="D218" s="53">
        <v>0.7612731481481482</v>
      </c>
    </row>
    <row r="219" spans="1:4" ht="12.75">
      <c r="A219" t="s">
        <v>1972</v>
      </c>
      <c r="B219" t="s">
        <v>1973</v>
      </c>
      <c r="C219" s="52">
        <v>36716</v>
      </c>
      <c r="D219" s="53">
        <v>0.761400462962963</v>
      </c>
    </row>
    <row r="220" spans="1:4" ht="12.75">
      <c r="A220" t="s">
        <v>1974</v>
      </c>
      <c r="B220" t="s">
        <v>1975</v>
      </c>
      <c r="C220" s="52">
        <v>36716</v>
      </c>
      <c r="D220" s="53">
        <v>0.7615277777777778</v>
      </c>
    </row>
    <row r="221" spans="1:4" ht="12.75">
      <c r="A221" t="s">
        <v>1976</v>
      </c>
      <c r="B221" t="s">
        <v>1977</v>
      </c>
      <c r="C221" s="52">
        <v>36716</v>
      </c>
      <c r="D221" s="53">
        <v>0.7616435185185185</v>
      </c>
    </row>
    <row r="222" spans="1:4" ht="12.75">
      <c r="A222" t="s">
        <v>1978</v>
      </c>
      <c r="B222" t="s">
        <v>1979</v>
      </c>
      <c r="C222" s="52">
        <v>36716</v>
      </c>
      <c r="D222" s="53">
        <v>0.7617708333333333</v>
      </c>
    </row>
    <row r="223" spans="1:4" ht="12.75">
      <c r="A223" t="s">
        <v>1980</v>
      </c>
      <c r="B223" t="s">
        <v>1981</v>
      </c>
      <c r="C223" s="52">
        <v>36716</v>
      </c>
      <c r="D223" s="53">
        <v>0.761898148148148</v>
      </c>
    </row>
    <row r="224" spans="1:4" ht="12.75">
      <c r="A224" t="s">
        <v>1982</v>
      </c>
      <c r="B224" t="s">
        <v>1983</v>
      </c>
      <c r="C224" s="52">
        <v>36716</v>
      </c>
      <c r="D224" s="53">
        <v>0.762025462962963</v>
      </c>
    </row>
    <row r="225" spans="1:4" ht="12.75">
      <c r="A225" t="s">
        <v>1984</v>
      </c>
      <c r="B225" t="s">
        <v>1985</v>
      </c>
      <c r="C225" s="52">
        <v>36716</v>
      </c>
      <c r="D225" s="53">
        <v>0.7621527777777778</v>
      </c>
    </row>
    <row r="226" spans="1:4" ht="12.75">
      <c r="A226" t="s">
        <v>1986</v>
      </c>
      <c r="B226" t="s">
        <v>1987</v>
      </c>
      <c r="C226" s="52">
        <v>36716</v>
      </c>
      <c r="D226" s="53">
        <v>0.7622916666666667</v>
      </c>
    </row>
    <row r="227" spans="1:4" ht="12.75">
      <c r="A227" t="s">
        <v>1988</v>
      </c>
      <c r="B227" t="s">
        <v>1989</v>
      </c>
      <c r="C227" s="52">
        <v>36716</v>
      </c>
      <c r="D227" s="53">
        <v>0.7624189814814816</v>
      </c>
    </row>
    <row r="228" spans="1:4" ht="12.75">
      <c r="A228" t="s">
        <v>1990</v>
      </c>
      <c r="B228" t="s">
        <v>1991</v>
      </c>
      <c r="C228" s="52">
        <v>36716</v>
      </c>
      <c r="D228" s="53">
        <v>0.7625462962962963</v>
      </c>
    </row>
    <row r="229" spans="1:4" ht="12.75">
      <c r="A229" t="s">
        <v>1992</v>
      </c>
      <c r="B229" t="s">
        <v>1993</v>
      </c>
      <c r="C229" s="52">
        <v>36716</v>
      </c>
      <c r="D229" s="53">
        <v>0.7626736111111111</v>
      </c>
    </row>
    <row r="230" spans="1:4" ht="12.75">
      <c r="A230" t="s">
        <v>1994</v>
      </c>
      <c r="B230" t="s">
        <v>1995</v>
      </c>
      <c r="C230" s="52">
        <v>36716</v>
      </c>
      <c r="D230" s="53">
        <v>0.762800925925926</v>
      </c>
    </row>
    <row r="231" spans="1:4" ht="12.75">
      <c r="A231" t="s">
        <v>1996</v>
      </c>
      <c r="B231" t="s">
        <v>1997</v>
      </c>
      <c r="C231" s="52">
        <v>36716</v>
      </c>
      <c r="D231" s="53">
        <v>0.7629282407407407</v>
      </c>
    </row>
    <row r="232" spans="1:4" ht="12.75">
      <c r="A232" t="s">
        <v>1998</v>
      </c>
      <c r="B232" t="s">
        <v>1999</v>
      </c>
      <c r="C232" s="52">
        <v>36716</v>
      </c>
      <c r="D232" s="53">
        <v>0.7630555555555555</v>
      </c>
    </row>
    <row r="233" spans="1:4" ht="12.75">
      <c r="A233" t="s">
        <v>2000</v>
      </c>
      <c r="B233" t="s">
        <v>2001</v>
      </c>
      <c r="C233" s="52">
        <v>36716</v>
      </c>
      <c r="D233" s="53">
        <v>0.7631828703703704</v>
      </c>
    </row>
    <row r="234" spans="1:4" ht="12.75">
      <c r="A234" t="s">
        <v>2002</v>
      </c>
      <c r="B234" t="s">
        <v>2003</v>
      </c>
      <c r="C234" s="52">
        <v>36716</v>
      </c>
      <c r="D234" s="53">
        <v>0.7633217592592593</v>
      </c>
    </row>
    <row r="235" spans="1:4" ht="12.75">
      <c r="A235" t="s">
        <v>2004</v>
      </c>
      <c r="B235" t="s">
        <v>2005</v>
      </c>
      <c r="C235" s="52">
        <v>36716</v>
      </c>
      <c r="D235" s="53">
        <v>0.763449074074074</v>
      </c>
    </row>
    <row r="236" spans="1:4" ht="12.75">
      <c r="A236" t="s">
        <v>2006</v>
      </c>
      <c r="B236" t="s">
        <v>2007</v>
      </c>
      <c r="C236" s="52">
        <v>36716</v>
      </c>
      <c r="D236" s="53">
        <v>0.7635763888888888</v>
      </c>
    </row>
    <row r="237" spans="1:4" ht="12.75">
      <c r="A237" t="s">
        <v>2008</v>
      </c>
      <c r="B237" t="s">
        <v>2009</v>
      </c>
      <c r="C237" s="52">
        <v>36716</v>
      </c>
      <c r="D237" s="53">
        <v>0.7637037037037038</v>
      </c>
    </row>
    <row r="238" spans="1:4" ht="12.75">
      <c r="A238" t="s">
        <v>2010</v>
      </c>
      <c r="B238" t="s">
        <v>2011</v>
      </c>
      <c r="C238" s="52">
        <v>36716</v>
      </c>
      <c r="D238" s="53">
        <v>0.7638310185185185</v>
      </c>
    </row>
    <row r="239" spans="1:4" ht="12.75">
      <c r="A239" t="s">
        <v>2012</v>
      </c>
      <c r="B239" t="s">
        <v>2013</v>
      </c>
      <c r="C239" s="52">
        <v>36716</v>
      </c>
      <c r="D239" s="53">
        <v>0.7639583333333334</v>
      </c>
    </row>
    <row r="240" spans="1:4" ht="12.75">
      <c r="A240" t="s">
        <v>2014</v>
      </c>
      <c r="B240" t="s">
        <v>2015</v>
      </c>
      <c r="C240" s="52">
        <v>36716</v>
      </c>
      <c r="D240" s="53">
        <v>0.7640856481481482</v>
      </c>
    </row>
    <row r="241" spans="1:4" ht="12.75">
      <c r="A241" t="s">
        <v>2016</v>
      </c>
      <c r="B241" t="s">
        <v>2017</v>
      </c>
      <c r="C241" s="52">
        <v>36716</v>
      </c>
      <c r="D241" s="53">
        <v>0.7642013888888889</v>
      </c>
    </row>
    <row r="242" spans="1:4" ht="12.75">
      <c r="A242" t="s">
        <v>2018</v>
      </c>
      <c r="B242" t="s">
        <v>2019</v>
      </c>
      <c r="C242" s="52">
        <v>36716</v>
      </c>
      <c r="D242" s="53">
        <v>0.7643402777777778</v>
      </c>
    </row>
    <row r="243" spans="1:4" ht="12.75">
      <c r="A243" t="s">
        <v>2020</v>
      </c>
      <c r="B243" t="s">
        <v>2021</v>
      </c>
      <c r="C243" s="52">
        <v>36716</v>
      </c>
      <c r="D243" s="53">
        <v>0.7644675925925926</v>
      </c>
    </row>
    <row r="244" spans="1:4" ht="12.75">
      <c r="A244" t="s">
        <v>2022</v>
      </c>
      <c r="B244" t="s">
        <v>2023</v>
      </c>
      <c r="C244" s="52">
        <v>36716</v>
      </c>
      <c r="D244" s="53">
        <v>0.7645949074074073</v>
      </c>
    </row>
    <row r="245" spans="1:4" ht="12.75">
      <c r="A245" t="s">
        <v>2024</v>
      </c>
      <c r="B245" t="s">
        <v>1955</v>
      </c>
      <c r="C245" s="52">
        <v>36716</v>
      </c>
      <c r="D245" s="53">
        <v>0.7647222222222222</v>
      </c>
    </row>
    <row r="246" spans="1:4" ht="12.75">
      <c r="A246" t="s">
        <v>2025</v>
      </c>
      <c r="B246" t="s">
        <v>2026</v>
      </c>
      <c r="C246" s="52">
        <v>36716</v>
      </c>
      <c r="D246" s="53">
        <v>0.7648495370370371</v>
      </c>
    </row>
    <row r="247" spans="1:4" ht="12.75">
      <c r="A247" t="s">
        <v>2027</v>
      </c>
      <c r="B247" t="s">
        <v>2028</v>
      </c>
      <c r="C247" s="52">
        <v>36716</v>
      </c>
      <c r="D247" s="53">
        <v>0.7649768518518519</v>
      </c>
    </row>
    <row r="248" spans="1:4" ht="12.75">
      <c r="A248" t="s">
        <v>2029</v>
      </c>
      <c r="B248" t="s">
        <v>2030</v>
      </c>
      <c r="C248" s="52">
        <v>36716</v>
      </c>
      <c r="D248" s="53">
        <v>0.7650925925925925</v>
      </c>
    </row>
    <row r="249" spans="1:4" ht="12.75">
      <c r="A249" t="s">
        <v>2031</v>
      </c>
      <c r="B249" t="s">
        <v>2032</v>
      </c>
      <c r="C249" s="52">
        <v>36716</v>
      </c>
      <c r="D249" s="53">
        <v>0.7652199074074074</v>
      </c>
    </row>
    <row r="250" spans="1:4" ht="12.75">
      <c r="A250" t="s">
        <v>2033</v>
      </c>
      <c r="B250" t="s">
        <v>2034</v>
      </c>
      <c r="C250" s="52">
        <v>36716</v>
      </c>
      <c r="D250" s="53">
        <v>0.7653472222222222</v>
      </c>
    </row>
    <row r="251" spans="1:4" ht="12.75">
      <c r="A251" t="s">
        <v>2035</v>
      </c>
      <c r="B251" t="s">
        <v>2036</v>
      </c>
      <c r="C251" s="52">
        <v>36716</v>
      </c>
      <c r="D251" s="53">
        <v>0.7654861111111111</v>
      </c>
    </row>
    <row r="252" spans="1:4" ht="12.75">
      <c r="A252" t="s">
        <v>2037</v>
      </c>
      <c r="B252" t="s">
        <v>2038</v>
      </c>
      <c r="C252" s="52">
        <v>36716</v>
      </c>
      <c r="D252" s="53">
        <v>0.7656134259259259</v>
      </c>
    </row>
    <row r="253" spans="1:4" ht="12.75">
      <c r="A253" t="s">
        <v>2039</v>
      </c>
      <c r="B253" t="s">
        <v>2040</v>
      </c>
      <c r="C253" s="52">
        <v>36716</v>
      </c>
      <c r="D253" s="53">
        <v>0.7657407407407407</v>
      </c>
    </row>
    <row r="254" spans="1:4" ht="12.75">
      <c r="A254" t="s">
        <v>2041</v>
      </c>
      <c r="B254" t="s">
        <v>2042</v>
      </c>
      <c r="C254" s="52">
        <v>36716</v>
      </c>
      <c r="D254" s="53">
        <v>0.7658796296296296</v>
      </c>
    </row>
    <row r="255" spans="1:4" ht="12.75">
      <c r="A255" t="s">
        <v>2043</v>
      </c>
      <c r="B255" t="s">
        <v>2044</v>
      </c>
      <c r="C255" s="52">
        <v>36716</v>
      </c>
      <c r="D255" s="53">
        <v>0.7660069444444444</v>
      </c>
    </row>
    <row r="256" spans="1:4" ht="12.75">
      <c r="A256" t="s">
        <v>2045</v>
      </c>
      <c r="B256" t="s">
        <v>2046</v>
      </c>
      <c r="C256" s="52">
        <v>36716</v>
      </c>
      <c r="D256" s="53">
        <v>0.7661342592592592</v>
      </c>
    </row>
    <row r="257" spans="1:4" ht="12.75">
      <c r="A257" t="s">
        <v>2047</v>
      </c>
      <c r="B257" t="s">
        <v>2048</v>
      </c>
      <c r="C257" s="52">
        <v>36716</v>
      </c>
      <c r="D257" s="53">
        <v>0.7662615740740741</v>
      </c>
    </row>
    <row r="258" spans="1:4" ht="12.75">
      <c r="A258" t="s">
        <v>2049</v>
      </c>
      <c r="B258" t="s">
        <v>2050</v>
      </c>
      <c r="C258" s="52">
        <v>36716</v>
      </c>
      <c r="D258" s="53">
        <v>0.7663888888888889</v>
      </c>
    </row>
    <row r="259" spans="1:4" ht="12.75">
      <c r="A259" t="s">
        <v>2051</v>
      </c>
      <c r="B259" t="s">
        <v>2052</v>
      </c>
      <c r="C259" s="52">
        <v>36716</v>
      </c>
      <c r="D259" s="53">
        <v>0.7665277777777778</v>
      </c>
    </row>
    <row r="260" spans="1:4" ht="12.75">
      <c r="A260" t="s">
        <v>2053</v>
      </c>
      <c r="B260" t="s">
        <v>2054</v>
      </c>
      <c r="C260" s="52">
        <v>36716</v>
      </c>
      <c r="D260" s="53">
        <v>0.7666550925925927</v>
      </c>
    </row>
    <row r="261" spans="1:4" ht="12.75">
      <c r="A261" t="s">
        <v>2055</v>
      </c>
      <c r="B261" t="s">
        <v>2056</v>
      </c>
      <c r="C261" s="52">
        <v>36716</v>
      </c>
      <c r="D261" s="53">
        <v>0.7667824074074074</v>
      </c>
    </row>
    <row r="262" spans="1:4" ht="12.75">
      <c r="A262" t="s">
        <v>2057</v>
      </c>
      <c r="B262" t="s">
        <v>2058</v>
      </c>
      <c r="C262" s="52">
        <v>36716</v>
      </c>
      <c r="D262" s="53">
        <v>0.7669097222222222</v>
      </c>
    </row>
    <row r="263" spans="1:4" ht="12.75">
      <c r="A263" t="s">
        <v>2059</v>
      </c>
      <c r="B263" t="s">
        <v>2060</v>
      </c>
      <c r="C263" s="52">
        <v>36716</v>
      </c>
      <c r="D263" s="53">
        <v>0.7670370370370371</v>
      </c>
    </row>
    <row r="264" spans="1:4" ht="12.75">
      <c r="A264" t="s">
        <v>2061</v>
      </c>
      <c r="B264" t="s">
        <v>2062</v>
      </c>
      <c r="C264" s="52">
        <v>36716</v>
      </c>
      <c r="D264" s="53">
        <v>0.7671643518518518</v>
      </c>
    </row>
    <row r="265" spans="1:4" ht="12.75">
      <c r="A265" t="s">
        <v>2063</v>
      </c>
      <c r="B265" t="s">
        <v>2064</v>
      </c>
      <c r="C265" s="52">
        <v>36716</v>
      </c>
      <c r="D265" s="53">
        <v>0.7672916666666666</v>
      </c>
    </row>
    <row r="266" spans="1:4" ht="12.75">
      <c r="A266" t="s">
        <v>2065</v>
      </c>
      <c r="B266" t="s">
        <v>2066</v>
      </c>
      <c r="C266" s="52">
        <v>36716</v>
      </c>
      <c r="D266" s="53">
        <v>0.7674189814814815</v>
      </c>
    </row>
    <row r="267" spans="1:4" ht="12.75">
      <c r="A267" t="s">
        <v>2067</v>
      </c>
      <c r="B267" t="s">
        <v>2068</v>
      </c>
      <c r="C267" s="52">
        <v>36716</v>
      </c>
      <c r="D267" s="53">
        <v>0.7675462962962962</v>
      </c>
    </row>
    <row r="268" spans="1:4" ht="12.75">
      <c r="A268" t="s">
        <v>2069</v>
      </c>
      <c r="B268" t="s">
        <v>2070</v>
      </c>
      <c r="C268" s="52">
        <v>36716</v>
      </c>
      <c r="D268" s="53">
        <v>0.7676851851851851</v>
      </c>
    </row>
    <row r="269" spans="1:4" ht="12.75">
      <c r="A269" t="s">
        <v>2071</v>
      </c>
      <c r="B269" t="s">
        <v>2072</v>
      </c>
      <c r="C269" s="52">
        <v>36716</v>
      </c>
      <c r="D269" s="53">
        <v>0.7678125</v>
      </c>
    </row>
    <row r="270" spans="1:4" ht="12.75">
      <c r="A270" t="s">
        <v>2073</v>
      </c>
      <c r="B270" t="s">
        <v>2074</v>
      </c>
      <c r="C270" s="52">
        <v>36716</v>
      </c>
      <c r="D270" s="53">
        <v>0.7679398148148149</v>
      </c>
    </row>
    <row r="271" spans="1:4" ht="12.75">
      <c r="A271" t="s">
        <v>2075</v>
      </c>
      <c r="B271" t="s">
        <v>2076</v>
      </c>
      <c r="C271" s="52">
        <v>36716</v>
      </c>
      <c r="D271" s="53">
        <v>0.7680787037037037</v>
      </c>
    </row>
    <row r="272" spans="1:4" ht="12.75">
      <c r="A272" t="s">
        <v>2077</v>
      </c>
      <c r="B272" t="s">
        <v>2078</v>
      </c>
      <c r="C272" s="52">
        <v>36716</v>
      </c>
      <c r="D272" s="53">
        <v>0.7682060185185186</v>
      </c>
    </row>
    <row r="273" spans="1:4" ht="12.75">
      <c r="A273" t="s">
        <v>2079</v>
      </c>
      <c r="B273" t="s">
        <v>2080</v>
      </c>
      <c r="C273" s="52">
        <v>36716</v>
      </c>
      <c r="D273" s="53">
        <v>0.7683333333333334</v>
      </c>
    </row>
    <row r="274" spans="1:4" ht="12.75">
      <c r="A274" t="s">
        <v>2081</v>
      </c>
      <c r="B274" t="s">
        <v>2082</v>
      </c>
      <c r="C274" s="52">
        <v>36716</v>
      </c>
      <c r="D274" s="53">
        <v>0.7684722222222223</v>
      </c>
    </row>
    <row r="275" spans="1:4" ht="12.75">
      <c r="A275" t="s">
        <v>2083</v>
      </c>
      <c r="B275" t="s">
        <v>2084</v>
      </c>
      <c r="C275" s="52">
        <v>36716</v>
      </c>
      <c r="D275" s="53">
        <v>0.7685995370370371</v>
      </c>
    </row>
    <row r="276" spans="1:4" ht="12.75">
      <c r="A276" t="s">
        <v>2085</v>
      </c>
      <c r="B276" t="s">
        <v>2086</v>
      </c>
      <c r="C276" s="52">
        <v>36716</v>
      </c>
      <c r="D276" s="53">
        <v>0.7687268518518519</v>
      </c>
    </row>
    <row r="277" spans="1:4" ht="12.75">
      <c r="A277" t="s">
        <v>2087</v>
      </c>
      <c r="B277" t="s">
        <v>2088</v>
      </c>
      <c r="C277" s="52">
        <v>36716</v>
      </c>
      <c r="D277" s="53">
        <v>0.7688657407407408</v>
      </c>
    </row>
    <row r="278" spans="1:4" ht="12.75">
      <c r="A278" t="s">
        <v>2089</v>
      </c>
      <c r="B278" t="s">
        <v>2090</v>
      </c>
      <c r="C278" s="52">
        <v>36716</v>
      </c>
      <c r="D278" s="53">
        <v>0.7689930555555556</v>
      </c>
    </row>
    <row r="279" spans="1:4" ht="12.75">
      <c r="A279" t="s">
        <v>2091</v>
      </c>
      <c r="B279" t="s">
        <v>2092</v>
      </c>
      <c r="C279" s="52">
        <v>36716</v>
      </c>
      <c r="D279" s="53">
        <v>0.7691203703703704</v>
      </c>
    </row>
    <row r="280" spans="1:4" ht="12.75">
      <c r="A280" t="s">
        <v>2093</v>
      </c>
      <c r="B280" t="s">
        <v>2094</v>
      </c>
      <c r="C280" s="52">
        <v>36716</v>
      </c>
      <c r="D280" s="53">
        <v>0.7692592592592593</v>
      </c>
    </row>
    <row r="281" spans="1:4" ht="12.75">
      <c r="A281" t="s">
        <v>2095</v>
      </c>
      <c r="B281" t="s">
        <v>2096</v>
      </c>
      <c r="C281" s="52">
        <v>36716</v>
      </c>
      <c r="D281" s="53">
        <v>0.7693865740740741</v>
      </c>
    </row>
    <row r="282" spans="1:4" ht="12.75">
      <c r="A282" t="s">
        <v>2097</v>
      </c>
      <c r="B282" t="s">
        <v>2098</v>
      </c>
      <c r="C282" s="52">
        <v>36716</v>
      </c>
      <c r="D282" s="53">
        <v>0.7695138888888889</v>
      </c>
    </row>
    <row r="283" spans="1:4" ht="12.75">
      <c r="A283" t="s">
        <v>2099</v>
      </c>
      <c r="B283" t="s">
        <v>2100</v>
      </c>
      <c r="C283" s="52">
        <v>36716</v>
      </c>
      <c r="D283" s="53">
        <v>0.7696412037037037</v>
      </c>
    </row>
    <row r="284" spans="1:4" ht="12.75">
      <c r="A284" t="s">
        <v>2101</v>
      </c>
      <c r="B284" t="s">
        <v>2102</v>
      </c>
      <c r="C284" s="52">
        <v>36716</v>
      </c>
      <c r="D284" s="53">
        <v>0.7697685185185185</v>
      </c>
    </row>
    <row r="285" spans="1:4" ht="12.75">
      <c r="A285" t="s">
        <v>2103</v>
      </c>
      <c r="B285" t="s">
        <v>2104</v>
      </c>
      <c r="C285" s="52">
        <v>36716</v>
      </c>
      <c r="D285" s="53">
        <v>0.7698958333333333</v>
      </c>
    </row>
    <row r="286" spans="1:4" ht="12.75">
      <c r="A286" t="s">
        <v>2105</v>
      </c>
      <c r="B286" t="s">
        <v>2106</v>
      </c>
      <c r="C286" s="52">
        <v>36716</v>
      </c>
      <c r="D286" s="53">
        <v>0.7700347222222222</v>
      </c>
    </row>
    <row r="287" spans="1:4" ht="12.75">
      <c r="A287" t="s">
        <v>2107</v>
      </c>
      <c r="B287" t="s">
        <v>2108</v>
      </c>
      <c r="C287" s="52">
        <v>36716</v>
      </c>
      <c r="D287" s="53">
        <v>0.7701736111111112</v>
      </c>
    </row>
    <row r="288" spans="1:4" ht="12.75">
      <c r="A288" t="s">
        <v>2109</v>
      </c>
      <c r="B288" t="s">
        <v>2110</v>
      </c>
      <c r="C288" s="52">
        <v>36716</v>
      </c>
      <c r="D288" s="53">
        <v>0.7703009259259259</v>
      </c>
    </row>
    <row r="289" spans="1:4" ht="12.75">
      <c r="A289" t="s">
        <v>2111</v>
      </c>
      <c r="B289" t="s">
        <v>2112</v>
      </c>
      <c r="C289" s="52">
        <v>36716</v>
      </c>
      <c r="D289" s="53">
        <v>0.7704282407407407</v>
      </c>
    </row>
    <row r="290" spans="1:4" ht="12.75">
      <c r="A290" t="s">
        <v>2113</v>
      </c>
      <c r="B290" t="s">
        <v>2114</v>
      </c>
      <c r="C290" s="52">
        <v>36716</v>
      </c>
      <c r="D290" s="53">
        <v>0.7705555555555555</v>
      </c>
    </row>
    <row r="291" spans="1:4" ht="12.75">
      <c r="A291" t="s">
        <v>2115</v>
      </c>
      <c r="B291" t="s">
        <v>2116</v>
      </c>
      <c r="C291" s="52">
        <v>36716</v>
      </c>
      <c r="D291" s="53">
        <v>0.7706828703703703</v>
      </c>
    </row>
    <row r="292" spans="1:4" ht="12.75">
      <c r="A292" t="s">
        <v>2117</v>
      </c>
      <c r="B292" t="s">
        <v>2118</v>
      </c>
      <c r="C292" s="52">
        <v>36716</v>
      </c>
      <c r="D292" s="53">
        <v>0.7708217592592592</v>
      </c>
    </row>
    <row r="293" spans="1:4" ht="12.75">
      <c r="A293" t="s">
        <v>2119</v>
      </c>
      <c r="B293" t="s">
        <v>2120</v>
      </c>
      <c r="C293" s="52">
        <v>36716</v>
      </c>
      <c r="D293" s="53">
        <v>0.7709606481481481</v>
      </c>
    </row>
    <row r="294" spans="1:4" ht="12.75">
      <c r="A294" t="s">
        <v>2121</v>
      </c>
      <c r="B294" t="s">
        <v>2122</v>
      </c>
      <c r="C294" s="52">
        <v>36716</v>
      </c>
      <c r="D294" s="53">
        <v>0.7711342592592593</v>
      </c>
    </row>
    <row r="295" spans="1:4" ht="12.75">
      <c r="A295" t="s">
        <v>2123</v>
      </c>
      <c r="B295" t="s">
        <v>2124</v>
      </c>
      <c r="C295" s="52">
        <v>36716</v>
      </c>
      <c r="D295" s="53">
        <v>0.7712731481481482</v>
      </c>
    </row>
    <row r="296" spans="1:4" ht="12.75">
      <c r="A296" t="s">
        <v>2125</v>
      </c>
      <c r="B296" t="s">
        <v>2126</v>
      </c>
      <c r="C296" s="52">
        <v>36716</v>
      </c>
      <c r="D296" s="53">
        <v>0.7714120370370371</v>
      </c>
    </row>
    <row r="297" spans="1:4" ht="12.75">
      <c r="A297" t="s">
        <v>2127</v>
      </c>
      <c r="B297" t="s">
        <v>2128</v>
      </c>
      <c r="C297" s="52">
        <v>36716</v>
      </c>
      <c r="D297" s="53">
        <v>0.7715393518518519</v>
      </c>
    </row>
    <row r="298" spans="1:4" ht="12.75">
      <c r="A298" t="s">
        <v>0</v>
      </c>
      <c r="B298" t="s">
        <v>1</v>
      </c>
      <c r="C298" s="52">
        <v>36716</v>
      </c>
      <c r="D298" s="53">
        <v>0.7716666666666666</v>
      </c>
    </row>
    <row r="299" spans="1:4" ht="12.75">
      <c r="A299" t="s">
        <v>2</v>
      </c>
      <c r="B299" t="s">
        <v>3</v>
      </c>
      <c r="C299" s="52">
        <v>36716</v>
      </c>
      <c r="D299" s="53">
        <v>0.7718055555555555</v>
      </c>
    </row>
    <row r="300" spans="1:4" ht="12.75">
      <c r="A300" t="s">
        <v>4</v>
      </c>
      <c r="B300" t="s">
        <v>5</v>
      </c>
      <c r="C300" s="52">
        <v>36716</v>
      </c>
      <c r="D300" s="53">
        <v>0.7719328703703704</v>
      </c>
    </row>
    <row r="301" spans="1:4" ht="12.75">
      <c r="A301" t="s">
        <v>6</v>
      </c>
      <c r="B301" t="s">
        <v>7</v>
      </c>
      <c r="C301" s="52">
        <v>36716</v>
      </c>
      <c r="D301" s="53">
        <v>0.7720601851851852</v>
      </c>
    </row>
    <row r="302" spans="1:4" ht="12.75">
      <c r="A302" t="s">
        <v>8</v>
      </c>
      <c r="B302" t="s">
        <v>9</v>
      </c>
      <c r="C302" s="52">
        <v>36716</v>
      </c>
      <c r="D302" s="53">
        <v>0.7721990740740741</v>
      </c>
    </row>
    <row r="303" spans="1:4" ht="12.75">
      <c r="A303" t="s">
        <v>10</v>
      </c>
      <c r="B303" t="s">
        <v>11</v>
      </c>
      <c r="C303" s="52">
        <v>36716</v>
      </c>
      <c r="D303" s="53">
        <v>0.7723148148148148</v>
      </c>
    </row>
    <row r="304" spans="1:4" ht="12.75">
      <c r="A304" t="s">
        <v>12</v>
      </c>
      <c r="B304" t="s">
        <v>13</v>
      </c>
      <c r="C304" s="52">
        <v>36716</v>
      </c>
      <c r="D304" s="53">
        <v>0.7724537037037037</v>
      </c>
    </row>
    <row r="305" spans="1:4" ht="12.75">
      <c r="A305" t="s">
        <v>14</v>
      </c>
      <c r="B305" t="s">
        <v>15</v>
      </c>
      <c r="C305" s="52">
        <v>36716</v>
      </c>
      <c r="D305" s="53">
        <v>0.7725925925925926</v>
      </c>
    </row>
    <row r="306" spans="1:4" ht="12.75">
      <c r="A306" t="s">
        <v>16</v>
      </c>
      <c r="B306" t="s">
        <v>17</v>
      </c>
      <c r="C306" s="52">
        <v>36716</v>
      </c>
      <c r="D306" s="53">
        <v>0.7727199074074074</v>
      </c>
    </row>
    <row r="307" spans="1:4" ht="12.75">
      <c r="A307" t="s">
        <v>18</v>
      </c>
      <c r="B307" t="s">
        <v>19</v>
      </c>
      <c r="C307" s="52">
        <v>36716</v>
      </c>
      <c r="D307" s="53">
        <v>0.7728472222222221</v>
      </c>
    </row>
    <row r="308" spans="1:4" ht="12.75">
      <c r="A308" t="s">
        <v>20</v>
      </c>
      <c r="B308" t="s">
        <v>21</v>
      </c>
      <c r="C308" s="52">
        <v>36716</v>
      </c>
      <c r="D308" s="53">
        <v>0.772974537037037</v>
      </c>
    </row>
    <row r="309" spans="1:4" ht="12.75">
      <c r="A309" t="s">
        <v>22</v>
      </c>
      <c r="B309" t="s">
        <v>23</v>
      </c>
      <c r="C309" s="52">
        <v>36716</v>
      </c>
      <c r="D309" s="53">
        <v>0.7731134259259259</v>
      </c>
    </row>
    <row r="310" spans="1:4" ht="12.75">
      <c r="A310" t="s">
        <v>24</v>
      </c>
      <c r="B310" t="s">
        <v>25</v>
      </c>
      <c r="C310" s="52">
        <v>36716</v>
      </c>
      <c r="D310" s="53">
        <v>0.7732291666666667</v>
      </c>
    </row>
    <row r="311" spans="1:4" ht="12.75">
      <c r="A311" t="s">
        <v>26</v>
      </c>
      <c r="B311" t="s">
        <v>27</v>
      </c>
      <c r="C311" s="52">
        <v>36716</v>
      </c>
      <c r="D311" s="53">
        <v>0.7733564814814815</v>
      </c>
    </row>
    <row r="312" spans="1:4" ht="12.75">
      <c r="A312" t="s">
        <v>28</v>
      </c>
      <c r="B312" t="s">
        <v>29</v>
      </c>
      <c r="C312" s="52">
        <v>36716</v>
      </c>
      <c r="D312" s="53">
        <v>0.7734953703703704</v>
      </c>
    </row>
    <row r="313" spans="1:4" ht="12.75">
      <c r="A313" t="s">
        <v>30</v>
      </c>
      <c r="B313" t="s">
        <v>31</v>
      </c>
      <c r="C313" s="52">
        <v>36716</v>
      </c>
      <c r="D313" s="53">
        <v>0.7736226851851852</v>
      </c>
    </row>
    <row r="314" spans="1:4" ht="12.75">
      <c r="A314" t="s">
        <v>32</v>
      </c>
      <c r="B314" t="s">
        <v>33</v>
      </c>
      <c r="C314" s="52">
        <v>36716</v>
      </c>
      <c r="D314" s="53">
        <v>0.77375</v>
      </c>
    </row>
    <row r="315" spans="1:4" ht="12.75">
      <c r="A315" t="s">
        <v>34</v>
      </c>
      <c r="B315" t="s">
        <v>35</v>
      </c>
      <c r="C315" s="52">
        <v>36716</v>
      </c>
      <c r="D315" s="53">
        <v>0.7738773148148148</v>
      </c>
    </row>
    <row r="316" spans="1:4" ht="12.75">
      <c r="A316" t="s">
        <v>36</v>
      </c>
      <c r="B316" t="s">
        <v>37</v>
      </c>
      <c r="C316" s="52">
        <v>36716</v>
      </c>
      <c r="D316" s="53">
        <v>0.7740393518518518</v>
      </c>
    </row>
    <row r="317" spans="1:4" ht="12.75">
      <c r="A317" t="s">
        <v>38</v>
      </c>
      <c r="B317" t="s">
        <v>39</v>
      </c>
      <c r="C317" s="52">
        <v>36716</v>
      </c>
      <c r="D317" s="53">
        <v>0.7741782407407407</v>
      </c>
    </row>
    <row r="318" spans="1:4" ht="12.75">
      <c r="A318" t="s">
        <v>40</v>
      </c>
      <c r="B318" t="s">
        <v>41</v>
      </c>
      <c r="C318" s="52">
        <v>36716</v>
      </c>
      <c r="D318" s="53">
        <v>0.7743055555555555</v>
      </c>
    </row>
    <row r="319" spans="1:4" ht="12.75">
      <c r="A319" t="s">
        <v>42</v>
      </c>
      <c r="B319" t="s">
        <v>43</v>
      </c>
      <c r="C319" s="52">
        <v>36716</v>
      </c>
      <c r="D319" s="53">
        <v>0.7744328703703703</v>
      </c>
    </row>
    <row r="320" spans="1:4" ht="12.75">
      <c r="A320" t="s">
        <v>44</v>
      </c>
      <c r="B320" t="s">
        <v>45</v>
      </c>
      <c r="C320" s="52">
        <v>36716</v>
      </c>
      <c r="D320" s="53">
        <v>0.7745717592592593</v>
      </c>
    </row>
    <row r="321" spans="1:4" ht="12.75">
      <c r="A321" t="s">
        <v>46</v>
      </c>
      <c r="B321" t="s">
        <v>47</v>
      </c>
      <c r="C321" s="52">
        <v>36716</v>
      </c>
      <c r="D321" s="53">
        <v>0.774699074074074</v>
      </c>
    </row>
    <row r="322" spans="1:4" ht="12.75">
      <c r="A322" t="s">
        <v>48</v>
      </c>
      <c r="B322" t="s">
        <v>49</v>
      </c>
      <c r="C322" s="52">
        <v>36716</v>
      </c>
      <c r="D322" s="53">
        <v>0.774826388888889</v>
      </c>
    </row>
    <row r="323" spans="1:4" ht="12.75">
      <c r="A323" t="s">
        <v>50</v>
      </c>
      <c r="B323" t="s">
        <v>51</v>
      </c>
      <c r="C323" s="52">
        <v>36716</v>
      </c>
      <c r="D323" s="53">
        <v>0.7749537037037038</v>
      </c>
    </row>
    <row r="324" spans="1:4" ht="12.75">
      <c r="A324" t="s">
        <v>52</v>
      </c>
      <c r="B324" t="s">
        <v>53</v>
      </c>
      <c r="C324" s="52">
        <v>36716</v>
      </c>
      <c r="D324" s="53">
        <v>0.7750810185185185</v>
      </c>
    </row>
    <row r="325" spans="1:4" ht="12.75">
      <c r="A325" t="s">
        <v>54</v>
      </c>
      <c r="B325" t="s">
        <v>55</v>
      </c>
      <c r="C325" s="52">
        <v>36716</v>
      </c>
      <c r="D325" s="53">
        <v>0.7752083333333334</v>
      </c>
    </row>
    <row r="326" spans="1:4" ht="12.75">
      <c r="A326" t="s">
        <v>56</v>
      </c>
      <c r="B326" t="s">
        <v>57</v>
      </c>
      <c r="C326" s="52">
        <v>36716</v>
      </c>
      <c r="D326" s="53">
        <v>0.775324074074074</v>
      </c>
    </row>
    <row r="327" spans="1:4" ht="12.75">
      <c r="A327" t="s">
        <v>58</v>
      </c>
      <c r="B327" t="s">
        <v>59</v>
      </c>
      <c r="C327" s="52">
        <v>36716</v>
      </c>
      <c r="D327" s="53">
        <v>0.7754629629629629</v>
      </c>
    </row>
    <row r="328" spans="1:4" ht="12.75">
      <c r="A328" t="s">
        <v>60</v>
      </c>
      <c r="B328" t="s">
        <v>61</v>
      </c>
      <c r="C328" s="52">
        <v>36716</v>
      </c>
      <c r="D328" s="53">
        <v>0.775625</v>
      </c>
    </row>
    <row r="329" spans="1:4" ht="12.75">
      <c r="A329" t="s">
        <v>62</v>
      </c>
      <c r="B329" t="s">
        <v>63</v>
      </c>
      <c r="C329" s="52">
        <v>36716</v>
      </c>
      <c r="D329" s="53">
        <v>0.7757638888888888</v>
      </c>
    </row>
    <row r="330" spans="1:4" ht="12.75">
      <c r="A330" t="s">
        <v>64</v>
      </c>
      <c r="B330" t="s">
        <v>65</v>
      </c>
      <c r="C330" s="52">
        <v>36716</v>
      </c>
      <c r="D330" s="53">
        <v>0.7759027777777777</v>
      </c>
    </row>
    <row r="331" spans="1:4" ht="12.75">
      <c r="A331" t="s">
        <v>66</v>
      </c>
      <c r="B331" t="s">
        <v>67</v>
      </c>
      <c r="C331" s="52">
        <v>36716</v>
      </c>
      <c r="D331" s="53">
        <v>0.7760300925925926</v>
      </c>
    </row>
    <row r="332" spans="1:4" ht="12.75">
      <c r="A332" t="s">
        <v>68</v>
      </c>
      <c r="B332" t="s">
        <v>69</v>
      </c>
      <c r="C332" s="52">
        <v>36716</v>
      </c>
      <c r="D332" s="53">
        <v>0.7761458333333334</v>
      </c>
    </row>
    <row r="333" spans="1:4" ht="12.75">
      <c r="A333" t="s">
        <v>70</v>
      </c>
      <c r="B333" t="s">
        <v>71</v>
      </c>
      <c r="C333" s="52">
        <v>36716</v>
      </c>
      <c r="D333" s="53">
        <v>0.7762731481481482</v>
      </c>
    </row>
    <row r="334" spans="1:4" ht="12.75">
      <c r="A334" t="s">
        <v>72</v>
      </c>
      <c r="B334" t="s">
        <v>73</v>
      </c>
      <c r="C334" s="52">
        <v>36716</v>
      </c>
      <c r="D334" s="53">
        <v>0.776400462962963</v>
      </c>
    </row>
    <row r="335" spans="1:4" ht="12.75">
      <c r="A335" t="s">
        <v>74</v>
      </c>
      <c r="B335" t="s">
        <v>75</v>
      </c>
      <c r="C335" s="52">
        <v>36716</v>
      </c>
      <c r="D335" s="53">
        <v>0.7765393518518519</v>
      </c>
    </row>
    <row r="336" spans="1:4" ht="12.75">
      <c r="A336" t="s">
        <v>76</v>
      </c>
      <c r="B336" t="s">
        <v>77</v>
      </c>
      <c r="C336" s="52">
        <v>36716</v>
      </c>
      <c r="D336" s="53">
        <v>0.7766666666666667</v>
      </c>
    </row>
    <row r="337" spans="1:4" ht="12.75">
      <c r="A337" t="s">
        <v>78</v>
      </c>
      <c r="B337" t="s">
        <v>79</v>
      </c>
      <c r="C337" s="52">
        <v>36716</v>
      </c>
      <c r="D337" s="53">
        <v>0.7768055555555556</v>
      </c>
    </row>
    <row r="338" spans="1:4" ht="12.75">
      <c r="A338" t="s">
        <v>80</v>
      </c>
      <c r="B338" t="s">
        <v>81</v>
      </c>
      <c r="C338" s="52">
        <v>36716</v>
      </c>
      <c r="D338" s="53">
        <v>0.7769328703703704</v>
      </c>
    </row>
    <row r="339" spans="1:4" ht="12.75">
      <c r="A339" t="s">
        <v>82</v>
      </c>
      <c r="B339" t="s">
        <v>83</v>
      </c>
      <c r="C339" s="52">
        <v>36716</v>
      </c>
      <c r="D339" s="53">
        <v>0.7770601851851852</v>
      </c>
    </row>
    <row r="340" spans="1:4" ht="12.75">
      <c r="A340" t="s">
        <v>84</v>
      </c>
      <c r="B340" t="s">
        <v>85</v>
      </c>
      <c r="C340" s="52">
        <v>36716</v>
      </c>
      <c r="D340" s="53">
        <v>0.7771990740740741</v>
      </c>
    </row>
    <row r="341" spans="1:4" ht="12.75">
      <c r="A341" t="s">
        <v>86</v>
      </c>
      <c r="B341" t="s">
        <v>87</v>
      </c>
      <c r="C341" s="52">
        <v>36716</v>
      </c>
      <c r="D341" s="53">
        <v>0.7773263888888889</v>
      </c>
    </row>
    <row r="342" spans="1:4" ht="12.75">
      <c r="A342" t="s">
        <v>88</v>
      </c>
      <c r="B342" t="s">
        <v>89</v>
      </c>
      <c r="C342" s="52">
        <v>36716</v>
      </c>
      <c r="D342" s="53">
        <v>0.7774537037037037</v>
      </c>
    </row>
    <row r="343" spans="1:4" ht="12.75">
      <c r="A343" t="s">
        <v>90</v>
      </c>
      <c r="B343" t="s">
        <v>91</v>
      </c>
      <c r="C343" s="52">
        <v>36716</v>
      </c>
      <c r="D343" s="53">
        <v>0.7775925925925926</v>
      </c>
    </row>
    <row r="344" spans="1:4" ht="12.75">
      <c r="A344" t="s">
        <v>92</v>
      </c>
      <c r="B344" t="s">
        <v>93</v>
      </c>
      <c r="C344" s="52">
        <v>36716</v>
      </c>
      <c r="D344" s="53">
        <v>0.7777199074074074</v>
      </c>
    </row>
    <row r="345" spans="1:4" ht="12.75">
      <c r="A345" t="s">
        <v>94</v>
      </c>
      <c r="B345" t="s">
        <v>95</v>
      </c>
      <c r="C345" s="52">
        <v>36716</v>
      </c>
      <c r="D345" s="53">
        <v>0.7778472222222222</v>
      </c>
    </row>
    <row r="346" spans="1:4" ht="12.75">
      <c r="A346" t="s">
        <v>96</v>
      </c>
      <c r="B346" t="s">
        <v>97</v>
      </c>
      <c r="C346" s="52">
        <v>36716</v>
      </c>
      <c r="D346" s="53">
        <v>0.777974537037037</v>
      </c>
    </row>
    <row r="347" spans="1:4" ht="12.75">
      <c r="A347" t="s">
        <v>98</v>
      </c>
      <c r="B347" t="s">
        <v>99</v>
      </c>
      <c r="C347" s="52">
        <v>36716</v>
      </c>
      <c r="D347" s="53">
        <v>0.7781134259259259</v>
      </c>
    </row>
    <row r="348" spans="1:4" ht="12.75">
      <c r="A348" t="s">
        <v>100</v>
      </c>
      <c r="B348" t="s">
        <v>101</v>
      </c>
      <c r="C348" s="52">
        <v>36716</v>
      </c>
      <c r="D348" s="53">
        <v>0.7782407407407407</v>
      </c>
    </row>
    <row r="349" spans="1:4" ht="12.75">
      <c r="A349" t="s">
        <v>102</v>
      </c>
      <c r="B349" t="s">
        <v>103</v>
      </c>
      <c r="C349" s="52">
        <v>36716</v>
      </c>
      <c r="D349" s="53">
        <v>0.7783796296296296</v>
      </c>
    </row>
    <row r="350" spans="1:4" ht="12.75">
      <c r="A350" t="s">
        <v>104</v>
      </c>
      <c r="B350" t="s">
        <v>105</v>
      </c>
      <c r="C350" s="52">
        <v>36716</v>
      </c>
      <c r="D350" s="53">
        <v>0.7785069444444445</v>
      </c>
    </row>
    <row r="351" spans="1:4" ht="12.75">
      <c r="A351" t="s">
        <v>106</v>
      </c>
      <c r="B351" t="s">
        <v>107</v>
      </c>
      <c r="C351" s="52">
        <v>36716</v>
      </c>
      <c r="D351" s="53">
        <v>0.7786689814814814</v>
      </c>
    </row>
    <row r="352" spans="1:4" ht="12.75">
      <c r="A352" t="s">
        <v>108</v>
      </c>
      <c r="B352" t="s">
        <v>109</v>
      </c>
      <c r="C352" s="52">
        <v>36716</v>
      </c>
      <c r="D352" s="53">
        <v>0.7787962962962963</v>
      </c>
    </row>
    <row r="353" spans="1:4" ht="12.75">
      <c r="A353" t="s">
        <v>110</v>
      </c>
      <c r="B353" t="s">
        <v>111</v>
      </c>
      <c r="C353" s="52">
        <v>36716</v>
      </c>
      <c r="D353" s="53">
        <v>0.7789351851851851</v>
      </c>
    </row>
    <row r="354" spans="1:4" ht="12.75">
      <c r="A354" t="s">
        <v>112</v>
      </c>
      <c r="B354" t="s">
        <v>113</v>
      </c>
      <c r="C354" s="52">
        <v>36716</v>
      </c>
      <c r="D354" s="53">
        <v>0.779074074074074</v>
      </c>
    </row>
    <row r="355" spans="1:4" ht="12.75">
      <c r="A355" t="s">
        <v>114</v>
      </c>
      <c r="B355" t="s">
        <v>115</v>
      </c>
      <c r="C355" s="52">
        <v>36716</v>
      </c>
      <c r="D355" s="53">
        <v>0.7792013888888888</v>
      </c>
    </row>
    <row r="356" spans="1:4" ht="12.75">
      <c r="A356" t="s">
        <v>116</v>
      </c>
      <c r="B356" t="s">
        <v>117</v>
      </c>
      <c r="C356" s="52">
        <v>36716</v>
      </c>
      <c r="D356" s="53">
        <v>0.7793287037037038</v>
      </c>
    </row>
    <row r="357" spans="1:4" ht="12.75">
      <c r="A357" t="s">
        <v>118</v>
      </c>
      <c r="B357" t="s">
        <v>119</v>
      </c>
      <c r="C357" s="52">
        <v>36716</v>
      </c>
      <c r="D357" s="53">
        <v>0.7794560185185185</v>
      </c>
    </row>
    <row r="358" spans="1:4" ht="12.75">
      <c r="A358" t="s">
        <v>120</v>
      </c>
      <c r="B358" t="s">
        <v>121</v>
      </c>
      <c r="C358" s="52">
        <v>36716</v>
      </c>
      <c r="D358" s="53">
        <v>0.7795949074074073</v>
      </c>
    </row>
    <row r="359" spans="1:4" ht="12.75">
      <c r="A359" t="s">
        <v>122</v>
      </c>
      <c r="B359" t="s">
        <v>123</v>
      </c>
      <c r="C359" s="52">
        <v>36716</v>
      </c>
      <c r="D359" s="53">
        <v>0.7797222222222223</v>
      </c>
    </row>
    <row r="360" spans="1:4" ht="12.75">
      <c r="A360" t="s">
        <v>124</v>
      </c>
      <c r="B360" t="s">
        <v>125</v>
      </c>
      <c r="C360" s="52">
        <v>36716</v>
      </c>
      <c r="D360" s="53">
        <v>0.7798495370370371</v>
      </c>
    </row>
    <row r="361" spans="1:4" ht="12.75">
      <c r="A361" t="s">
        <v>126</v>
      </c>
      <c r="B361" t="s">
        <v>127</v>
      </c>
      <c r="C361" s="52">
        <v>36716</v>
      </c>
      <c r="D361" s="53">
        <v>0.7800115740740741</v>
      </c>
    </row>
    <row r="362" spans="1:4" ht="12.75">
      <c r="A362" t="s">
        <v>128</v>
      </c>
      <c r="B362" t="s">
        <v>129</v>
      </c>
      <c r="C362" s="52">
        <v>36716</v>
      </c>
      <c r="D362" s="53">
        <v>0.7801273148148148</v>
      </c>
    </row>
    <row r="363" spans="1:4" ht="12.75">
      <c r="A363" t="s">
        <v>130</v>
      </c>
      <c r="B363" t="s">
        <v>131</v>
      </c>
      <c r="C363" s="52">
        <v>36716</v>
      </c>
      <c r="D363" s="53">
        <v>0.780300925925926</v>
      </c>
    </row>
    <row r="364" spans="1:4" ht="12.75">
      <c r="A364" t="s">
        <v>132</v>
      </c>
      <c r="B364" t="s">
        <v>133</v>
      </c>
      <c r="C364" s="52">
        <v>36716</v>
      </c>
      <c r="D364" s="53">
        <v>0.7804166666666666</v>
      </c>
    </row>
    <row r="365" spans="1:4" ht="12.75">
      <c r="A365" t="s">
        <v>134</v>
      </c>
      <c r="B365" t="s">
        <v>135</v>
      </c>
      <c r="C365" s="52">
        <v>36716</v>
      </c>
      <c r="D365" s="53">
        <v>0.7805555555555556</v>
      </c>
    </row>
    <row r="366" spans="1:4" ht="12.75">
      <c r="A366" t="s">
        <v>136</v>
      </c>
      <c r="B366" t="s">
        <v>137</v>
      </c>
      <c r="C366" s="52">
        <v>36716</v>
      </c>
      <c r="D366" s="53">
        <v>0.7806944444444445</v>
      </c>
    </row>
    <row r="367" spans="1:4" ht="12.75">
      <c r="A367" t="s">
        <v>138</v>
      </c>
      <c r="B367" t="s">
        <v>139</v>
      </c>
      <c r="C367" s="52">
        <v>36716</v>
      </c>
      <c r="D367" s="53">
        <v>0.7808101851851852</v>
      </c>
    </row>
    <row r="368" spans="1:4" ht="12.75">
      <c r="A368" t="s">
        <v>140</v>
      </c>
      <c r="B368" t="s">
        <v>141</v>
      </c>
      <c r="C368" s="52">
        <v>36716</v>
      </c>
      <c r="D368" s="53">
        <v>0.7809722222222222</v>
      </c>
    </row>
    <row r="369" spans="1:4" ht="12.75">
      <c r="A369" t="s">
        <v>142</v>
      </c>
      <c r="B369" t="s">
        <v>143</v>
      </c>
      <c r="C369" s="52">
        <v>36716</v>
      </c>
      <c r="D369" s="53">
        <v>0.781087962962963</v>
      </c>
    </row>
    <row r="370" spans="1:4" ht="12.75">
      <c r="A370" t="s">
        <v>144</v>
      </c>
      <c r="B370" t="s">
        <v>145</v>
      </c>
      <c r="C370" s="52">
        <v>36716</v>
      </c>
      <c r="D370" s="53">
        <v>0.7812268518518519</v>
      </c>
    </row>
    <row r="371" spans="1:4" ht="12.75">
      <c r="A371" t="s">
        <v>146</v>
      </c>
      <c r="B371" t="s">
        <v>147</v>
      </c>
      <c r="C371" s="52">
        <v>36716</v>
      </c>
      <c r="D371" s="53">
        <v>0.7813657407407407</v>
      </c>
    </row>
    <row r="372" spans="1:4" ht="12.75">
      <c r="A372" t="s">
        <v>148</v>
      </c>
      <c r="B372" t="s">
        <v>149</v>
      </c>
      <c r="C372" s="52">
        <v>36716</v>
      </c>
      <c r="D372" s="53">
        <v>0.7814930555555556</v>
      </c>
    </row>
    <row r="373" spans="1:4" ht="12.75">
      <c r="A373" t="s">
        <v>150</v>
      </c>
      <c r="B373" t="s">
        <v>151</v>
      </c>
      <c r="C373" s="52">
        <v>36716</v>
      </c>
      <c r="D373" s="53">
        <v>0.7816203703703705</v>
      </c>
    </row>
    <row r="374" spans="1:4" ht="12.75">
      <c r="A374" t="s">
        <v>152</v>
      </c>
      <c r="B374" t="s">
        <v>153</v>
      </c>
      <c r="C374" s="52">
        <v>36716</v>
      </c>
      <c r="D374" s="53">
        <v>0.7817361111111111</v>
      </c>
    </row>
    <row r="375" spans="1:4" ht="12.75">
      <c r="A375" t="s">
        <v>154</v>
      </c>
      <c r="B375" t="s">
        <v>155</v>
      </c>
      <c r="C375" s="52">
        <v>36716</v>
      </c>
      <c r="D375" s="53">
        <v>0.781863425925926</v>
      </c>
    </row>
    <row r="376" spans="1:4" ht="12.75">
      <c r="A376" t="s">
        <v>156</v>
      </c>
      <c r="B376" t="s">
        <v>157</v>
      </c>
      <c r="C376" s="52">
        <v>36716</v>
      </c>
      <c r="D376" s="53">
        <v>0.7819791666666666</v>
      </c>
    </row>
    <row r="377" spans="1:4" ht="12.75">
      <c r="A377" t="s">
        <v>158</v>
      </c>
      <c r="B377" t="s">
        <v>159</v>
      </c>
      <c r="C377" s="52">
        <v>36716</v>
      </c>
      <c r="D377" s="53">
        <v>0.7821180555555555</v>
      </c>
    </row>
    <row r="378" spans="1:4" ht="12.75">
      <c r="A378" t="s">
        <v>160</v>
      </c>
      <c r="B378" t="s">
        <v>161</v>
      </c>
      <c r="C378" s="52">
        <v>36716</v>
      </c>
      <c r="D378" s="53">
        <v>0.7822337962962963</v>
      </c>
    </row>
    <row r="379" spans="1:4" ht="12.75">
      <c r="A379" t="s">
        <v>162</v>
      </c>
      <c r="B379" t="s">
        <v>163</v>
      </c>
      <c r="C379" s="52">
        <v>36716</v>
      </c>
      <c r="D379" s="53">
        <v>0.7823842592592593</v>
      </c>
    </row>
    <row r="380" spans="1:4" ht="12.75">
      <c r="A380" t="s">
        <v>164</v>
      </c>
      <c r="B380" t="s">
        <v>165</v>
      </c>
      <c r="C380" s="52">
        <v>36716</v>
      </c>
      <c r="D380" s="53">
        <v>0.782511574074074</v>
      </c>
    </row>
    <row r="381" spans="1:4" ht="12.75">
      <c r="A381" t="s">
        <v>166</v>
      </c>
      <c r="B381" t="s">
        <v>167</v>
      </c>
      <c r="C381" s="52">
        <v>36716</v>
      </c>
      <c r="D381" s="53">
        <v>0.7826273148148148</v>
      </c>
    </row>
    <row r="382" spans="1:4" ht="12.75">
      <c r="A382" t="s">
        <v>169</v>
      </c>
      <c r="B382" t="s">
        <v>170</v>
      </c>
      <c r="C382" s="52">
        <v>36716</v>
      </c>
      <c r="D382" s="53">
        <v>0.7827430555555556</v>
      </c>
    </row>
    <row r="383" spans="1:4" ht="12.75">
      <c r="A383" t="s">
        <v>171</v>
      </c>
      <c r="B383" t="s">
        <v>172</v>
      </c>
      <c r="C383" s="52">
        <v>36716</v>
      </c>
      <c r="D383" s="53">
        <v>0.7828819444444445</v>
      </c>
    </row>
    <row r="384" spans="1:4" ht="12.75">
      <c r="A384" t="s">
        <v>173</v>
      </c>
      <c r="B384" t="s">
        <v>174</v>
      </c>
      <c r="C384" s="52">
        <v>36716</v>
      </c>
      <c r="D384" s="53">
        <v>0.7830092592592592</v>
      </c>
    </row>
    <row r="385" spans="1:4" ht="12.75">
      <c r="A385" t="s">
        <v>175</v>
      </c>
      <c r="B385" t="s">
        <v>176</v>
      </c>
      <c r="C385" s="52">
        <v>36716</v>
      </c>
      <c r="D385" s="53">
        <v>0.783125</v>
      </c>
    </row>
    <row r="386" spans="1:4" ht="12.75">
      <c r="A386" t="s">
        <v>177</v>
      </c>
      <c r="B386" t="s">
        <v>178</v>
      </c>
      <c r="C386" s="52">
        <v>36716</v>
      </c>
      <c r="D386" s="53">
        <v>0.7832638888888889</v>
      </c>
    </row>
    <row r="387" spans="1:4" ht="12.75">
      <c r="A387" t="s">
        <v>179</v>
      </c>
      <c r="B387" t="s">
        <v>180</v>
      </c>
      <c r="C387" s="52">
        <v>36716</v>
      </c>
      <c r="D387" s="53">
        <v>0.7834027777777778</v>
      </c>
    </row>
    <row r="388" spans="1:4" ht="12.75">
      <c r="A388" t="s">
        <v>181</v>
      </c>
      <c r="B388" t="s">
        <v>182</v>
      </c>
      <c r="C388" s="52">
        <v>36716</v>
      </c>
      <c r="D388" s="53">
        <v>0.7835300925925925</v>
      </c>
    </row>
    <row r="389" spans="1:4" ht="12.75">
      <c r="A389" t="s">
        <v>183</v>
      </c>
      <c r="B389" t="s">
        <v>184</v>
      </c>
      <c r="C389" s="52">
        <v>36716</v>
      </c>
      <c r="D389" s="53">
        <v>0.7836689814814815</v>
      </c>
    </row>
    <row r="390" spans="1:4" ht="12.75">
      <c r="A390" t="s">
        <v>185</v>
      </c>
      <c r="B390" t="s">
        <v>186</v>
      </c>
      <c r="C390" s="52">
        <v>36716</v>
      </c>
      <c r="D390" s="53">
        <v>0.7837847222222223</v>
      </c>
    </row>
    <row r="391" spans="1:4" ht="12.75">
      <c r="A391" t="s">
        <v>187</v>
      </c>
      <c r="B391" t="s">
        <v>188</v>
      </c>
      <c r="C391" s="52">
        <v>36716</v>
      </c>
      <c r="D391" s="53">
        <v>0.783900462962963</v>
      </c>
    </row>
    <row r="392" spans="1:4" ht="12.75">
      <c r="A392" t="s">
        <v>189</v>
      </c>
      <c r="B392" t="s">
        <v>190</v>
      </c>
      <c r="C392" s="52">
        <v>36716</v>
      </c>
      <c r="D392" s="53">
        <v>0.7840162037037036</v>
      </c>
    </row>
    <row r="393" spans="1:4" ht="12.75">
      <c r="A393" t="s">
        <v>191</v>
      </c>
      <c r="B393" t="s">
        <v>192</v>
      </c>
      <c r="C393" s="52">
        <v>36716</v>
      </c>
      <c r="D393" s="53">
        <v>0.7841550925925925</v>
      </c>
    </row>
    <row r="394" spans="1:4" ht="12.75">
      <c r="A394" t="s">
        <v>193</v>
      </c>
      <c r="B394" t="s">
        <v>194</v>
      </c>
      <c r="C394" s="52">
        <v>36716</v>
      </c>
      <c r="D394" s="53">
        <v>0.7842824074074074</v>
      </c>
    </row>
    <row r="395" spans="1:4" ht="12.75">
      <c r="A395" t="s">
        <v>195</v>
      </c>
      <c r="B395" t="s">
        <v>196</v>
      </c>
      <c r="C395" s="52">
        <v>36716</v>
      </c>
      <c r="D395" s="53">
        <v>0.7844560185185184</v>
      </c>
    </row>
    <row r="396" spans="1:4" ht="12.75">
      <c r="A396" t="s">
        <v>197</v>
      </c>
      <c r="B396" t="s">
        <v>198</v>
      </c>
      <c r="C396" s="52">
        <v>36716</v>
      </c>
      <c r="D396" s="53">
        <v>0.7845717592592593</v>
      </c>
    </row>
    <row r="397" spans="1:4" ht="12.75">
      <c r="A397" t="s">
        <v>199</v>
      </c>
      <c r="B397" t="s">
        <v>200</v>
      </c>
      <c r="C397" s="52">
        <v>36716</v>
      </c>
      <c r="D397" s="53">
        <v>0.7846875</v>
      </c>
    </row>
    <row r="398" spans="1:4" ht="12.75">
      <c r="A398" t="s">
        <v>201</v>
      </c>
      <c r="B398" t="s">
        <v>202</v>
      </c>
      <c r="C398" s="52">
        <v>36716</v>
      </c>
      <c r="D398" s="53">
        <v>0.7848032407407407</v>
      </c>
    </row>
    <row r="399" spans="1:4" ht="12.75">
      <c r="A399" t="s">
        <v>203</v>
      </c>
      <c r="B399" t="s">
        <v>204</v>
      </c>
      <c r="C399" s="52">
        <v>36716</v>
      </c>
      <c r="D399" s="53">
        <v>0.7849421296296296</v>
      </c>
    </row>
    <row r="400" spans="1:4" ht="12.75">
      <c r="A400" t="s">
        <v>205</v>
      </c>
      <c r="B400" t="s">
        <v>206</v>
      </c>
      <c r="C400" s="52">
        <v>36716</v>
      </c>
      <c r="D400" s="53">
        <v>0.7851041666666667</v>
      </c>
    </row>
    <row r="401" spans="1:4" ht="12.75">
      <c r="A401" t="s">
        <v>207</v>
      </c>
      <c r="B401" t="s">
        <v>208</v>
      </c>
      <c r="C401" s="52">
        <v>36716</v>
      </c>
      <c r="D401" s="53">
        <v>0.7852199074074074</v>
      </c>
    </row>
    <row r="402" spans="1:4" ht="12.75">
      <c r="A402" t="s">
        <v>209</v>
      </c>
      <c r="B402" t="s">
        <v>210</v>
      </c>
      <c r="C402" s="52">
        <v>36716</v>
      </c>
      <c r="D402" s="53">
        <v>0.785335648148148</v>
      </c>
    </row>
    <row r="403" spans="1:4" ht="12.75">
      <c r="A403" t="s">
        <v>211</v>
      </c>
      <c r="B403" t="s">
        <v>212</v>
      </c>
      <c r="C403" s="52">
        <v>36716</v>
      </c>
      <c r="D403" s="53">
        <v>0.7854976851851853</v>
      </c>
    </row>
    <row r="404" spans="1:4" ht="12.75">
      <c r="A404" t="s">
        <v>213</v>
      </c>
      <c r="B404" t="s">
        <v>214</v>
      </c>
      <c r="C404" s="52">
        <v>36716</v>
      </c>
      <c r="D404" s="53">
        <v>0.7856134259259259</v>
      </c>
    </row>
    <row r="405" spans="1:4" ht="12.75">
      <c r="A405" t="s">
        <v>215</v>
      </c>
      <c r="B405" t="s">
        <v>216</v>
      </c>
      <c r="C405" s="52">
        <v>36716</v>
      </c>
      <c r="D405" s="53">
        <v>0.7857754629629629</v>
      </c>
    </row>
    <row r="406" spans="1:4" ht="12.75">
      <c r="A406" t="s">
        <v>217</v>
      </c>
      <c r="B406" t="s">
        <v>218</v>
      </c>
      <c r="C406" s="52">
        <v>36716</v>
      </c>
      <c r="D406" s="53">
        <v>0.7858912037037037</v>
      </c>
    </row>
    <row r="407" spans="1:4" ht="12.75">
      <c r="A407" t="s">
        <v>219</v>
      </c>
      <c r="B407" t="s">
        <v>220</v>
      </c>
      <c r="C407" s="52">
        <v>36716</v>
      </c>
      <c r="D407" s="53">
        <v>0.7860069444444444</v>
      </c>
    </row>
    <row r="408" spans="1:4" ht="12.75">
      <c r="A408" t="s">
        <v>221</v>
      </c>
      <c r="B408" t="s">
        <v>222</v>
      </c>
      <c r="C408" s="52">
        <v>36716</v>
      </c>
      <c r="D408" s="53">
        <v>0.7861342592592592</v>
      </c>
    </row>
    <row r="409" spans="1:4" ht="12.75">
      <c r="A409" t="s">
        <v>223</v>
      </c>
      <c r="B409" t="s">
        <v>224</v>
      </c>
      <c r="C409" s="52">
        <v>36716</v>
      </c>
      <c r="D409" s="53">
        <v>0.78625</v>
      </c>
    </row>
    <row r="410" spans="1:4" ht="12.75">
      <c r="A410" t="s">
        <v>225</v>
      </c>
      <c r="B410" t="s">
        <v>226</v>
      </c>
      <c r="C410" s="52">
        <v>36716</v>
      </c>
      <c r="D410" s="53">
        <v>0.7863773148148149</v>
      </c>
    </row>
    <row r="411" spans="1:4" ht="12.75">
      <c r="A411" t="s">
        <v>227</v>
      </c>
      <c r="B411" t="s">
        <v>228</v>
      </c>
      <c r="C411" s="52">
        <v>36716</v>
      </c>
      <c r="D411" s="53">
        <v>0.7865046296296296</v>
      </c>
    </row>
    <row r="412" spans="1:4" ht="12.75">
      <c r="A412" t="s">
        <v>229</v>
      </c>
      <c r="B412" t="s">
        <v>230</v>
      </c>
      <c r="C412" s="52">
        <v>36716</v>
      </c>
      <c r="D412" s="53">
        <v>0.7866435185185185</v>
      </c>
    </row>
    <row r="413" spans="1:4" ht="12.75">
      <c r="A413" t="s">
        <v>231</v>
      </c>
      <c r="B413" t="s">
        <v>232</v>
      </c>
      <c r="C413" s="52">
        <v>36716</v>
      </c>
      <c r="D413" s="53">
        <v>0.7867708333333333</v>
      </c>
    </row>
    <row r="414" spans="1:4" ht="12.75">
      <c r="A414" t="s">
        <v>233</v>
      </c>
      <c r="B414" t="s">
        <v>234</v>
      </c>
      <c r="C414" s="52">
        <v>36716</v>
      </c>
      <c r="D414" s="53">
        <v>0.7869097222222222</v>
      </c>
    </row>
    <row r="415" spans="1:4" ht="12.75">
      <c r="A415" t="s">
        <v>235</v>
      </c>
      <c r="B415" t="s">
        <v>236</v>
      </c>
      <c r="C415" s="52">
        <v>36716</v>
      </c>
      <c r="D415" s="53">
        <v>0.7870486111111111</v>
      </c>
    </row>
    <row r="416" spans="1:4" ht="12.75">
      <c r="A416" t="s">
        <v>237</v>
      </c>
      <c r="B416" t="s">
        <v>238</v>
      </c>
      <c r="C416" s="52">
        <v>36716</v>
      </c>
      <c r="D416" s="53">
        <v>0.787175925925926</v>
      </c>
    </row>
    <row r="417" spans="1:4" ht="12.75">
      <c r="A417" t="s">
        <v>239</v>
      </c>
      <c r="B417" t="s">
        <v>240</v>
      </c>
      <c r="C417" s="52">
        <v>36716</v>
      </c>
      <c r="D417" s="53">
        <v>0.7873032407407408</v>
      </c>
    </row>
    <row r="418" spans="1:4" ht="12.75">
      <c r="A418" t="s">
        <v>241</v>
      </c>
      <c r="B418" t="s">
        <v>242</v>
      </c>
      <c r="C418" s="52">
        <v>36716</v>
      </c>
      <c r="D418" s="53">
        <v>0.7874652777777778</v>
      </c>
    </row>
    <row r="419" spans="1:4" ht="12.75">
      <c r="A419" t="s">
        <v>243</v>
      </c>
      <c r="B419" t="s">
        <v>244</v>
      </c>
      <c r="C419" s="52">
        <v>36716</v>
      </c>
      <c r="D419" s="53">
        <v>0.7875810185185186</v>
      </c>
    </row>
    <row r="420" spans="1:4" ht="12.75">
      <c r="A420" t="s">
        <v>245</v>
      </c>
      <c r="B420" t="s">
        <v>246</v>
      </c>
      <c r="C420" s="52">
        <v>36716</v>
      </c>
      <c r="D420" s="53">
        <v>0.7877199074074074</v>
      </c>
    </row>
    <row r="421" spans="1:4" ht="12.75">
      <c r="A421" t="s">
        <v>247</v>
      </c>
      <c r="B421" t="s">
        <v>248</v>
      </c>
      <c r="C421" s="52">
        <v>36716</v>
      </c>
      <c r="D421" s="53">
        <v>0.7878472222222223</v>
      </c>
    </row>
    <row r="422" spans="1:4" ht="12.75">
      <c r="A422" t="s">
        <v>249</v>
      </c>
      <c r="B422" t="s">
        <v>250</v>
      </c>
      <c r="C422" s="52">
        <v>36716</v>
      </c>
      <c r="D422" s="53">
        <v>0.787986111111111</v>
      </c>
    </row>
    <row r="423" spans="1:4" ht="12.75">
      <c r="A423" t="s">
        <v>251</v>
      </c>
      <c r="B423" t="s">
        <v>252</v>
      </c>
      <c r="C423" s="52">
        <v>36716</v>
      </c>
      <c r="D423" s="53">
        <v>0.788113425925926</v>
      </c>
    </row>
    <row r="424" spans="1:4" ht="12.75">
      <c r="A424" t="s">
        <v>253</v>
      </c>
      <c r="B424" t="s">
        <v>254</v>
      </c>
      <c r="C424" s="52">
        <v>36716</v>
      </c>
      <c r="D424" s="53">
        <v>0.7882523148148147</v>
      </c>
    </row>
    <row r="425" spans="1:4" ht="12.75">
      <c r="A425" t="s">
        <v>255</v>
      </c>
      <c r="B425" t="s">
        <v>256</v>
      </c>
      <c r="C425" s="52">
        <v>36716</v>
      </c>
      <c r="D425" s="53">
        <v>0.7883912037037036</v>
      </c>
    </row>
    <row r="426" spans="1:4" ht="12.75">
      <c r="A426" t="s">
        <v>257</v>
      </c>
      <c r="B426" t="s">
        <v>258</v>
      </c>
      <c r="C426" s="52">
        <v>36716</v>
      </c>
      <c r="D426" s="53">
        <v>0.7885300925925925</v>
      </c>
    </row>
    <row r="427" spans="1:4" ht="12.75">
      <c r="A427" t="s">
        <v>259</v>
      </c>
      <c r="B427" t="s">
        <v>260</v>
      </c>
      <c r="C427" s="52">
        <v>36716</v>
      </c>
      <c r="D427" s="53">
        <v>0.7886574074074074</v>
      </c>
    </row>
    <row r="428" spans="1:4" ht="12.75">
      <c r="A428" t="s">
        <v>261</v>
      </c>
      <c r="B428" t="s">
        <v>262</v>
      </c>
      <c r="C428" s="52">
        <v>36716</v>
      </c>
      <c r="D428" s="53">
        <v>0.7887847222222222</v>
      </c>
    </row>
    <row r="429" spans="1:4" ht="12.75">
      <c r="A429" t="s">
        <v>263</v>
      </c>
      <c r="B429" t="s">
        <v>264</v>
      </c>
      <c r="C429" s="52">
        <v>36716</v>
      </c>
      <c r="D429" s="53">
        <v>0.788900462962963</v>
      </c>
    </row>
    <row r="430" spans="1:4" ht="12.75">
      <c r="A430" t="s">
        <v>265</v>
      </c>
      <c r="B430" t="s">
        <v>266</v>
      </c>
      <c r="C430" s="52">
        <v>36716</v>
      </c>
      <c r="D430" s="53">
        <v>0.7890393518518519</v>
      </c>
    </row>
    <row r="431" spans="1:4" ht="12.75">
      <c r="A431" t="s">
        <v>267</v>
      </c>
      <c r="B431" t="s">
        <v>268</v>
      </c>
      <c r="C431" s="52">
        <v>36716</v>
      </c>
      <c r="D431" s="53">
        <v>0.7891550925925926</v>
      </c>
    </row>
    <row r="432" spans="1:4" ht="12.75">
      <c r="A432" t="s">
        <v>269</v>
      </c>
      <c r="B432" t="s">
        <v>270</v>
      </c>
      <c r="C432" s="52">
        <v>36716</v>
      </c>
      <c r="D432" s="53">
        <v>0.7892708333333333</v>
      </c>
    </row>
    <row r="433" spans="1:4" ht="12.75">
      <c r="A433" t="s">
        <v>271</v>
      </c>
      <c r="B433" t="s">
        <v>272</v>
      </c>
      <c r="C433" s="52">
        <v>36716</v>
      </c>
      <c r="D433" s="53">
        <v>0.7893981481481481</v>
      </c>
    </row>
    <row r="434" spans="1:4" ht="12.75">
      <c r="A434" t="s">
        <v>273</v>
      </c>
      <c r="B434" t="s">
        <v>274</v>
      </c>
      <c r="C434" s="52">
        <v>36716</v>
      </c>
      <c r="D434" s="53">
        <v>0.789525462962963</v>
      </c>
    </row>
    <row r="435" spans="1:4" ht="12.75">
      <c r="A435" t="s">
        <v>275</v>
      </c>
      <c r="B435" t="s">
        <v>276</v>
      </c>
      <c r="C435" s="52">
        <v>36716</v>
      </c>
      <c r="D435" s="53">
        <v>0.7896412037037037</v>
      </c>
    </row>
    <row r="436" spans="1:4" ht="12.75">
      <c r="A436" t="s">
        <v>277</v>
      </c>
      <c r="B436" t="s">
        <v>278</v>
      </c>
      <c r="C436" s="52">
        <v>36716</v>
      </c>
      <c r="D436" s="53">
        <v>0.7898263888888889</v>
      </c>
    </row>
    <row r="437" spans="1:4" ht="12.75">
      <c r="A437" t="s">
        <v>279</v>
      </c>
      <c r="B437" t="s">
        <v>280</v>
      </c>
      <c r="C437" s="52">
        <v>36716</v>
      </c>
      <c r="D437" s="53">
        <v>0.7899537037037038</v>
      </c>
    </row>
    <row r="438" spans="1:4" ht="12.75">
      <c r="A438" t="s">
        <v>281</v>
      </c>
      <c r="B438" t="s">
        <v>282</v>
      </c>
      <c r="C438" s="52">
        <v>36716</v>
      </c>
      <c r="D438" s="53">
        <v>0.7900694444444444</v>
      </c>
    </row>
    <row r="439" spans="1:4" ht="12.75">
      <c r="A439" t="s">
        <v>283</v>
      </c>
      <c r="B439" t="s">
        <v>284</v>
      </c>
      <c r="C439" s="52">
        <v>36716</v>
      </c>
      <c r="D439" s="53">
        <v>0.7901851851851852</v>
      </c>
    </row>
    <row r="440" spans="1:4" ht="12.75">
      <c r="A440" t="s">
        <v>285</v>
      </c>
      <c r="B440" t="s">
        <v>286</v>
      </c>
      <c r="C440" s="52">
        <v>36716</v>
      </c>
      <c r="D440" s="53">
        <v>0.7903125</v>
      </c>
    </row>
    <row r="441" spans="1:4" ht="12.75">
      <c r="A441" t="s">
        <v>287</v>
      </c>
      <c r="B441" t="s">
        <v>288</v>
      </c>
      <c r="C441" s="52">
        <v>36716</v>
      </c>
      <c r="D441" s="53">
        <v>0.7904398148148148</v>
      </c>
    </row>
    <row r="442" spans="1:4" ht="12.75">
      <c r="A442" t="s">
        <v>289</v>
      </c>
      <c r="B442" t="s">
        <v>290</v>
      </c>
      <c r="C442" s="52">
        <v>36716</v>
      </c>
      <c r="D442" s="53">
        <v>0.7905902777777777</v>
      </c>
    </row>
    <row r="443" spans="1:4" ht="12.75">
      <c r="A443" t="s">
        <v>291</v>
      </c>
      <c r="B443" t="s">
        <v>292</v>
      </c>
      <c r="C443" s="52">
        <v>36716</v>
      </c>
      <c r="D443" s="53">
        <v>0.7907060185185185</v>
      </c>
    </row>
    <row r="444" spans="1:4" ht="12.75">
      <c r="A444" t="s">
        <v>293</v>
      </c>
      <c r="B444" t="s">
        <v>294</v>
      </c>
      <c r="C444" s="52">
        <v>36716</v>
      </c>
      <c r="D444" s="53">
        <v>0.7908333333333334</v>
      </c>
    </row>
    <row r="445" spans="1:4" ht="12.75">
      <c r="A445" t="s">
        <v>295</v>
      </c>
      <c r="B445" t="s">
        <v>296</v>
      </c>
      <c r="C445" s="52">
        <v>36716</v>
      </c>
      <c r="D445" s="53">
        <v>0.790949074074074</v>
      </c>
    </row>
    <row r="446" spans="1:4" ht="12.75">
      <c r="A446" t="s">
        <v>297</v>
      </c>
      <c r="B446" t="s">
        <v>298</v>
      </c>
      <c r="C446" s="52">
        <v>36716</v>
      </c>
      <c r="D446" s="53">
        <v>0.7910879629629629</v>
      </c>
    </row>
    <row r="447" spans="1:4" ht="12.75">
      <c r="A447" t="s">
        <v>299</v>
      </c>
      <c r="B447" t="s">
        <v>300</v>
      </c>
      <c r="C447" s="52">
        <v>36716</v>
      </c>
      <c r="D447" s="53">
        <v>0.7912037037037036</v>
      </c>
    </row>
    <row r="448" spans="1:4" ht="12.75">
      <c r="A448" t="s">
        <v>301</v>
      </c>
      <c r="B448" t="s">
        <v>302</v>
      </c>
      <c r="C448" s="52">
        <v>36716</v>
      </c>
      <c r="D448" s="53">
        <v>0.7913194444444445</v>
      </c>
    </row>
    <row r="449" spans="1:4" ht="12.75">
      <c r="A449" t="s">
        <v>303</v>
      </c>
      <c r="B449" t="s">
        <v>304</v>
      </c>
      <c r="C449" s="52">
        <v>36716</v>
      </c>
      <c r="D449" s="53">
        <v>0.7914467592592592</v>
      </c>
    </row>
    <row r="450" spans="1:4" ht="12.75">
      <c r="A450" t="s">
        <v>305</v>
      </c>
      <c r="B450" t="s">
        <v>306</v>
      </c>
      <c r="C450" s="52">
        <v>36716</v>
      </c>
      <c r="D450" s="53">
        <v>0.7915625</v>
      </c>
    </row>
    <row r="451" spans="1:4" ht="12.75">
      <c r="A451" t="s">
        <v>307</v>
      </c>
      <c r="B451" t="s">
        <v>308</v>
      </c>
      <c r="C451" s="52">
        <v>36716</v>
      </c>
      <c r="D451" s="53">
        <v>0.7916782407407408</v>
      </c>
    </row>
    <row r="452" spans="1:4" ht="12.75">
      <c r="A452" t="s">
        <v>309</v>
      </c>
      <c r="B452" t="s">
        <v>310</v>
      </c>
      <c r="C452" s="52">
        <v>36716</v>
      </c>
      <c r="D452" s="53">
        <v>0.7918171296296297</v>
      </c>
    </row>
    <row r="453" spans="1:4" ht="12.75">
      <c r="A453" t="s">
        <v>311</v>
      </c>
      <c r="B453" t="s">
        <v>312</v>
      </c>
      <c r="C453" s="52">
        <v>36716</v>
      </c>
      <c r="D453" s="53">
        <v>0.7919444444444445</v>
      </c>
    </row>
    <row r="454" spans="1:4" ht="12.75">
      <c r="A454" t="s">
        <v>313</v>
      </c>
      <c r="B454" t="s">
        <v>314</v>
      </c>
      <c r="C454" s="52">
        <v>36716</v>
      </c>
      <c r="D454" s="53">
        <v>0.7920601851851852</v>
      </c>
    </row>
    <row r="455" spans="1:4" ht="12.75">
      <c r="A455" t="s">
        <v>315</v>
      </c>
      <c r="B455" t="s">
        <v>316</v>
      </c>
      <c r="C455" s="52">
        <v>36716</v>
      </c>
      <c r="D455" s="53">
        <v>0.7921759259259259</v>
      </c>
    </row>
    <row r="456" spans="1:4" ht="12.75">
      <c r="A456" t="s">
        <v>317</v>
      </c>
      <c r="B456" t="s">
        <v>318</v>
      </c>
      <c r="C456" s="52">
        <v>36716</v>
      </c>
      <c r="D456" s="53">
        <v>0.7923148148148148</v>
      </c>
    </row>
    <row r="457" spans="1:4" ht="12.75">
      <c r="A457" t="s">
        <v>319</v>
      </c>
      <c r="B457" t="s">
        <v>320</v>
      </c>
      <c r="C457" s="52">
        <v>36716</v>
      </c>
      <c r="D457" s="53">
        <v>0.7924305555555556</v>
      </c>
    </row>
    <row r="458" spans="1:4" ht="12.75">
      <c r="A458" t="s">
        <v>321</v>
      </c>
      <c r="B458" t="s">
        <v>322</v>
      </c>
      <c r="C458" s="52">
        <v>36716</v>
      </c>
      <c r="D458" s="53">
        <v>0.7925462962962962</v>
      </c>
    </row>
    <row r="459" spans="1:4" ht="12.75">
      <c r="A459" t="s">
        <v>323</v>
      </c>
      <c r="B459" t="s">
        <v>294</v>
      </c>
      <c r="C459" s="52">
        <v>36716</v>
      </c>
      <c r="D459" s="53">
        <v>0.7926736111111111</v>
      </c>
    </row>
    <row r="460" spans="1:4" ht="12.75">
      <c r="A460" t="s">
        <v>324</v>
      </c>
      <c r="B460" t="s">
        <v>325</v>
      </c>
      <c r="C460" s="52">
        <v>36716</v>
      </c>
      <c r="D460" s="53">
        <v>0.7928009259259259</v>
      </c>
    </row>
    <row r="461" spans="1:4" ht="12.75">
      <c r="A461" t="s">
        <v>326</v>
      </c>
      <c r="B461" t="s">
        <v>327</v>
      </c>
      <c r="C461" s="52">
        <v>36716</v>
      </c>
      <c r="D461" s="53">
        <v>0.7929282407407406</v>
      </c>
    </row>
    <row r="462" spans="1:4" ht="12.75">
      <c r="A462" t="s">
        <v>328</v>
      </c>
      <c r="B462" t="s">
        <v>329</v>
      </c>
      <c r="C462" s="52">
        <v>36716</v>
      </c>
      <c r="D462" s="53">
        <v>0.7930555555555556</v>
      </c>
    </row>
    <row r="463" spans="1:4" ht="12.75">
      <c r="A463" t="s">
        <v>330</v>
      </c>
      <c r="B463" t="s">
        <v>331</v>
      </c>
      <c r="C463" s="52">
        <v>36716</v>
      </c>
      <c r="D463" s="53">
        <v>0.7931712962962963</v>
      </c>
    </row>
    <row r="464" spans="1:4" ht="12.75">
      <c r="A464" t="s">
        <v>332</v>
      </c>
      <c r="B464" t="s">
        <v>333</v>
      </c>
      <c r="C464" s="52">
        <v>36716</v>
      </c>
      <c r="D464" s="53">
        <v>0.7932986111111111</v>
      </c>
    </row>
    <row r="465" spans="1:4" ht="12.75">
      <c r="A465" t="s">
        <v>337</v>
      </c>
      <c r="B465" t="s">
        <v>338</v>
      </c>
      <c r="C465" s="52">
        <v>36716</v>
      </c>
      <c r="D465" s="53">
        <v>0.7934143518518518</v>
      </c>
    </row>
    <row r="466" spans="1:4" ht="12.75">
      <c r="A466" t="s">
        <v>339</v>
      </c>
      <c r="B466" t="s">
        <v>340</v>
      </c>
      <c r="C466" s="52">
        <v>36716</v>
      </c>
      <c r="D466" s="53">
        <v>0.7935416666666667</v>
      </c>
    </row>
    <row r="467" spans="1:4" ht="12.75">
      <c r="A467" t="s">
        <v>341</v>
      </c>
      <c r="B467" t="s">
        <v>342</v>
      </c>
      <c r="C467" s="52">
        <v>36716</v>
      </c>
      <c r="D467" s="53">
        <v>0.7936574074074074</v>
      </c>
    </row>
    <row r="468" spans="1:4" ht="12.75">
      <c r="A468" t="s">
        <v>343</v>
      </c>
      <c r="B468" t="s">
        <v>344</v>
      </c>
      <c r="C468" s="52">
        <v>36716</v>
      </c>
      <c r="D468" s="53">
        <v>0.7937962962962963</v>
      </c>
    </row>
    <row r="469" spans="1:4" ht="12.75">
      <c r="A469" t="s">
        <v>345</v>
      </c>
      <c r="B469" t="s">
        <v>346</v>
      </c>
      <c r="C469" s="52">
        <v>36716</v>
      </c>
      <c r="D469" s="53">
        <v>0.7939236111111111</v>
      </c>
    </row>
    <row r="470" spans="1:4" ht="12.75">
      <c r="A470" t="s">
        <v>347</v>
      </c>
      <c r="B470" t="s">
        <v>348</v>
      </c>
      <c r="C470" s="52">
        <v>36716</v>
      </c>
      <c r="D470" s="53">
        <v>0.7940393518518518</v>
      </c>
    </row>
    <row r="471" spans="1:4" ht="12.75">
      <c r="A471" t="s">
        <v>349</v>
      </c>
      <c r="B471" t="s">
        <v>350</v>
      </c>
      <c r="C471" s="52">
        <v>36716</v>
      </c>
      <c r="D471" s="53">
        <v>0.7941550925925926</v>
      </c>
    </row>
    <row r="472" spans="1:4" ht="12.75">
      <c r="A472" t="s">
        <v>351</v>
      </c>
      <c r="B472" t="s">
        <v>352</v>
      </c>
      <c r="C472" s="52">
        <v>36716</v>
      </c>
      <c r="D472" s="53">
        <v>0.7942708333333334</v>
      </c>
    </row>
    <row r="473" spans="1:4" ht="12.75">
      <c r="A473" t="s">
        <v>353</v>
      </c>
      <c r="B473" t="s">
        <v>354</v>
      </c>
      <c r="C473" s="52">
        <v>36716</v>
      </c>
      <c r="D473" s="53">
        <v>0.7943981481481481</v>
      </c>
    </row>
    <row r="474" spans="1:4" ht="12.75">
      <c r="A474" t="s">
        <v>355</v>
      </c>
      <c r="B474" t="s">
        <v>356</v>
      </c>
      <c r="C474" s="52">
        <v>36716</v>
      </c>
      <c r="D474" s="53">
        <v>0.7945138888888889</v>
      </c>
    </row>
    <row r="475" spans="1:4" ht="12.75">
      <c r="A475" t="s">
        <v>357</v>
      </c>
      <c r="B475" t="s">
        <v>358</v>
      </c>
      <c r="C475" s="52">
        <v>36716</v>
      </c>
      <c r="D475" s="53">
        <v>0.7946412037037037</v>
      </c>
    </row>
    <row r="476" spans="1:4" ht="12.75">
      <c r="A476" t="s">
        <v>359</v>
      </c>
      <c r="B476" t="s">
        <v>360</v>
      </c>
      <c r="C476" s="52">
        <v>36716</v>
      </c>
      <c r="D476" s="53">
        <v>0.7947685185185186</v>
      </c>
    </row>
    <row r="477" spans="1:4" ht="12.75">
      <c r="A477" t="s">
        <v>361</v>
      </c>
      <c r="B477" t="s">
        <v>362</v>
      </c>
      <c r="C477" s="52">
        <v>36716</v>
      </c>
      <c r="D477" s="53">
        <v>0.7948958333333334</v>
      </c>
    </row>
    <row r="478" spans="1:4" ht="12.75">
      <c r="A478" t="s">
        <v>363</v>
      </c>
      <c r="B478" t="s">
        <v>364</v>
      </c>
      <c r="C478" s="52">
        <v>36716</v>
      </c>
      <c r="D478" s="53">
        <v>0.7950115740740741</v>
      </c>
    </row>
    <row r="479" spans="1:4" ht="12.75">
      <c r="A479" t="s">
        <v>365</v>
      </c>
      <c r="B479" t="s">
        <v>366</v>
      </c>
      <c r="C479" s="52">
        <v>36716</v>
      </c>
      <c r="D479" s="53">
        <v>0.7951273148148149</v>
      </c>
    </row>
    <row r="480" spans="1:4" ht="12.75">
      <c r="A480" t="s">
        <v>367</v>
      </c>
      <c r="B480" t="s">
        <v>368</v>
      </c>
      <c r="C480" s="52">
        <v>36716</v>
      </c>
      <c r="D480" s="53">
        <v>0.7952662037037036</v>
      </c>
    </row>
    <row r="481" spans="1:4" ht="12.75">
      <c r="A481" t="s">
        <v>369</v>
      </c>
      <c r="B481" t="s">
        <v>370</v>
      </c>
      <c r="C481" s="52">
        <v>36716</v>
      </c>
      <c r="D481" s="53">
        <v>0.7953819444444444</v>
      </c>
    </row>
    <row r="482" spans="1:4" ht="12.75">
      <c r="A482" t="s">
        <v>371</v>
      </c>
      <c r="B482" t="s">
        <v>372</v>
      </c>
      <c r="C482" s="52">
        <v>36716</v>
      </c>
      <c r="D482" s="53">
        <v>0.7955092592592593</v>
      </c>
    </row>
    <row r="483" spans="1:4" ht="12.75">
      <c r="A483" t="s">
        <v>373</v>
      </c>
      <c r="B483" t="s">
        <v>374</v>
      </c>
      <c r="C483" s="52">
        <v>36716</v>
      </c>
      <c r="D483" s="53">
        <v>0.7956365740740741</v>
      </c>
    </row>
    <row r="484" spans="1:4" ht="12.75">
      <c r="A484" t="s">
        <v>375</v>
      </c>
      <c r="B484" t="s">
        <v>376</v>
      </c>
      <c r="C484" s="52">
        <v>36716</v>
      </c>
      <c r="D484" s="53">
        <v>0.7957638888888888</v>
      </c>
    </row>
    <row r="485" spans="1:4" ht="12.75">
      <c r="A485" t="s">
        <v>377</v>
      </c>
      <c r="B485" t="s">
        <v>378</v>
      </c>
      <c r="C485" s="52">
        <v>36716</v>
      </c>
      <c r="D485" s="53">
        <v>0.7958796296296297</v>
      </c>
    </row>
    <row r="486" spans="1:4" ht="12.75">
      <c r="A486" t="s">
        <v>379</v>
      </c>
      <c r="B486" t="s">
        <v>380</v>
      </c>
      <c r="C486" s="52">
        <v>36716</v>
      </c>
      <c r="D486" s="53">
        <v>0.7959953703703704</v>
      </c>
    </row>
    <row r="487" spans="1:4" ht="12.75">
      <c r="A487" t="s">
        <v>381</v>
      </c>
      <c r="B487" t="s">
        <v>382</v>
      </c>
      <c r="C487" s="52">
        <v>36716</v>
      </c>
      <c r="D487" s="53">
        <v>0.7961226851851851</v>
      </c>
    </row>
    <row r="488" spans="1:4" ht="12.75">
      <c r="A488" t="s">
        <v>383</v>
      </c>
      <c r="B488" t="s">
        <v>384</v>
      </c>
      <c r="C488" s="52">
        <v>36716</v>
      </c>
      <c r="D488" s="53">
        <v>0.79625</v>
      </c>
    </row>
    <row r="489" spans="1:4" ht="12.75">
      <c r="A489" t="s">
        <v>385</v>
      </c>
      <c r="B489" t="s">
        <v>386</v>
      </c>
      <c r="C489" s="52">
        <v>36716</v>
      </c>
      <c r="D489" s="53">
        <v>0.7963773148148148</v>
      </c>
    </row>
    <row r="490" spans="1:4" ht="12.75">
      <c r="A490" t="s">
        <v>387</v>
      </c>
      <c r="B490" t="s">
        <v>388</v>
      </c>
      <c r="C490" s="52">
        <v>36716</v>
      </c>
      <c r="D490" s="53">
        <v>0.7965046296296295</v>
      </c>
    </row>
    <row r="491" spans="1:4" ht="12.75">
      <c r="A491" t="s">
        <v>389</v>
      </c>
      <c r="B491" t="s">
        <v>390</v>
      </c>
      <c r="C491" s="52">
        <v>36716</v>
      </c>
      <c r="D491" s="53">
        <v>0.7966319444444445</v>
      </c>
    </row>
    <row r="492" spans="1:4" ht="12.75">
      <c r="A492" t="s">
        <v>391</v>
      </c>
      <c r="B492" t="s">
        <v>392</v>
      </c>
      <c r="C492" s="52">
        <v>36716</v>
      </c>
      <c r="D492" s="53">
        <v>0.7967592592592593</v>
      </c>
    </row>
    <row r="493" spans="1:4" ht="12.75">
      <c r="A493" t="s">
        <v>393</v>
      </c>
      <c r="B493" t="s">
        <v>394</v>
      </c>
      <c r="C493" s="52">
        <v>36716</v>
      </c>
      <c r="D493" s="53">
        <v>0.7968865740740741</v>
      </c>
    </row>
    <row r="494" spans="1:4" ht="12.75">
      <c r="A494" t="s">
        <v>395</v>
      </c>
      <c r="B494" t="s">
        <v>396</v>
      </c>
      <c r="C494" s="52">
        <v>36716</v>
      </c>
      <c r="D494" s="53">
        <v>0.7970023148148148</v>
      </c>
    </row>
    <row r="495" spans="1:4" ht="12.75">
      <c r="A495" t="s">
        <v>397</v>
      </c>
      <c r="B495" t="s">
        <v>398</v>
      </c>
      <c r="C495" s="52">
        <v>36716</v>
      </c>
      <c r="D495" s="53">
        <v>0.7971296296296296</v>
      </c>
    </row>
    <row r="496" spans="1:4" ht="12.75">
      <c r="A496" t="s">
        <v>399</v>
      </c>
      <c r="B496" t="s">
        <v>400</v>
      </c>
      <c r="C496" s="52">
        <v>36716</v>
      </c>
      <c r="D496" s="53">
        <v>0.7972569444444444</v>
      </c>
    </row>
    <row r="497" spans="1:4" ht="12.75">
      <c r="A497" t="s">
        <v>401</v>
      </c>
      <c r="B497" t="s">
        <v>402</v>
      </c>
      <c r="C497" s="52">
        <v>36716</v>
      </c>
      <c r="D497" s="53">
        <v>0.7973726851851852</v>
      </c>
    </row>
    <row r="498" spans="1:4" ht="12.75">
      <c r="A498" t="s">
        <v>403</v>
      </c>
      <c r="B498" t="s">
        <v>404</v>
      </c>
      <c r="C498" s="52">
        <v>36716</v>
      </c>
      <c r="D498" s="53">
        <v>0.797488425925926</v>
      </c>
    </row>
    <row r="499" spans="1:4" ht="12.75">
      <c r="A499" t="s">
        <v>405</v>
      </c>
      <c r="B499" t="s">
        <v>406</v>
      </c>
      <c r="C499" s="52">
        <v>36716</v>
      </c>
      <c r="D499" s="53">
        <v>0.7976157407407407</v>
      </c>
    </row>
    <row r="500" spans="1:4" ht="12.75">
      <c r="A500" t="s">
        <v>407</v>
      </c>
      <c r="B500" t="s">
        <v>408</v>
      </c>
      <c r="C500" s="52">
        <v>36716</v>
      </c>
      <c r="D500" s="53">
        <v>0.7977314814814815</v>
      </c>
    </row>
    <row r="501" spans="1:4" ht="12.75">
      <c r="A501" t="s">
        <v>409</v>
      </c>
      <c r="B501" t="s">
        <v>410</v>
      </c>
      <c r="C501" s="52">
        <v>36716</v>
      </c>
      <c r="D501" s="53">
        <v>0.7978587962962963</v>
      </c>
    </row>
    <row r="502" spans="1:4" ht="12.75">
      <c r="A502" t="s">
        <v>411</v>
      </c>
      <c r="B502" t="s">
        <v>412</v>
      </c>
      <c r="C502" s="52">
        <v>36716</v>
      </c>
      <c r="D502" s="53">
        <v>0.797974537037037</v>
      </c>
    </row>
    <row r="503" spans="1:4" ht="12.75">
      <c r="A503" t="s">
        <v>413</v>
      </c>
      <c r="B503" t="s">
        <v>414</v>
      </c>
      <c r="C503" s="52">
        <v>36716</v>
      </c>
      <c r="D503" s="53">
        <v>0.7981018518518518</v>
      </c>
    </row>
    <row r="504" spans="1:4" ht="12.75">
      <c r="A504" t="s">
        <v>415</v>
      </c>
      <c r="B504" t="s">
        <v>416</v>
      </c>
      <c r="C504" s="52">
        <v>36716</v>
      </c>
      <c r="D504" s="53">
        <v>0.7982291666666667</v>
      </c>
    </row>
    <row r="505" spans="1:4" ht="12.75">
      <c r="A505" t="s">
        <v>417</v>
      </c>
      <c r="B505" t="s">
        <v>418</v>
      </c>
      <c r="C505" s="52">
        <v>36716</v>
      </c>
      <c r="D505" s="53">
        <v>0.7983564814814814</v>
      </c>
    </row>
    <row r="506" spans="1:4" ht="12.75">
      <c r="A506" t="s">
        <v>419</v>
      </c>
      <c r="B506" t="s">
        <v>420</v>
      </c>
      <c r="C506" s="52">
        <v>36716</v>
      </c>
      <c r="D506" s="53">
        <v>0.7984953703703703</v>
      </c>
    </row>
    <row r="507" spans="1:4" ht="12.75">
      <c r="A507" t="s">
        <v>421</v>
      </c>
      <c r="B507" t="s">
        <v>422</v>
      </c>
      <c r="C507" s="52">
        <v>36716</v>
      </c>
      <c r="D507" s="53">
        <v>0.7986111111111112</v>
      </c>
    </row>
    <row r="508" spans="1:4" ht="12.75">
      <c r="A508" t="s">
        <v>423</v>
      </c>
      <c r="B508" t="s">
        <v>424</v>
      </c>
      <c r="C508" s="52">
        <v>36716</v>
      </c>
      <c r="D508" s="53">
        <v>0.7987268518518519</v>
      </c>
    </row>
    <row r="509" spans="1:4" ht="12.75">
      <c r="A509" t="s">
        <v>425</v>
      </c>
      <c r="B509" t="s">
        <v>426</v>
      </c>
      <c r="C509" s="52">
        <v>36716</v>
      </c>
      <c r="D509" s="53">
        <v>0.7988425925925925</v>
      </c>
    </row>
    <row r="510" spans="1:4" ht="12.75">
      <c r="A510" t="s">
        <v>427</v>
      </c>
      <c r="B510" t="s">
        <v>428</v>
      </c>
      <c r="C510" s="52">
        <v>36716</v>
      </c>
      <c r="D510" s="53">
        <v>0.7989699074074075</v>
      </c>
    </row>
    <row r="511" spans="1:4" ht="12.75">
      <c r="A511" t="s">
        <v>429</v>
      </c>
      <c r="B511" t="s">
        <v>430</v>
      </c>
      <c r="C511" s="52">
        <v>36716</v>
      </c>
      <c r="D511" s="53">
        <v>0.7990856481481482</v>
      </c>
    </row>
    <row r="512" spans="1:4" ht="12.75">
      <c r="A512" t="s">
        <v>431</v>
      </c>
      <c r="B512" t="s">
        <v>432</v>
      </c>
      <c r="C512" s="52">
        <v>36716</v>
      </c>
      <c r="D512" s="53">
        <v>0.799212962962963</v>
      </c>
    </row>
    <row r="513" spans="1:4" ht="12.75">
      <c r="A513" t="s">
        <v>433</v>
      </c>
      <c r="B513" t="s">
        <v>434</v>
      </c>
      <c r="C513" s="52">
        <v>36716</v>
      </c>
      <c r="D513" s="53">
        <v>0.7993518518518519</v>
      </c>
    </row>
    <row r="514" spans="1:4" ht="12.75">
      <c r="A514" t="s">
        <v>435</v>
      </c>
      <c r="B514" t="s">
        <v>436</v>
      </c>
      <c r="C514" s="52">
        <v>36716</v>
      </c>
      <c r="D514" s="53">
        <v>0.7994675925925926</v>
      </c>
    </row>
    <row r="515" spans="1:4" ht="12.75">
      <c r="A515" t="s">
        <v>437</v>
      </c>
      <c r="B515" t="s">
        <v>438</v>
      </c>
      <c r="C515" s="52">
        <v>36716</v>
      </c>
      <c r="D515" s="53">
        <v>0.7995949074074074</v>
      </c>
    </row>
    <row r="516" spans="1:4" ht="12.75">
      <c r="A516" t="s">
        <v>439</v>
      </c>
      <c r="B516" t="s">
        <v>440</v>
      </c>
      <c r="C516" s="52">
        <v>36716</v>
      </c>
      <c r="D516" s="53">
        <v>0.7997106481481482</v>
      </c>
    </row>
    <row r="517" spans="1:4" ht="12.75">
      <c r="A517" t="s">
        <v>441</v>
      </c>
      <c r="B517" t="s">
        <v>442</v>
      </c>
      <c r="C517" s="52">
        <v>36716</v>
      </c>
      <c r="D517" s="53">
        <v>0.799837962962963</v>
      </c>
    </row>
    <row r="518" spans="1:4" ht="12.75">
      <c r="A518" t="s">
        <v>443</v>
      </c>
      <c r="B518" t="s">
        <v>444</v>
      </c>
      <c r="C518" s="52">
        <v>36716</v>
      </c>
      <c r="D518" s="53">
        <v>0.7999652777777778</v>
      </c>
    </row>
    <row r="519" spans="1:4" ht="12.75">
      <c r="A519" t="s">
        <v>445</v>
      </c>
      <c r="B519" t="s">
        <v>446</v>
      </c>
      <c r="C519" s="52">
        <v>36716</v>
      </c>
      <c r="D519" s="53">
        <v>0.8000925925925926</v>
      </c>
    </row>
    <row r="520" spans="1:4" ht="12.75">
      <c r="A520" t="s">
        <v>447</v>
      </c>
      <c r="B520" t="s">
        <v>448</v>
      </c>
      <c r="C520" s="52">
        <v>36716</v>
      </c>
      <c r="D520" s="53">
        <v>0.8002083333333333</v>
      </c>
    </row>
    <row r="521" spans="1:4" ht="12.75">
      <c r="A521" t="s">
        <v>449</v>
      </c>
      <c r="B521" t="s">
        <v>450</v>
      </c>
      <c r="C521" s="52">
        <v>36716</v>
      </c>
      <c r="D521" s="53">
        <v>0.8003240740740741</v>
      </c>
    </row>
    <row r="522" spans="1:4" ht="12.75">
      <c r="A522" t="s">
        <v>451</v>
      </c>
      <c r="B522" t="s">
        <v>452</v>
      </c>
      <c r="C522" s="52">
        <v>36716</v>
      </c>
      <c r="D522" s="53">
        <v>0.8004513888888889</v>
      </c>
    </row>
    <row r="523" spans="1:4" ht="12.75">
      <c r="A523" t="s">
        <v>453</v>
      </c>
      <c r="B523" t="s">
        <v>454</v>
      </c>
      <c r="C523" s="52">
        <v>36716</v>
      </c>
      <c r="D523" s="53">
        <v>0.8005671296296296</v>
      </c>
    </row>
    <row r="524" spans="1:4" ht="12.75">
      <c r="A524" t="s">
        <v>455</v>
      </c>
      <c r="B524" t="s">
        <v>456</v>
      </c>
      <c r="C524" s="52">
        <v>36716</v>
      </c>
      <c r="D524" s="53">
        <v>0.8006828703703704</v>
      </c>
    </row>
    <row r="525" spans="1:4" ht="12.75">
      <c r="A525" t="s">
        <v>457</v>
      </c>
      <c r="B525" t="s">
        <v>458</v>
      </c>
      <c r="C525" s="52">
        <v>36716</v>
      </c>
      <c r="D525" s="53">
        <v>0.8008217592592594</v>
      </c>
    </row>
    <row r="526" spans="1:4" ht="12.75">
      <c r="A526" t="s">
        <v>459</v>
      </c>
      <c r="B526" t="s">
        <v>460</v>
      </c>
      <c r="C526" s="52">
        <v>36716</v>
      </c>
      <c r="D526" s="53">
        <v>0.8009490740740741</v>
      </c>
    </row>
    <row r="527" spans="1:4" ht="12.75">
      <c r="A527" t="s">
        <v>461</v>
      </c>
      <c r="B527" t="s">
        <v>462</v>
      </c>
      <c r="C527" s="52">
        <v>36716</v>
      </c>
      <c r="D527" s="53">
        <v>0.8010763888888889</v>
      </c>
    </row>
    <row r="528" spans="1:4" ht="12.75">
      <c r="A528" t="s">
        <v>463</v>
      </c>
      <c r="B528" t="s">
        <v>464</v>
      </c>
      <c r="C528" s="52">
        <v>36716</v>
      </c>
      <c r="D528" s="53">
        <v>0.8012152777777778</v>
      </c>
    </row>
    <row r="529" spans="1:4" ht="12.75">
      <c r="A529" t="s">
        <v>465</v>
      </c>
      <c r="B529" t="s">
        <v>466</v>
      </c>
      <c r="C529" s="52">
        <v>36716</v>
      </c>
      <c r="D529" s="53">
        <v>0.8013425925925927</v>
      </c>
    </row>
    <row r="530" spans="1:4" ht="12.75">
      <c r="A530" t="s">
        <v>467</v>
      </c>
      <c r="B530" t="s">
        <v>468</v>
      </c>
      <c r="C530" s="52">
        <v>36716</v>
      </c>
      <c r="D530" s="53">
        <v>0.8014583333333333</v>
      </c>
    </row>
    <row r="531" spans="1:4" ht="12.75">
      <c r="A531" t="s">
        <v>469</v>
      </c>
      <c r="B531" t="s">
        <v>470</v>
      </c>
      <c r="C531" s="52">
        <v>36716</v>
      </c>
      <c r="D531" s="53">
        <v>0.8015856481481481</v>
      </c>
    </row>
    <row r="532" spans="1:4" ht="12.75">
      <c r="A532" t="s">
        <v>471</v>
      </c>
      <c r="B532" t="s">
        <v>472</v>
      </c>
      <c r="C532" s="52">
        <v>36716</v>
      </c>
      <c r="D532" s="53">
        <v>0.8017129629629629</v>
      </c>
    </row>
    <row r="533" spans="1:4" ht="12.75">
      <c r="A533" t="s">
        <v>473</v>
      </c>
      <c r="B533" t="s">
        <v>474</v>
      </c>
      <c r="C533" s="52">
        <v>36716</v>
      </c>
      <c r="D533" s="53">
        <v>0.8018287037037037</v>
      </c>
    </row>
    <row r="534" spans="1:4" ht="12.75">
      <c r="A534" t="s">
        <v>475</v>
      </c>
      <c r="B534" t="s">
        <v>476</v>
      </c>
      <c r="C534" s="52">
        <v>36716</v>
      </c>
      <c r="D534" s="53">
        <v>0.8019444444444445</v>
      </c>
    </row>
    <row r="535" spans="1:4" ht="12.75">
      <c r="A535" t="s">
        <v>477</v>
      </c>
      <c r="B535" t="s">
        <v>478</v>
      </c>
      <c r="C535" s="52">
        <v>36716</v>
      </c>
      <c r="D535" s="53">
        <v>0.8020717592592592</v>
      </c>
    </row>
    <row r="536" spans="1:4" ht="12.75">
      <c r="A536" t="s">
        <v>479</v>
      </c>
      <c r="B536" t="s">
        <v>480</v>
      </c>
      <c r="C536" s="52">
        <v>36716</v>
      </c>
      <c r="D536" s="53">
        <v>0.802199074074074</v>
      </c>
    </row>
    <row r="537" spans="1:4" ht="12.75">
      <c r="A537" t="s">
        <v>481</v>
      </c>
      <c r="B537" t="s">
        <v>482</v>
      </c>
      <c r="C537" s="52">
        <v>36716</v>
      </c>
      <c r="D537" s="53">
        <v>0.8023379629629629</v>
      </c>
    </row>
    <row r="538" spans="1:4" ht="12.75">
      <c r="A538" t="s">
        <v>483</v>
      </c>
      <c r="B538" t="s">
        <v>484</v>
      </c>
      <c r="C538" s="52">
        <v>36716</v>
      </c>
      <c r="D538" s="53">
        <v>0.8024652777777778</v>
      </c>
    </row>
    <row r="539" spans="1:4" ht="12.75">
      <c r="A539" t="s">
        <v>485</v>
      </c>
      <c r="B539" t="s">
        <v>486</v>
      </c>
      <c r="C539" s="52">
        <v>36716</v>
      </c>
      <c r="D539" s="53">
        <v>0.8025925925925925</v>
      </c>
    </row>
    <row r="540" spans="1:4" ht="12.75">
      <c r="A540" t="s">
        <v>487</v>
      </c>
      <c r="B540" t="s">
        <v>488</v>
      </c>
      <c r="C540" s="52">
        <v>36716</v>
      </c>
      <c r="D540" s="53">
        <v>0.8027083333333334</v>
      </c>
    </row>
    <row r="541" spans="1:4" ht="12.75">
      <c r="A541" t="s">
        <v>489</v>
      </c>
      <c r="B541" t="s">
        <v>490</v>
      </c>
      <c r="C541" s="52">
        <v>36716</v>
      </c>
      <c r="D541" s="53">
        <v>0.8028472222222223</v>
      </c>
    </row>
    <row r="542" spans="1:4" ht="12.75">
      <c r="A542" t="s">
        <v>491</v>
      </c>
      <c r="B542" t="s">
        <v>492</v>
      </c>
      <c r="C542" s="52">
        <v>36716</v>
      </c>
      <c r="D542" s="53">
        <v>0.802962962962963</v>
      </c>
    </row>
    <row r="543" spans="1:4" ht="12.75">
      <c r="A543" t="s">
        <v>493</v>
      </c>
      <c r="B543" t="s">
        <v>494</v>
      </c>
      <c r="C543" s="52">
        <v>36716</v>
      </c>
      <c r="D543" s="53">
        <v>0.8031018518518519</v>
      </c>
    </row>
    <row r="544" spans="1:4" ht="12.75">
      <c r="A544" t="s">
        <v>495</v>
      </c>
      <c r="B544" t="s">
        <v>496</v>
      </c>
      <c r="C544" s="52">
        <v>36716</v>
      </c>
      <c r="D544" s="53">
        <v>0.8032175925925925</v>
      </c>
    </row>
    <row r="545" spans="1:4" ht="12.75">
      <c r="A545" t="s">
        <v>497</v>
      </c>
      <c r="B545" t="s">
        <v>498</v>
      </c>
      <c r="C545" s="52">
        <v>36716</v>
      </c>
      <c r="D545" s="53">
        <v>0.8033333333333333</v>
      </c>
    </row>
    <row r="546" spans="1:4" ht="12.75">
      <c r="A546" t="s">
        <v>499</v>
      </c>
      <c r="B546" t="s">
        <v>500</v>
      </c>
      <c r="C546" s="52">
        <v>36716</v>
      </c>
      <c r="D546" s="53">
        <v>0.8034490740740741</v>
      </c>
    </row>
    <row r="547" spans="1:4" ht="12.75">
      <c r="A547" t="s">
        <v>501</v>
      </c>
      <c r="B547" t="s">
        <v>502</v>
      </c>
      <c r="C547" s="52">
        <v>36716</v>
      </c>
      <c r="D547" s="53">
        <v>0.803587962962963</v>
      </c>
    </row>
    <row r="548" spans="1:4" ht="12.75">
      <c r="A548" t="s">
        <v>503</v>
      </c>
      <c r="B548" t="s">
        <v>505</v>
      </c>
      <c r="C548" s="52">
        <v>36716</v>
      </c>
      <c r="D548" s="53">
        <v>0.8037152777777777</v>
      </c>
    </row>
    <row r="549" spans="1:4" ht="12.75">
      <c r="A549" t="s">
        <v>506</v>
      </c>
      <c r="B549" t="s">
        <v>507</v>
      </c>
      <c r="C549" s="52">
        <v>36716</v>
      </c>
      <c r="D549" s="53">
        <v>0.8038425925925926</v>
      </c>
    </row>
    <row r="550" spans="1:4" ht="12.75">
      <c r="A550" t="s">
        <v>508</v>
      </c>
      <c r="B550" t="s">
        <v>509</v>
      </c>
      <c r="C550" s="52">
        <v>36716</v>
      </c>
      <c r="D550" s="53">
        <v>0.8039583333333334</v>
      </c>
    </row>
    <row r="551" spans="1:4" ht="12.75">
      <c r="A551" t="s">
        <v>510</v>
      </c>
      <c r="B551" t="s">
        <v>511</v>
      </c>
      <c r="C551" s="52">
        <v>36716</v>
      </c>
      <c r="D551" s="53">
        <v>0.804074074074074</v>
      </c>
    </row>
    <row r="552" spans="1:4" ht="12.75">
      <c r="A552" t="s">
        <v>512</v>
      </c>
      <c r="B552" t="s">
        <v>513</v>
      </c>
      <c r="C552" s="52">
        <v>36716</v>
      </c>
      <c r="D552" s="53">
        <v>0.804212962962963</v>
      </c>
    </row>
    <row r="553" spans="1:4" ht="12.75">
      <c r="A553" t="s">
        <v>514</v>
      </c>
      <c r="B553" t="s">
        <v>515</v>
      </c>
      <c r="C553" s="52">
        <v>36716</v>
      </c>
      <c r="D553" s="53">
        <v>0.8043402777777778</v>
      </c>
    </row>
    <row r="554" spans="1:4" ht="12.75">
      <c r="A554" t="s">
        <v>516</v>
      </c>
      <c r="B554" t="s">
        <v>517</v>
      </c>
      <c r="C554" s="52">
        <v>36716</v>
      </c>
      <c r="D554" s="53">
        <v>0.8044791666666667</v>
      </c>
    </row>
    <row r="555" spans="1:4" ht="12.75">
      <c r="A555" t="s">
        <v>518</v>
      </c>
      <c r="B555" t="s">
        <v>519</v>
      </c>
      <c r="C555" s="52">
        <v>36716</v>
      </c>
      <c r="D555" s="53">
        <v>0.8045949074074074</v>
      </c>
    </row>
    <row r="556" spans="1:4" ht="12.75">
      <c r="A556" t="s">
        <v>520</v>
      </c>
      <c r="B556" t="s">
        <v>521</v>
      </c>
      <c r="C556" s="52">
        <v>36716</v>
      </c>
      <c r="D556" s="53">
        <v>0.8047106481481481</v>
      </c>
    </row>
    <row r="557" spans="1:4" ht="12.75">
      <c r="A557" t="s">
        <v>522</v>
      </c>
      <c r="B557" t="s">
        <v>523</v>
      </c>
      <c r="C557" s="52">
        <v>36716</v>
      </c>
      <c r="D557" s="53">
        <v>0.804849537037037</v>
      </c>
    </row>
    <row r="558" spans="1:4" ht="12.75">
      <c r="A558" t="s">
        <v>524</v>
      </c>
      <c r="B558" t="s">
        <v>525</v>
      </c>
      <c r="C558" s="52">
        <v>36716</v>
      </c>
      <c r="D558" s="53">
        <v>0.8049652777777778</v>
      </c>
    </row>
    <row r="559" spans="1:4" ht="12.75">
      <c r="A559" t="s">
        <v>526</v>
      </c>
      <c r="B559" t="s">
        <v>527</v>
      </c>
      <c r="C559" s="52">
        <v>36716</v>
      </c>
      <c r="D559" s="53">
        <v>0.8050925925925926</v>
      </c>
    </row>
    <row r="560" spans="1:4" ht="12.75">
      <c r="A560" t="s">
        <v>528</v>
      </c>
      <c r="B560" t="s">
        <v>529</v>
      </c>
      <c r="C560" s="52">
        <v>36716</v>
      </c>
      <c r="D560" s="53">
        <v>0.8052199074074075</v>
      </c>
    </row>
    <row r="561" spans="1:4" ht="12.75">
      <c r="A561" t="s">
        <v>530</v>
      </c>
      <c r="B561" t="s">
        <v>531</v>
      </c>
      <c r="C561" s="52">
        <v>36716</v>
      </c>
      <c r="D561" s="53">
        <v>0.8053472222222222</v>
      </c>
    </row>
    <row r="562" spans="1:4" ht="12.75">
      <c r="A562" t="s">
        <v>532</v>
      </c>
      <c r="B562" t="s">
        <v>533</v>
      </c>
      <c r="C562" s="52">
        <v>36716</v>
      </c>
      <c r="D562" s="53">
        <v>0.805474537037037</v>
      </c>
    </row>
    <row r="563" spans="1:4" ht="12.75">
      <c r="A563" t="s">
        <v>534</v>
      </c>
      <c r="B563" t="s">
        <v>535</v>
      </c>
      <c r="C563" s="52">
        <v>36716</v>
      </c>
      <c r="D563" s="53">
        <v>0.8056134259259259</v>
      </c>
    </row>
    <row r="564" spans="1:4" ht="12.75">
      <c r="A564" t="s">
        <v>536</v>
      </c>
      <c r="B564" t="s">
        <v>537</v>
      </c>
      <c r="C564" s="52">
        <v>36716</v>
      </c>
      <c r="D564" s="53">
        <v>0.8057523148148148</v>
      </c>
    </row>
    <row r="565" spans="1:4" ht="12.75">
      <c r="A565" t="s">
        <v>538</v>
      </c>
      <c r="B565" t="s">
        <v>539</v>
      </c>
      <c r="C565" s="52">
        <v>36716</v>
      </c>
      <c r="D565" s="53">
        <v>0.8058680555555555</v>
      </c>
    </row>
    <row r="566" spans="1:4" ht="12.75">
      <c r="A566" t="s">
        <v>540</v>
      </c>
      <c r="B566" t="s">
        <v>541</v>
      </c>
      <c r="C566" s="52">
        <v>36716</v>
      </c>
      <c r="D566" s="53">
        <v>0.8059953703703703</v>
      </c>
    </row>
    <row r="567" spans="1:4" ht="12.75">
      <c r="A567" t="s">
        <v>542</v>
      </c>
      <c r="B567" t="s">
        <v>543</v>
      </c>
      <c r="C567" s="52">
        <v>36716</v>
      </c>
      <c r="D567" s="53">
        <v>0.8061111111111111</v>
      </c>
    </row>
    <row r="568" spans="1:4" ht="12.75">
      <c r="A568" t="s">
        <v>544</v>
      </c>
      <c r="B568" t="s">
        <v>545</v>
      </c>
      <c r="C568" s="52">
        <v>36716</v>
      </c>
      <c r="D568" s="53">
        <v>0.80625</v>
      </c>
    </row>
    <row r="569" spans="1:4" ht="12.75">
      <c r="A569" t="s">
        <v>546</v>
      </c>
      <c r="B569" t="s">
        <v>547</v>
      </c>
      <c r="C569" s="52">
        <v>36716</v>
      </c>
      <c r="D569" s="53">
        <v>0.8063773148148149</v>
      </c>
    </row>
    <row r="570" spans="1:4" ht="12.75">
      <c r="A570" t="s">
        <v>548</v>
      </c>
      <c r="B570" t="s">
        <v>549</v>
      </c>
      <c r="C570" s="52">
        <v>36716</v>
      </c>
      <c r="D570" s="53">
        <v>0.8065162037037038</v>
      </c>
    </row>
    <row r="571" spans="1:4" ht="12.75">
      <c r="A571" t="s">
        <v>550</v>
      </c>
      <c r="B571" t="s">
        <v>551</v>
      </c>
      <c r="C571" s="52">
        <v>36716</v>
      </c>
      <c r="D571" s="53">
        <v>0.8066319444444444</v>
      </c>
    </row>
    <row r="572" spans="1:4" ht="12.75">
      <c r="A572" t="s">
        <v>552</v>
      </c>
      <c r="B572" t="s">
        <v>553</v>
      </c>
      <c r="C572" s="52">
        <v>36716</v>
      </c>
      <c r="D572" s="53">
        <v>0.8067476851851851</v>
      </c>
    </row>
    <row r="573" spans="1:4" ht="12.75">
      <c r="A573" t="s">
        <v>554</v>
      </c>
      <c r="B573" t="s">
        <v>555</v>
      </c>
      <c r="C573" s="52">
        <v>36716</v>
      </c>
      <c r="D573" s="53">
        <v>0.806875</v>
      </c>
    </row>
    <row r="574" spans="1:4" ht="12.75">
      <c r="A574" t="s">
        <v>556</v>
      </c>
      <c r="B574" t="s">
        <v>557</v>
      </c>
      <c r="C574" s="52">
        <v>36716</v>
      </c>
      <c r="D574" s="53">
        <v>0.8069907407407407</v>
      </c>
    </row>
    <row r="575" spans="1:4" ht="12.75">
      <c r="A575" t="s">
        <v>558</v>
      </c>
      <c r="B575" t="s">
        <v>559</v>
      </c>
      <c r="C575" s="52">
        <v>36716</v>
      </c>
      <c r="D575" s="53">
        <v>0.8071296296296296</v>
      </c>
    </row>
    <row r="576" spans="1:4" ht="12.75">
      <c r="A576" t="s">
        <v>560</v>
      </c>
      <c r="B576" t="s">
        <v>561</v>
      </c>
      <c r="C576" s="52">
        <v>36716</v>
      </c>
      <c r="D576" s="53">
        <v>0.8072453703703704</v>
      </c>
    </row>
    <row r="577" spans="1:4" ht="12.75">
      <c r="A577" t="s">
        <v>562</v>
      </c>
      <c r="B577" t="s">
        <v>563</v>
      </c>
      <c r="C577" s="52">
        <v>36716</v>
      </c>
      <c r="D577" s="53">
        <v>0.8073726851851851</v>
      </c>
    </row>
    <row r="578" spans="1:4" ht="12.75">
      <c r="A578" t="s">
        <v>564</v>
      </c>
      <c r="B578" t="s">
        <v>565</v>
      </c>
      <c r="C578" s="52">
        <v>36716</v>
      </c>
      <c r="D578" s="53">
        <v>0.807488425925926</v>
      </c>
    </row>
    <row r="579" spans="1:4" ht="12.75">
      <c r="A579" t="s">
        <v>566</v>
      </c>
      <c r="B579" t="s">
        <v>567</v>
      </c>
      <c r="C579" s="52">
        <v>36716</v>
      </c>
      <c r="D579" s="53">
        <v>0.8076041666666667</v>
      </c>
    </row>
    <row r="580" spans="1:4" ht="12.75">
      <c r="A580" t="s">
        <v>568</v>
      </c>
      <c r="B580" t="s">
        <v>569</v>
      </c>
      <c r="C580" s="52">
        <v>36716</v>
      </c>
      <c r="D580" s="53">
        <v>0.8077430555555556</v>
      </c>
    </row>
    <row r="581" spans="1:4" ht="12.75">
      <c r="A581" t="s">
        <v>570</v>
      </c>
      <c r="B581" t="s">
        <v>571</v>
      </c>
      <c r="C581" s="52">
        <v>36716</v>
      </c>
      <c r="D581" s="53">
        <v>0.8078587962962963</v>
      </c>
    </row>
    <row r="582" spans="1:4" ht="12.75">
      <c r="A582" t="s">
        <v>572</v>
      </c>
      <c r="B582" t="s">
        <v>573</v>
      </c>
      <c r="C582" s="52">
        <v>36716</v>
      </c>
      <c r="D582" s="53">
        <v>0.8079861111111111</v>
      </c>
    </row>
    <row r="583" spans="1:4" ht="12.75">
      <c r="A583" t="s">
        <v>574</v>
      </c>
      <c r="B583" t="s">
        <v>575</v>
      </c>
      <c r="C583" s="52">
        <v>36716</v>
      </c>
      <c r="D583" s="53">
        <v>0.8081134259259258</v>
      </c>
    </row>
    <row r="584" spans="1:4" ht="12.75">
      <c r="A584" t="s">
        <v>576</v>
      </c>
      <c r="B584" t="s">
        <v>577</v>
      </c>
      <c r="C584" s="52">
        <v>36716</v>
      </c>
      <c r="D584" s="53">
        <v>0.8082407407407407</v>
      </c>
    </row>
    <row r="585" spans="1:4" ht="12.75">
      <c r="A585" t="s">
        <v>578</v>
      </c>
      <c r="B585" t="s">
        <v>579</v>
      </c>
      <c r="C585" s="52">
        <v>36716</v>
      </c>
      <c r="D585" s="53">
        <v>0.8083680555555556</v>
      </c>
    </row>
    <row r="586" spans="1:4" ht="12.75">
      <c r="A586" t="s">
        <v>580</v>
      </c>
      <c r="B586" t="s">
        <v>581</v>
      </c>
      <c r="C586" s="52">
        <v>36716</v>
      </c>
      <c r="D586" s="53">
        <v>0.8085069444444444</v>
      </c>
    </row>
    <row r="587" spans="1:4" ht="12.75">
      <c r="A587" t="s">
        <v>582</v>
      </c>
      <c r="B587" t="s">
        <v>583</v>
      </c>
      <c r="C587" s="52">
        <v>36716</v>
      </c>
      <c r="D587" s="53">
        <v>0.8086458333333333</v>
      </c>
    </row>
    <row r="588" spans="1:4" ht="12.75">
      <c r="A588" t="s">
        <v>584</v>
      </c>
      <c r="B588" t="s">
        <v>585</v>
      </c>
      <c r="C588" s="52">
        <v>36716</v>
      </c>
      <c r="D588" s="53">
        <v>0.808773148148148</v>
      </c>
    </row>
    <row r="589" spans="1:4" ht="12.75">
      <c r="A589" t="s">
        <v>586</v>
      </c>
      <c r="B589" t="s">
        <v>587</v>
      </c>
      <c r="C589" s="52">
        <v>36716</v>
      </c>
      <c r="D589" s="53">
        <v>0.808900462962963</v>
      </c>
    </row>
    <row r="590" spans="1:4" ht="12.75">
      <c r="A590" t="s">
        <v>588</v>
      </c>
      <c r="B590" t="s">
        <v>589</v>
      </c>
      <c r="C590" s="52">
        <v>36716</v>
      </c>
      <c r="D590" s="53">
        <v>0.8090393518518518</v>
      </c>
    </row>
    <row r="591" spans="1:4" ht="12.75">
      <c r="A591" t="s">
        <v>590</v>
      </c>
      <c r="B591" t="s">
        <v>591</v>
      </c>
      <c r="C591" s="52">
        <v>36716</v>
      </c>
      <c r="D591" s="53">
        <v>0.8091782407407407</v>
      </c>
    </row>
    <row r="592" spans="1:4" ht="12.75">
      <c r="A592" t="s">
        <v>592</v>
      </c>
      <c r="B592" t="s">
        <v>593</v>
      </c>
      <c r="C592" s="52">
        <v>36716</v>
      </c>
      <c r="D592" s="53">
        <v>0.8093055555555555</v>
      </c>
    </row>
    <row r="593" spans="1:4" ht="12.75">
      <c r="A593" t="s">
        <v>594</v>
      </c>
      <c r="B593" t="s">
        <v>595</v>
      </c>
      <c r="C593" s="52">
        <v>36716</v>
      </c>
      <c r="D593" s="53">
        <v>0.8094444444444444</v>
      </c>
    </row>
    <row r="594" spans="1:4" ht="12.75">
      <c r="A594" t="s">
        <v>596</v>
      </c>
      <c r="B594" t="s">
        <v>597</v>
      </c>
      <c r="C594" s="52">
        <v>36716</v>
      </c>
      <c r="D594" s="53">
        <v>0.8095601851851852</v>
      </c>
    </row>
    <row r="595" spans="1:4" ht="12.75">
      <c r="A595" t="s">
        <v>598</v>
      </c>
      <c r="B595" t="s">
        <v>599</v>
      </c>
      <c r="C595" s="52">
        <v>36716</v>
      </c>
      <c r="D595" s="53">
        <v>0.8096875</v>
      </c>
    </row>
    <row r="596" spans="1:4" ht="12.75">
      <c r="A596" t="s">
        <v>600</v>
      </c>
      <c r="B596" t="s">
        <v>601</v>
      </c>
      <c r="C596" s="52">
        <v>36716</v>
      </c>
      <c r="D596" s="53">
        <v>0.8098263888888889</v>
      </c>
    </row>
    <row r="597" spans="1:4" ht="12.75">
      <c r="A597" t="s">
        <v>602</v>
      </c>
      <c r="B597" t="s">
        <v>603</v>
      </c>
      <c r="C597" s="52">
        <v>36716</v>
      </c>
      <c r="D597" s="53">
        <v>0.8099537037037038</v>
      </c>
    </row>
    <row r="598" spans="1:4" ht="12.75">
      <c r="A598" t="s">
        <v>604</v>
      </c>
      <c r="B598" t="s">
        <v>605</v>
      </c>
      <c r="C598" s="52">
        <v>36716</v>
      </c>
      <c r="D598" s="53">
        <v>0.8100810185185185</v>
      </c>
    </row>
    <row r="599" spans="1:4" ht="12.75">
      <c r="A599" t="s">
        <v>606</v>
      </c>
      <c r="B599" t="s">
        <v>607</v>
      </c>
      <c r="C599" s="52">
        <v>36716</v>
      </c>
      <c r="D599" s="53">
        <v>0.8102083333333333</v>
      </c>
    </row>
    <row r="600" spans="1:4" ht="12.75">
      <c r="A600" t="s">
        <v>315</v>
      </c>
      <c r="B600" t="s">
        <v>608</v>
      </c>
      <c r="C600" s="52">
        <v>36716</v>
      </c>
      <c r="D600" s="53">
        <v>0.8103356481481482</v>
      </c>
    </row>
    <row r="601" spans="1:4" ht="12.75">
      <c r="A601" t="s">
        <v>609</v>
      </c>
      <c r="B601" t="s">
        <v>610</v>
      </c>
      <c r="C601" s="52">
        <v>36716</v>
      </c>
      <c r="D601" s="53">
        <v>0.8104745370370371</v>
      </c>
    </row>
    <row r="602" spans="1:4" ht="12.75">
      <c r="A602" t="s">
        <v>611</v>
      </c>
      <c r="B602" t="s">
        <v>612</v>
      </c>
      <c r="C602" s="52">
        <v>36716</v>
      </c>
      <c r="D602" s="53">
        <v>0.8106018518518519</v>
      </c>
    </row>
    <row r="603" spans="1:4" ht="12.75">
      <c r="A603" t="s">
        <v>613</v>
      </c>
      <c r="B603" t="s">
        <v>614</v>
      </c>
      <c r="C603" s="52">
        <v>36716</v>
      </c>
      <c r="D603" s="53">
        <v>0.8107291666666666</v>
      </c>
    </row>
    <row r="604" spans="1:4" ht="12.75">
      <c r="A604" t="s">
        <v>615</v>
      </c>
      <c r="B604" t="s">
        <v>616</v>
      </c>
      <c r="C604" s="52">
        <v>36716</v>
      </c>
      <c r="D604" s="53">
        <v>0.8108680555555555</v>
      </c>
    </row>
    <row r="605" spans="1:4" ht="12.75">
      <c r="A605" t="s">
        <v>617</v>
      </c>
      <c r="B605" t="s">
        <v>618</v>
      </c>
      <c r="C605" s="52">
        <v>36716</v>
      </c>
      <c r="D605" s="53">
        <v>0.8110069444444444</v>
      </c>
    </row>
    <row r="606" spans="1:4" ht="12.75">
      <c r="A606" t="s">
        <v>619</v>
      </c>
      <c r="B606" t="s">
        <v>620</v>
      </c>
      <c r="C606" s="52">
        <v>36716</v>
      </c>
      <c r="D606" s="53">
        <v>0.8111342592592593</v>
      </c>
    </row>
    <row r="607" spans="1:4" ht="12.75">
      <c r="A607" t="s">
        <v>621</v>
      </c>
      <c r="B607" t="s">
        <v>622</v>
      </c>
      <c r="C607" s="52">
        <v>36716</v>
      </c>
      <c r="D607" s="53">
        <v>0.8112731481481482</v>
      </c>
    </row>
    <row r="608" spans="1:4" ht="12.75">
      <c r="A608" t="s">
        <v>623</v>
      </c>
      <c r="B608" t="s">
        <v>624</v>
      </c>
      <c r="C608" s="52">
        <v>36716</v>
      </c>
      <c r="D608" s="53">
        <v>0.8113888888888888</v>
      </c>
    </row>
    <row r="609" spans="1:4" ht="12.75">
      <c r="A609" t="s">
        <v>625</v>
      </c>
      <c r="B609" t="s">
        <v>626</v>
      </c>
      <c r="C609" s="52">
        <v>36716</v>
      </c>
      <c r="D609" s="53">
        <v>0.8115277777777777</v>
      </c>
    </row>
    <row r="610" spans="1:4" ht="12.75">
      <c r="A610" t="s">
        <v>627</v>
      </c>
      <c r="B610" t="s">
        <v>628</v>
      </c>
      <c r="C610" s="52">
        <v>36716</v>
      </c>
      <c r="D610" s="53">
        <v>0.8116550925925926</v>
      </c>
    </row>
    <row r="611" spans="1:4" ht="12.75">
      <c r="A611" t="s">
        <v>629</v>
      </c>
      <c r="B611" t="s">
        <v>630</v>
      </c>
      <c r="C611" s="52">
        <v>36716</v>
      </c>
      <c r="D611" s="53">
        <v>0.8117824074074074</v>
      </c>
    </row>
    <row r="612" spans="1:4" ht="12.75">
      <c r="A612" t="s">
        <v>631</v>
      </c>
      <c r="B612" t="s">
        <v>632</v>
      </c>
      <c r="C612" s="52">
        <v>36716</v>
      </c>
      <c r="D612" s="53">
        <v>0.8119097222222221</v>
      </c>
    </row>
    <row r="613" spans="1:4" ht="12.75">
      <c r="A613" t="s">
        <v>633</v>
      </c>
      <c r="B613" t="s">
        <v>634</v>
      </c>
      <c r="C613" s="52">
        <v>36716</v>
      </c>
      <c r="D613" s="53">
        <v>0.812048611111111</v>
      </c>
    </row>
    <row r="614" spans="1:4" ht="12.75">
      <c r="A614" t="s">
        <v>635</v>
      </c>
      <c r="B614" t="s">
        <v>636</v>
      </c>
      <c r="C614" s="52">
        <v>36716</v>
      </c>
      <c r="D614" s="53">
        <v>0.8121759259259259</v>
      </c>
    </row>
    <row r="615" spans="1:4" ht="12.75">
      <c r="A615" t="s">
        <v>637</v>
      </c>
      <c r="B615" t="s">
        <v>638</v>
      </c>
      <c r="C615" s="52">
        <v>36716</v>
      </c>
      <c r="D615" s="53">
        <v>0.8123148148148148</v>
      </c>
    </row>
    <row r="616" spans="1:4" ht="12.75">
      <c r="A616" t="s">
        <v>639</v>
      </c>
      <c r="B616" t="s">
        <v>640</v>
      </c>
      <c r="C616" s="52">
        <v>36716</v>
      </c>
      <c r="D616" s="53">
        <v>0.8124537037037037</v>
      </c>
    </row>
    <row r="617" spans="1:4" ht="12.75">
      <c r="A617" t="s">
        <v>641</v>
      </c>
      <c r="B617" t="s">
        <v>642</v>
      </c>
      <c r="C617" s="52">
        <v>36716</v>
      </c>
      <c r="D617" s="53">
        <v>0.8125810185185185</v>
      </c>
    </row>
    <row r="618" spans="1:4" ht="12.75">
      <c r="A618" t="s">
        <v>643</v>
      </c>
      <c r="B618" t="s">
        <v>644</v>
      </c>
      <c r="C618" s="52">
        <v>36716</v>
      </c>
      <c r="D618" s="53">
        <v>0.8127083333333333</v>
      </c>
    </row>
    <row r="619" spans="1:4" ht="12.75">
      <c r="A619" t="s">
        <v>645</v>
      </c>
      <c r="B619" t="s">
        <v>646</v>
      </c>
      <c r="C619" s="52">
        <v>36716</v>
      </c>
      <c r="D619" s="53">
        <v>0.8128356481481481</v>
      </c>
    </row>
    <row r="620" spans="1:4" ht="12.75">
      <c r="A620" t="s">
        <v>647</v>
      </c>
      <c r="B620" t="s">
        <v>648</v>
      </c>
      <c r="C620" s="52">
        <v>36716</v>
      </c>
      <c r="D620" s="53">
        <v>0.812974537037037</v>
      </c>
    </row>
    <row r="621" spans="1:4" ht="12.75">
      <c r="A621" t="s">
        <v>649</v>
      </c>
      <c r="B621" t="s">
        <v>650</v>
      </c>
      <c r="C621" s="52">
        <v>36716</v>
      </c>
      <c r="D621" s="53">
        <v>0.8130902777777779</v>
      </c>
    </row>
    <row r="622" spans="1:4" ht="12.75">
      <c r="A622" t="s">
        <v>651</v>
      </c>
      <c r="B622" t="s">
        <v>652</v>
      </c>
      <c r="C622" s="52">
        <v>36716</v>
      </c>
      <c r="D622" s="53">
        <v>0.8132291666666666</v>
      </c>
    </row>
    <row r="623" spans="1:4" ht="12.75">
      <c r="A623" t="s">
        <v>653</v>
      </c>
      <c r="B623" t="s">
        <v>654</v>
      </c>
      <c r="C623" s="52">
        <v>36716</v>
      </c>
      <c r="D623" s="53">
        <v>0.8133680555555555</v>
      </c>
    </row>
    <row r="624" spans="1:4" ht="12.75">
      <c r="A624" t="s">
        <v>655</v>
      </c>
      <c r="B624" t="s">
        <v>656</v>
      </c>
      <c r="C624" s="52">
        <v>36716</v>
      </c>
      <c r="D624" s="53">
        <v>0.8134953703703703</v>
      </c>
    </row>
    <row r="625" spans="1:4" ht="12.75">
      <c r="A625" t="s">
        <v>657</v>
      </c>
      <c r="B625" t="s">
        <v>658</v>
      </c>
      <c r="C625" s="52">
        <v>36716</v>
      </c>
      <c r="D625" s="53">
        <v>0.8136226851851852</v>
      </c>
    </row>
    <row r="626" spans="1:4" ht="12.75">
      <c r="A626" t="s">
        <v>659</v>
      </c>
      <c r="B626" t="s">
        <v>660</v>
      </c>
      <c r="C626" s="52">
        <v>36716</v>
      </c>
      <c r="D626" s="53">
        <v>0.8137384259259259</v>
      </c>
    </row>
    <row r="627" spans="1:4" ht="12.75">
      <c r="A627" t="s">
        <v>661</v>
      </c>
      <c r="B627" t="s">
        <v>662</v>
      </c>
      <c r="C627" s="52">
        <v>36716</v>
      </c>
      <c r="D627" s="53">
        <v>0.8138541666666667</v>
      </c>
    </row>
    <row r="628" spans="1:4" ht="12.75">
      <c r="A628" t="s">
        <v>663</v>
      </c>
      <c r="B628" t="s">
        <v>664</v>
      </c>
      <c r="C628" s="52">
        <v>36716</v>
      </c>
      <c r="D628" s="53">
        <v>0.8139930555555556</v>
      </c>
    </row>
    <row r="629" spans="1:4" ht="12.75">
      <c r="A629" t="s">
        <v>665</v>
      </c>
      <c r="B629" t="s">
        <v>666</v>
      </c>
      <c r="C629" s="52">
        <v>36716</v>
      </c>
      <c r="D629" s="53">
        <v>0.8141203703703703</v>
      </c>
    </row>
    <row r="630" spans="1:4" ht="12.75">
      <c r="A630" t="s">
        <v>667</v>
      </c>
      <c r="B630" t="s">
        <v>668</v>
      </c>
      <c r="C630" s="52">
        <v>36716</v>
      </c>
      <c r="D630" s="53">
        <v>0.8142476851851851</v>
      </c>
    </row>
    <row r="631" spans="1:4" ht="12.75">
      <c r="A631" t="s">
        <v>669</v>
      </c>
      <c r="B631" t="s">
        <v>670</v>
      </c>
      <c r="C631" s="52">
        <v>36716</v>
      </c>
      <c r="D631" s="53">
        <v>0.8143634259259259</v>
      </c>
    </row>
    <row r="632" spans="1:4" ht="12.75">
      <c r="A632" t="s">
        <v>671</v>
      </c>
      <c r="B632" t="s">
        <v>672</v>
      </c>
      <c r="C632" s="52">
        <v>36716</v>
      </c>
      <c r="D632" s="53">
        <v>0.8144907407407408</v>
      </c>
    </row>
    <row r="633" spans="1:4" ht="12.75">
      <c r="A633" t="s">
        <v>673</v>
      </c>
      <c r="B633" t="s">
        <v>674</v>
      </c>
      <c r="C633" s="52">
        <v>36716</v>
      </c>
      <c r="D633" s="53">
        <v>0.8146180555555556</v>
      </c>
    </row>
    <row r="634" spans="1:4" ht="12.75">
      <c r="A634" t="s">
        <v>524</v>
      </c>
      <c r="B634" t="s">
        <v>675</v>
      </c>
      <c r="C634" s="52">
        <v>36716</v>
      </c>
      <c r="D634" s="53">
        <v>0.8147569444444445</v>
      </c>
    </row>
    <row r="635" spans="1:4" ht="12.75">
      <c r="A635" t="s">
        <v>676</v>
      </c>
      <c r="B635" t="s">
        <v>677</v>
      </c>
      <c r="C635" s="52">
        <v>36716</v>
      </c>
      <c r="D635" s="53">
        <v>0.8148842592592592</v>
      </c>
    </row>
    <row r="636" spans="1:4" ht="12.75">
      <c r="A636" t="s">
        <v>678</v>
      </c>
      <c r="B636" t="s">
        <v>679</v>
      </c>
      <c r="C636" s="52">
        <v>36716</v>
      </c>
      <c r="D636" s="53">
        <v>0.8150115740740741</v>
      </c>
    </row>
    <row r="637" spans="1:4" ht="12.75">
      <c r="A637" t="s">
        <v>680</v>
      </c>
      <c r="B637" t="s">
        <v>681</v>
      </c>
      <c r="C637" s="52">
        <v>36716</v>
      </c>
      <c r="D637" s="53">
        <v>0.815150462962963</v>
      </c>
    </row>
    <row r="638" spans="1:4" ht="12.75">
      <c r="A638" t="s">
        <v>682</v>
      </c>
      <c r="B638" t="s">
        <v>683</v>
      </c>
      <c r="C638" s="52">
        <v>36716</v>
      </c>
      <c r="D638" s="53">
        <v>0.8152777777777778</v>
      </c>
    </row>
    <row r="639" spans="1:4" ht="12.75">
      <c r="A639" t="s">
        <v>684</v>
      </c>
      <c r="B639" t="s">
        <v>685</v>
      </c>
      <c r="C639" s="52">
        <v>36716</v>
      </c>
      <c r="D639" s="53">
        <v>0.8154166666666667</v>
      </c>
    </row>
    <row r="640" spans="1:4" ht="12.75">
      <c r="A640" t="s">
        <v>686</v>
      </c>
      <c r="B640" t="s">
        <v>687</v>
      </c>
      <c r="C640" s="52">
        <v>36716</v>
      </c>
      <c r="D640" s="53">
        <v>0.8155439814814814</v>
      </c>
    </row>
    <row r="641" spans="1:4" ht="12.75">
      <c r="A641" t="s">
        <v>688</v>
      </c>
      <c r="B641" t="s">
        <v>689</v>
      </c>
      <c r="C641" s="52">
        <v>36716</v>
      </c>
      <c r="D641" s="53">
        <v>0.8156712962962963</v>
      </c>
    </row>
    <row r="642" spans="1:4" ht="12.75">
      <c r="A642" t="s">
        <v>690</v>
      </c>
      <c r="B642" t="s">
        <v>691</v>
      </c>
      <c r="C642" s="52">
        <v>36716</v>
      </c>
      <c r="D642" s="53">
        <v>0.8158101851851852</v>
      </c>
    </row>
    <row r="643" spans="1:4" ht="12.75">
      <c r="A643" t="s">
        <v>692</v>
      </c>
      <c r="B643" t="s">
        <v>693</v>
      </c>
      <c r="C643" s="52">
        <v>36716</v>
      </c>
      <c r="D643" s="53">
        <v>0.8159259259259258</v>
      </c>
    </row>
    <row r="644" spans="1:4" ht="12.75">
      <c r="A644" t="s">
        <v>694</v>
      </c>
      <c r="B644" t="s">
        <v>695</v>
      </c>
      <c r="C644" s="52">
        <v>36716</v>
      </c>
      <c r="D644" s="53">
        <v>0.8160648148148147</v>
      </c>
    </row>
    <row r="645" spans="1:4" ht="12.75">
      <c r="A645" t="s">
        <v>696</v>
      </c>
      <c r="B645" t="s">
        <v>697</v>
      </c>
      <c r="C645" s="52">
        <v>36716</v>
      </c>
      <c r="D645" s="53">
        <v>0.8161921296296296</v>
      </c>
    </row>
    <row r="646" spans="1:4" ht="12.75">
      <c r="A646" t="s">
        <v>698</v>
      </c>
      <c r="B646" t="s">
        <v>699</v>
      </c>
      <c r="C646" s="52">
        <v>36716</v>
      </c>
      <c r="D646" s="53">
        <v>0.8163310185185185</v>
      </c>
    </row>
    <row r="647" spans="1:4" ht="12.75">
      <c r="A647" t="s">
        <v>700</v>
      </c>
      <c r="B647" t="s">
        <v>701</v>
      </c>
      <c r="C647" s="52">
        <v>36716</v>
      </c>
      <c r="D647" s="53">
        <v>0.8164583333333333</v>
      </c>
    </row>
    <row r="648" spans="1:4" ht="12.75">
      <c r="A648" t="s">
        <v>702</v>
      </c>
      <c r="B648" t="s">
        <v>703</v>
      </c>
      <c r="C648" s="52">
        <v>36716</v>
      </c>
      <c r="D648" s="53">
        <v>0.816585648148148</v>
      </c>
    </row>
    <row r="649" spans="1:4" ht="12.75">
      <c r="A649" t="s">
        <v>704</v>
      </c>
      <c r="B649" t="s">
        <v>705</v>
      </c>
      <c r="C649" s="52">
        <v>36716</v>
      </c>
      <c r="D649" s="53">
        <v>0.816724537037037</v>
      </c>
    </row>
    <row r="650" spans="1:4" ht="12.75">
      <c r="A650" t="s">
        <v>706</v>
      </c>
      <c r="B650" t="s">
        <v>707</v>
      </c>
      <c r="C650" s="52">
        <v>36716</v>
      </c>
      <c r="D650" s="53">
        <v>0.8168518518518518</v>
      </c>
    </row>
    <row r="651" spans="1:4" ht="12.75">
      <c r="A651" t="s">
        <v>708</v>
      </c>
      <c r="B651" t="s">
        <v>709</v>
      </c>
      <c r="C651" s="52">
        <v>36716</v>
      </c>
      <c r="D651" s="53">
        <v>0.8169907407407407</v>
      </c>
    </row>
    <row r="652" spans="1:4" ht="12.75">
      <c r="A652" t="s">
        <v>710</v>
      </c>
      <c r="B652" t="s">
        <v>711</v>
      </c>
      <c r="C652" s="52">
        <v>36716</v>
      </c>
      <c r="D652" s="53">
        <v>0.8171180555555555</v>
      </c>
    </row>
    <row r="653" spans="1:4" ht="12.75">
      <c r="A653" t="s">
        <v>712</v>
      </c>
      <c r="B653" t="s">
        <v>713</v>
      </c>
      <c r="C653" s="52">
        <v>36716</v>
      </c>
      <c r="D653" s="53">
        <v>0.8172569444444444</v>
      </c>
    </row>
    <row r="654" spans="1:4" ht="12.75">
      <c r="A654" t="s">
        <v>714</v>
      </c>
      <c r="B654" t="s">
        <v>715</v>
      </c>
      <c r="C654" s="52">
        <v>36716</v>
      </c>
      <c r="D654" s="53">
        <v>0.8173842592592592</v>
      </c>
    </row>
    <row r="655" spans="1:4" ht="12.75">
      <c r="A655" t="s">
        <v>716</v>
      </c>
      <c r="B655" t="s">
        <v>717</v>
      </c>
      <c r="C655" s="52">
        <v>36716</v>
      </c>
      <c r="D655" s="53">
        <v>0.817511574074074</v>
      </c>
    </row>
    <row r="656" spans="1:4" ht="12.75">
      <c r="A656" t="s">
        <v>718</v>
      </c>
      <c r="B656" t="s">
        <v>719</v>
      </c>
      <c r="C656" s="52">
        <v>36716</v>
      </c>
      <c r="D656" s="53">
        <v>0.8176388888888889</v>
      </c>
    </row>
    <row r="657" spans="1:4" ht="12.75">
      <c r="A657" t="s">
        <v>720</v>
      </c>
      <c r="B657" t="s">
        <v>721</v>
      </c>
      <c r="C657" s="52">
        <v>36716</v>
      </c>
      <c r="D657" s="53">
        <v>0.8177893518518519</v>
      </c>
    </row>
    <row r="658" spans="1:4" ht="12.75">
      <c r="A658" t="s">
        <v>722</v>
      </c>
      <c r="B658" t="s">
        <v>723</v>
      </c>
      <c r="C658" s="52">
        <v>36716</v>
      </c>
      <c r="D658" s="53">
        <v>0.8179166666666666</v>
      </c>
    </row>
    <row r="659" spans="1:4" ht="12.75">
      <c r="A659" t="s">
        <v>724</v>
      </c>
      <c r="B659" t="s">
        <v>725</v>
      </c>
      <c r="C659" s="52">
        <v>36716</v>
      </c>
      <c r="D659" s="53">
        <v>0.8180439814814814</v>
      </c>
    </row>
    <row r="660" spans="1:4" ht="12.75">
      <c r="A660" t="s">
        <v>726</v>
      </c>
      <c r="B660" t="s">
        <v>727</v>
      </c>
      <c r="C660" s="52">
        <v>36716</v>
      </c>
      <c r="D660" s="53">
        <v>0.8181828703703703</v>
      </c>
    </row>
    <row r="661" spans="1:4" ht="12.75">
      <c r="A661" t="s">
        <v>728</v>
      </c>
      <c r="B661" t="s">
        <v>729</v>
      </c>
      <c r="C661" s="52">
        <v>36716</v>
      </c>
      <c r="D661" s="53">
        <v>0.8183101851851852</v>
      </c>
    </row>
    <row r="662" spans="1:4" ht="12.75">
      <c r="A662" t="s">
        <v>730</v>
      </c>
      <c r="B662" t="s">
        <v>731</v>
      </c>
      <c r="C662" s="52">
        <v>36716</v>
      </c>
      <c r="D662" s="53">
        <v>0.8184375</v>
      </c>
    </row>
    <row r="663" spans="1:4" ht="12.75">
      <c r="A663" t="s">
        <v>732</v>
      </c>
      <c r="B663" t="s">
        <v>733</v>
      </c>
      <c r="C663" s="52">
        <v>36716</v>
      </c>
      <c r="D663" s="53">
        <v>0.8185648148148149</v>
      </c>
    </row>
    <row r="664" spans="1:4" ht="12.75">
      <c r="A664" t="s">
        <v>734</v>
      </c>
      <c r="B664" t="s">
        <v>735</v>
      </c>
      <c r="C664" s="52">
        <v>36716</v>
      </c>
      <c r="D664" s="53">
        <v>0.8187037037037036</v>
      </c>
    </row>
    <row r="665" spans="1:4" ht="12.75">
      <c r="A665" t="s">
        <v>736</v>
      </c>
      <c r="B665" t="s">
        <v>737</v>
      </c>
      <c r="C665" s="52">
        <v>36716</v>
      </c>
      <c r="D665" s="53">
        <v>0.8188194444444444</v>
      </c>
    </row>
    <row r="666" spans="1:4" ht="12.75">
      <c r="A666" t="s">
        <v>738</v>
      </c>
      <c r="B666" t="s">
        <v>739</v>
      </c>
      <c r="C666" s="52">
        <v>36716</v>
      </c>
      <c r="D666" s="53">
        <v>0.8189467592592593</v>
      </c>
    </row>
    <row r="667" spans="1:4" ht="12.75">
      <c r="A667" t="s">
        <v>740</v>
      </c>
      <c r="B667" t="s">
        <v>741</v>
      </c>
      <c r="C667" s="52">
        <v>36716</v>
      </c>
      <c r="D667" s="53">
        <v>0.8190856481481482</v>
      </c>
    </row>
    <row r="668" spans="1:4" ht="12.75">
      <c r="A668" t="s">
        <v>742</v>
      </c>
      <c r="B668" t="s">
        <v>743</v>
      </c>
      <c r="C668" s="52">
        <v>36716</v>
      </c>
      <c r="D668" s="53">
        <v>0.819212962962963</v>
      </c>
    </row>
    <row r="669" spans="1:4" ht="12.75">
      <c r="A669" t="s">
        <v>744</v>
      </c>
      <c r="B669" t="s">
        <v>745</v>
      </c>
      <c r="C669" s="52">
        <v>36716</v>
      </c>
      <c r="D669" s="53">
        <v>0.8193402777777777</v>
      </c>
    </row>
    <row r="670" spans="1:4" ht="12.75">
      <c r="A670" t="s">
        <v>746</v>
      </c>
      <c r="B670" t="s">
        <v>747</v>
      </c>
      <c r="C670" s="52">
        <v>36716</v>
      </c>
      <c r="D670" s="53">
        <v>0.8194791666666666</v>
      </c>
    </row>
    <row r="671" spans="1:4" ht="12.75">
      <c r="A671" t="s">
        <v>748</v>
      </c>
      <c r="B671" t="s">
        <v>749</v>
      </c>
      <c r="C671" s="52">
        <v>36716</v>
      </c>
      <c r="D671" s="53">
        <v>0.8196064814814815</v>
      </c>
    </row>
    <row r="672" spans="1:4" ht="12.75">
      <c r="A672" t="s">
        <v>750</v>
      </c>
      <c r="B672" t="s">
        <v>751</v>
      </c>
      <c r="C672" s="52">
        <v>36716</v>
      </c>
      <c r="D672" s="53">
        <v>0.8197337962962963</v>
      </c>
    </row>
    <row r="673" spans="1:4" ht="12.75">
      <c r="A673" t="s">
        <v>752</v>
      </c>
      <c r="B673" t="s">
        <v>753</v>
      </c>
      <c r="C673" s="52">
        <v>36716</v>
      </c>
      <c r="D673" s="53">
        <v>0.8198726851851852</v>
      </c>
    </row>
    <row r="674" spans="1:4" ht="12.75">
      <c r="A674" t="s">
        <v>754</v>
      </c>
      <c r="B674" t="s">
        <v>755</v>
      </c>
      <c r="C674" s="52">
        <v>36716</v>
      </c>
      <c r="D674" s="53">
        <v>0.82</v>
      </c>
    </row>
    <row r="675" spans="1:4" ht="12.75">
      <c r="A675" t="s">
        <v>756</v>
      </c>
      <c r="B675" t="s">
        <v>757</v>
      </c>
      <c r="C675" s="52">
        <v>36716</v>
      </c>
      <c r="D675" s="53">
        <v>0.8201388888888889</v>
      </c>
    </row>
    <row r="676" spans="1:4" ht="12.75">
      <c r="A676" t="s">
        <v>758</v>
      </c>
      <c r="B676" t="s">
        <v>759</v>
      </c>
      <c r="C676" s="52">
        <v>36716</v>
      </c>
      <c r="D676" s="53">
        <v>0.8202662037037037</v>
      </c>
    </row>
    <row r="677" spans="1:4" ht="12.75">
      <c r="A677" t="s">
        <v>760</v>
      </c>
      <c r="B677" t="s">
        <v>761</v>
      </c>
      <c r="C677" s="52">
        <v>36716</v>
      </c>
      <c r="D677" s="53">
        <v>0.8203935185185185</v>
      </c>
    </row>
    <row r="678" spans="1:4" ht="12.75">
      <c r="A678" t="s">
        <v>762</v>
      </c>
      <c r="B678" t="s">
        <v>763</v>
      </c>
      <c r="C678" s="52">
        <v>36716</v>
      </c>
      <c r="D678" s="53">
        <v>0.8205208333333333</v>
      </c>
    </row>
    <row r="679" spans="1:4" ht="12.75">
      <c r="A679" t="s">
        <v>764</v>
      </c>
      <c r="B679" t="s">
        <v>765</v>
      </c>
      <c r="C679" s="52">
        <v>36716</v>
      </c>
      <c r="D679" s="53">
        <v>0.8206597222222222</v>
      </c>
    </row>
    <row r="680" spans="1:4" ht="12.75">
      <c r="A680" t="s">
        <v>766</v>
      </c>
      <c r="B680" t="s">
        <v>767</v>
      </c>
      <c r="C680" s="52">
        <v>36716</v>
      </c>
      <c r="D680" s="53">
        <v>0.820787037037037</v>
      </c>
    </row>
    <row r="681" spans="1:4" ht="12.75">
      <c r="A681" t="s">
        <v>768</v>
      </c>
      <c r="B681" t="s">
        <v>769</v>
      </c>
      <c r="C681" s="52">
        <v>36716</v>
      </c>
      <c r="D681" s="53">
        <v>0.820925925925926</v>
      </c>
    </row>
    <row r="682" spans="1:4" ht="12.75">
      <c r="A682" t="s">
        <v>770</v>
      </c>
      <c r="B682" t="s">
        <v>771</v>
      </c>
      <c r="C682" s="52">
        <v>36716</v>
      </c>
      <c r="D682" s="53">
        <v>0.8210532407407407</v>
      </c>
    </row>
    <row r="683" spans="1:4" ht="12.75">
      <c r="A683" t="s">
        <v>772</v>
      </c>
      <c r="B683" t="s">
        <v>773</v>
      </c>
      <c r="C683" s="52">
        <v>36716</v>
      </c>
      <c r="D683" s="53">
        <v>0.8211921296296296</v>
      </c>
    </row>
    <row r="684" spans="1:4" ht="12.75">
      <c r="A684" t="s">
        <v>774</v>
      </c>
      <c r="B684" t="s">
        <v>775</v>
      </c>
      <c r="C684" s="52">
        <v>36716</v>
      </c>
      <c r="D684" s="53">
        <v>0.8213194444444444</v>
      </c>
    </row>
    <row r="685" spans="1:4" ht="12.75">
      <c r="A685" t="s">
        <v>776</v>
      </c>
      <c r="B685" t="s">
        <v>777</v>
      </c>
      <c r="C685" s="52">
        <v>36716</v>
      </c>
      <c r="D685" s="53">
        <v>0.8214467592592593</v>
      </c>
    </row>
    <row r="686" spans="1:4" ht="12.75">
      <c r="A686" t="s">
        <v>778</v>
      </c>
      <c r="B686" t="s">
        <v>779</v>
      </c>
      <c r="C686" s="52">
        <v>36716</v>
      </c>
      <c r="D686" s="53">
        <v>0.8215856481481482</v>
      </c>
    </row>
    <row r="687" spans="1:4" ht="12.75">
      <c r="A687" t="s">
        <v>780</v>
      </c>
      <c r="B687" t="s">
        <v>781</v>
      </c>
      <c r="C687" s="52">
        <v>36716</v>
      </c>
      <c r="D687" s="53">
        <v>0.8217129629629629</v>
      </c>
    </row>
    <row r="688" spans="1:4" ht="12.75">
      <c r="A688" t="s">
        <v>782</v>
      </c>
      <c r="B688" t="s">
        <v>783</v>
      </c>
      <c r="C688" s="52">
        <v>36716</v>
      </c>
      <c r="D688" s="53">
        <v>0.8218402777777777</v>
      </c>
    </row>
    <row r="689" spans="1:4" ht="12.75">
      <c r="A689" t="s">
        <v>784</v>
      </c>
      <c r="B689" t="s">
        <v>785</v>
      </c>
      <c r="C689" s="52">
        <v>36716</v>
      </c>
      <c r="D689" s="53">
        <v>0.8219791666666666</v>
      </c>
    </row>
    <row r="690" spans="1:4" ht="12.75">
      <c r="A690" t="s">
        <v>786</v>
      </c>
      <c r="B690" t="s">
        <v>787</v>
      </c>
      <c r="C690" s="52">
        <v>36716</v>
      </c>
      <c r="D690" s="53">
        <v>0.8221064814814815</v>
      </c>
    </row>
    <row r="691" spans="1:4" ht="12.75">
      <c r="A691" t="s">
        <v>788</v>
      </c>
      <c r="B691" t="s">
        <v>789</v>
      </c>
      <c r="C691" s="52">
        <v>36716</v>
      </c>
      <c r="D691" s="53">
        <v>0.8222337962962962</v>
      </c>
    </row>
    <row r="692" spans="1:4" ht="12.75">
      <c r="A692" t="s">
        <v>790</v>
      </c>
      <c r="B692" t="s">
        <v>791</v>
      </c>
      <c r="C692" s="52">
        <v>36716</v>
      </c>
      <c r="D692" s="53">
        <v>0.8223726851851851</v>
      </c>
    </row>
    <row r="693" spans="1:4" ht="12.75">
      <c r="A693" t="s">
        <v>792</v>
      </c>
      <c r="B693" t="s">
        <v>793</v>
      </c>
      <c r="C693" s="52">
        <v>36716</v>
      </c>
      <c r="D693" s="53">
        <v>0.8225</v>
      </c>
    </row>
    <row r="694" spans="1:4" ht="12.75">
      <c r="A694" t="s">
        <v>794</v>
      </c>
      <c r="B694" t="s">
        <v>795</v>
      </c>
      <c r="C694" s="52">
        <v>36716</v>
      </c>
      <c r="D694" s="53">
        <v>0.8226273148148149</v>
      </c>
    </row>
    <row r="695" spans="1:4" ht="12.75">
      <c r="A695" t="s">
        <v>796</v>
      </c>
      <c r="B695" t="s">
        <v>797</v>
      </c>
      <c r="C695" s="52">
        <v>36716</v>
      </c>
      <c r="D695" s="53">
        <v>0.822800925925926</v>
      </c>
    </row>
    <row r="696" spans="1:4" ht="12.75">
      <c r="A696" t="s">
        <v>798</v>
      </c>
      <c r="B696" t="s">
        <v>799</v>
      </c>
      <c r="C696" s="52">
        <v>36716</v>
      </c>
      <c r="D696" s="53">
        <v>0.8229398148148147</v>
      </c>
    </row>
    <row r="697" spans="1:4" ht="12.75">
      <c r="A697" t="s">
        <v>800</v>
      </c>
      <c r="B697" t="s">
        <v>801</v>
      </c>
      <c r="C697" s="52">
        <v>36716</v>
      </c>
      <c r="D697" s="53">
        <v>0.8230787037037036</v>
      </c>
    </row>
    <row r="698" spans="1:4" ht="12.75">
      <c r="A698" t="s">
        <v>802</v>
      </c>
      <c r="B698" t="s">
        <v>803</v>
      </c>
      <c r="C698" s="52">
        <v>36716</v>
      </c>
      <c r="D698" s="53">
        <v>0.8232060185185185</v>
      </c>
    </row>
    <row r="699" spans="1:4" ht="12.75">
      <c r="A699" t="s">
        <v>804</v>
      </c>
      <c r="B699" t="s">
        <v>805</v>
      </c>
      <c r="C699" s="52">
        <v>36716</v>
      </c>
      <c r="D699" s="53">
        <v>0.8233333333333334</v>
      </c>
    </row>
    <row r="700" spans="1:4" ht="12.75">
      <c r="A700" t="s">
        <v>806</v>
      </c>
      <c r="B700" t="s">
        <v>807</v>
      </c>
      <c r="C700" s="52">
        <v>36716</v>
      </c>
      <c r="D700" s="53">
        <v>0.8234722222222222</v>
      </c>
    </row>
    <row r="701" spans="1:4" ht="12.75">
      <c r="A701" t="s">
        <v>808</v>
      </c>
      <c r="B701" t="s">
        <v>809</v>
      </c>
      <c r="C701" s="52">
        <v>36716</v>
      </c>
      <c r="D701" s="53">
        <v>0.8236111111111111</v>
      </c>
    </row>
    <row r="702" spans="1:4" ht="12.75">
      <c r="A702" t="s">
        <v>810</v>
      </c>
      <c r="B702" t="s">
        <v>811</v>
      </c>
      <c r="C702" s="52">
        <v>36716</v>
      </c>
      <c r="D702" s="53">
        <v>0.82375</v>
      </c>
    </row>
    <row r="703" spans="1:4" ht="12.75">
      <c r="A703" t="s">
        <v>812</v>
      </c>
      <c r="B703" t="s">
        <v>813</v>
      </c>
      <c r="C703" s="52">
        <v>36716</v>
      </c>
      <c r="D703" s="53">
        <v>0.8238888888888889</v>
      </c>
    </row>
    <row r="704" spans="1:4" ht="12.75">
      <c r="A704" t="s">
        <v>814</v>
      </c>
      <c r="B704" t="s">
        <v>815</v>
      </c>
      <c r="C704" s="52">
        <v>36716</v>
      </c>
      <c r="D704" s="53">
        <v>0.8240162037037037</v>
      </c>
    </row>
    <row r="705" spans="1:4" ht="12.75">
      <c r="A705" t="s">
        <v>816</v>
      </c>
      <c r="B705" t="s">
        <v>817</v>
      </c>
      <c r="C705" s="52">
        <v>36716</v>
      </c>
      <c r="D705" s="53">
        <v>0.8241550925925926</v>
      </c>
    </row>
    <row r="706" spans="1:4" ht="12.75">
      <c r="A706" t="s">
        <v>818</v>
      </c>
      <c r="B706" t="s">
        <v>819</v>
      </c>
      <c r="C706" s="52">
        <v>36716</v>
      </c>
      <c r="D706" s="53">
        <v>0.8242824074074074</v>
      </c>
    </row>
    <row r="707" spans="1:4" ht="12.75">
      <c r="A707" t="s">
        <v>820</v>
      </c>
      <c r="B707" t="s">
        <v>821</v>
      </c>
      <c r="C707" s="52">
        <v>36716</v>
      </c>
      <c r="D707" s="53">
        <v>0.8244097222222222</v>
      </c>
    </row>
    <row r="708" spans="1:4" ht="12.75">
      <c r="A708" t="s">
        <v>822</v>
      </c>
      <c r="B708" t="s">
        <v>823</v>
      </c>
      <c r="C708" s="52">
        <v>36716</v>
      </c>
      <c r="D708" s="53">
        <v>0.8245486111111111</v>
      </c>
    </row>
    <row r="709" spans="1:4" ht="12.75">
      <c r="A709" t="s">
        <v>824</v>
      </c>
      <c r="B709" t="s">
        <v>825</v>
      </c>
      <c r="C709" s="52">
        <v>36716</v>
      </c>
      <c r="D709" s="53">
        <v>0.8246759259259259</v>
      </c>
    </row>
    <row r="710" spans="1:4" ht="12.75">
      <c r="A710" t="s">
        <v>826</v>
      </c>
      <c r="B710" t="s">
        <v>827</v>
      </c>
      <c r="C710" s="52">
        <v>36716</v>
      </c>
      <c r="D710" s="53">
        <v>0.8247916666666667</v>
      </c>
    </row>
    <row r="711" spans="1:4" ht="12.75">
      <c r="A711" t="s">
        <v>828</v>
      </c>
      <c r="B711" t="s">
        <v>829</v>
      </c>
      <c r="C711" s="52">
        <v>36716</v>
      </c>
      <c r="D711" s="53">
        <v>0.8249421296296297</v>
      </c>
    </row>
    <row r="712" spans="1:4" ht="12.75">
      <c r="A712" t="s">
        <v>830</v>
      </c>
      <c r="B712" t="s">
        <v>831</v>
      </c>
      <c r="C712" s="52">
        <v>36716</v>
      </c>
      <c r="D712" s="53">
        <v>0.8250694444444444</v>
      </c>
    </row>
    <row r="713" spans="1:4" ht="12.75">
      <c r="A713" t="s">
        <v>832</v>
      </c>
      <c r="B713" t="s">
        <v>833</v>
      </c>
      <c r="C713" s="52">
        <v>36716</v>
      </c>
      <c r="D713" s="53">
        <v>0.8252083333333333</v>
      </c>
    </row>
    <row r="714" spans="1:4" ht="12.75">
      <c r="A714" t="s">
        <v>834</v>
      </c>
      <c r="B714" t="s">
        <v>835</v>
      </c>
      <c r="C714" s="52">
        <v>36716</v>
      </c>
      <c r="D714" s="53">
        <v>0.8253356481481481</v>
      </c>
    </row>
    <row r="715" spans="1:4" ht="12.75">
      <c r="A715" t="s">
        <v>836</v>
      </c>
      <c r="B715" t="s">
        <v>837</v>
      </c>
      <c r="C715" s="52">
        <v>36716</v>
      </c>
      <c r="D715" s="53">
        <v>0.825462962962963</v>
      </c>
    </row>
    <row r="716" spans="1:4" ht="12.75">
      <c r="A716" t="s">
        <v>838</v>
      </c>
      <c r="B716" t="s">
        <v>839</v>
      </c>
      <c r="C716" s="52">
        <v>36716</v>
      </c>
      <c r="D716" s="53">
        <v>0.8255902777777777</v>
      </c>
    </row>
    <row r="717" spans="1:4" ht="12.75">
      <c r="A717" t="s">
        <v>840</v>
      </c>
      <c r="B717" t="s">
        <v>841</v>
      </c>
      <c r="C717" s="52">
        <v>36716</v>
      </c>
      <c r="D717" s="53">
        <v>0.8257175925925927</v>
      </c>
    </row>
    <row r="718" spans="1:4" ht="12.75">
      <c r="A718" t="s">
        <v>842</v>
      </c>
      <c r="B718" t="s">
        <v>843</v>
      </c>
      <c r="C718" s="52">
        <v>36716</v>
      </c>
      <c r="D718" s="53">
        <v>0.8258564814814814</v>
      </c>
    </row>
    <row r="719" spans="1:4" ht="12.75">
      <c r="A719" t="s">
        <v>844</v>
      </c>
      <c r="B719" t="s">
        <v>845</v>
      </c>
      <c r="C719" s="52">
        <v>36716</v>
      </c>
      <c r="D719" s="53">
        <v>0.8259837962962964</v>
      </c>
    </row>
    <row r="720" spans="1:4" ht="12.75">
      <c r="A720" t="s">
        <v>846</v>
      </c>
      <c r="B720" t="s">
        <v>847</v>
      </c>
      <c r="C720" s="52">
        <v>36716</v>
      </c>
      <c r="D720" s="53">
        <v>0.8261111111111111</v>
      </c>
    </row>
    <row r="721" spans="1:4" ht="12.75">
      <c r="A721" t="s">
        <v>848</v>
      </c>
      <c r="B721" t="s">
        <v>849</v>
      </c>
      <c r="C721" s="52">
        <v>36716</v>
      </c>
      <c r="D721" s="53">
        <v>0.826238425925926</v>
      </c>
    </row>
    <row r="722" spans="1:4" ht="12.75">
      <c r="A722" t="s">
        <v>850</v>
      </c>
      <c r="B722" t="s">
        <v>851</v>
      </c>
      <c r="C722" s="52">
        <v>36716</v>
      </c>
      <c r="D722" s="53">
        <v>0.8263773148148149</v>
      </c>
    </row>
    <row r="723" spans="1:4" ht="12.75">
      <c r="A723" t="s">
        <v>852</v>
      </c>
      <c r="B723" t="s">
        <v>853</v>
      </c>
      <c r="C723" s="52">
        <v>36716</v>
      </c>
      <c r="D723" s="53">
        <v>0.8265046296296297</v>
      </c>
    </row>
    <row r="724" spans="1:4" ht="12.75">
      <c r="A724" t="s">
        <v>854</v>
      </c>
      <c r="B724" t="s">
        <v>855</v>
      </c>
      <c r="C724" s="52">
        <v>36716</v>
      </c>
      <c r="D724" s="53">
        <v>0.8266435185185186</v>
      </c>
    </row>
    <row r="725" spans="1:4" ht="12.75">
      <c r="A725" t="s">
        <v>856</v>
      </c>
      <c r="B725" t="s">
        <v>857</v>
      </c>
      <c r="C725" s="52">
        <v>36716</v>
      </c>
      <c r="D725" s="53">
        <v>0.8267592592592593</v>
      </c>
    </row>
    <row r="726" spans="1:4" ht="12.75">
      <c r="A726" t="s">
        <v>858</v>
      </c>
      <c r="B726" t="s">
        <v>859</v>
      </c>
      <c r="C726" s="52">
        <v>36716</v>
      </c>
      <c r="D726" s="53">
        <v>0.8268981481481482</v>
      </c>
    </row>
    <row r="727" spans="1:4" ht="12.75">
      <c r="A727" t="s">
        <v>860</v>
      </c>
      <c r="B727" t="s">
        <v>861</v>
      </c>
      <c r="C727" s="52">
        <v>36716</v>
      </c>
      <c r="D727" s="53">
        <v>0.8270138888888888</v>
      </c>
    </row>
    <row r="728" spans="1:4" ht="12.75">
      <c r="A728" t="s">
        <v>862</v>
      </c>
      <c r="B728" t="s">
        <v>863</v>
      </c>
      <c r="C728" s="52">
        <v>36716</v>
      </c>
      <c r="D728" s="53">
        <v>0.8271412037037037</v>
      </c>
    </row>
    <row r="729" spans="1:4" ht="12.75">
      <c r="A729" t="s">
        <v>864</v>
      </c>
      <c r="B729" t="s">
        <v>865</v>
      </c>
      <c r="C729" s="52">
        <v>36716</v>
      </c>
      <c r="D729" s="53">
        <v>0.8272800925925926</v>
      </c>
    </row>
    <row r="730" spans="1:4" ht="12.75">
      <c r="A730" t="s">
        <v>866</v>
      </c>
      <c r="B730" t="s">
        <v>867</v>
      </c>
      <c r="C730" s="52">
        <v>36716</v>
      </c>
      <c r="D730" s="53">
        <v>0.8274421296296296</v>
      </c>
    </row>
    <row r="731" spans="1:4" ht="12.75">
      <c r="A731" t="s">
        <v>868</v>
      </c>
      <c r="B731" t="s">
        <v>869</v>
      </c>
      <c r="C731" s="52">
        <v>36716</v>
      </c>
      <c r="D731" s="53">
        <v>0.8275578703703704</v>
      </c>
    </row>
    <row r="732" spans="1:4" ht="12.75">
      <c r="A732" t="s">
        <v>870</v>
      </c>
      <c r="B732" t="s">
        <v>871</v>
      </c>
      <c r="C732" s="52">
        <v>36716</v>
      </c>
      <c r="D732" s="53">
        <v>0.8276851851851852</v>
      </c>
    </row>
    <row r="733" spans="1:4" ht="12.75">
      <c r="A733" t="s">
        <v>872</v>
      </c>
      <c r="B733" t="s">
        <v>873</v>
      </c>
      <c r="C733" s="52">
        <v>36716</v>
      </c>
      <c r="D733" s="53">
        <v>0.8278240740740741</v>
      </c>
    </row>
    <row r="734" spans="1:4" ht="12.75">
      <c r="A734" t="s">
        <v>874</v>
      </c>
      <c r="B734" t="s">
        <v>875</v>
      </c>
      <c r="C734" s="52">
        <v>36716</v>
      </c>
      <c r="D734" s="53">
        <v>0.8279513888888889</v>
      </c>
    </row>
    <row r="735" spans="1:4" ht="12.75">
      <c r="A735" t="s">
        <v>876</v>
      </c>
      <c r="B735" t="s">
        <v>877</v>
      </c>
      <c r="C735" s="52">
        <v>36716</v>
      </c>
      <c r="D735" s="53">
        <v>0.8280787037037037</v>
      </c>
    </row>
    <row r="736" spans="1:4" ht="12.75">
      <c r="A736" t="s">
        <v>878</v>
      </c>
      <c r="B736" t="s">
        <v>879</v>
      </c>
      <c r="C736" s="52">
        <v>36716</v>
      </c>
      <c r="D736" s="53">
        <v>0.8282175925925926</v>
      </c>
    </row>
    <row r="737" spans="1:4" ht="12.75">
      <c r="A737" t="s">
        <v>880</v>
      </c>
      <c r="B737" t="s">
        <v>881</v>
      </c>
      <c r="C737" s="52">
        <v>36716</v>
      </c>
      <c r="D737" s="53">
        <v>0.8283449074074074</v>
      </c>
    </row>
    <row r="738" spans="1:4" ht="12.75">
      <c r="A738" t="s">
        <v>882</v>
      </c>
      <c r="B738" t="s">
        <v>883</v>
      </c>
      <c r="C738" s="52">
        <v>36716</v>
      </c>
      <c r="D738" s="53">
        <v>0.8284722222222222</v>
      </c>
    </row>
    <row r="739" spans="1:4" ht="12.75">
      <c r="A739" t="s">
        <v>884</v>
      </c>
      <c r="B739" t="s">
        <v>885</v>
      </c>
      <c r="C739" s="52">
        <v>36716</v>
      </c>
      <c r="D739" s="53">
        <v>0.828599537037037</v>
      </c>
    </row>
    <row r="740" spans="1:4" ht="12.75">
      <c r="A740" t="s">
        <v>886</v>
      </c>
      <c r="B740" t="s">
        <v>887</v>
      </c>
      <c r="C740" s="52">
        <v>36716</v>
      </c>
      <c r="D740" s="53">
        <v>0.8287152777777779</v>
      </c>
    </row>
    <row r="741" spans="1:4" ht="12.75">
      <c r="A741" t="s">
        <v>888</v>
      </c>
      <c r="B741" t="s">
        <v>889</v>
      </c>
      <c r="C741" s="52">
        <v>36716</v>
      </c>
      <c r="D741" s="53">
        <v>0.8288425925925926</v>
      </c>
    </row>
    <row r="742" spans="1:4" ht="12.75">
      <c r="A742" t="s">
        <v>890</v>
      </c>
      <c r="B742" t="s">
        <v>891</v>
      </c>
      <c r="C742" s="52">
        <v>36716</v>
      </c>
      <c r="D742" s="53">
        <v>0.8289699074074074</v>
      </c>
    </row>
    <row r="743" spans="1:4" ht="12.75">
      <c r="A743" t="s">
        <v>892</v>
      </c>
      <c r="B743" t="s">
        <v>893</v>
      </c>
      <c r="C743" s="52">
        <v>36716</v>
      </c>
      <c r="D743" s="53">
        <v>0.8291087962962963</v>
      </c>
    </row>
    <row r="744" spans="1:4" ht="12.75">
      <c r="A744" t="s">
        <v>894</v>
      </c>
      <c r="B744" t="s">
        <v>895</v>
      </c>
      <c r="C744" s="52">
        <v>36716</v>
      </c>
      <c r="D744" s="53">
        <v>0.8292361111111112</v>
      </c>
    </row>
    <row r="745" spans="1:4" ht="12.75">
      <c r="A745" t="s">
        <v>896</v>
      </c>
      <c r="B745" t="s">
        <v>897</v>
      </c>
      <c r="C745" s="52">
        <v>36716</v>
      </c>
      <c r="D745" s="53">
        <v>0.8293518518518518</v>
      </c>
    </row>
    <row r="746" spans="1:4" ht="12.75">
      <c r="A746" t="s">
        <v>898</v>
      </c>
      <c r="B746" t="s">
        <v>899</v>
      </c>
      <c r="C746" s="52">
        <v>36716</v>
      </c>
      <c r="D746" s="53">
        <v>0.8294791666666667</v>
      </c>
    </row>
    <row r="747" spans="1:4" ht="12.75">
      <c r="A747" t="s">
        <v>900</v>
      </c>
      <c r="B747" t="s">
        <v>901</v>
      </c>
      <c r="C747" s="52">
        <v>36716</v>
      </c>
      <c r="D747" s="53">
        <v>0.8296180555555556</v>
      </c>
    </row>
    <row r="748" spans="1:4" ht="12.75">
      <c r="A748" t="s">
        <v>902</v>
      </c>
      <c r="B748" t="s">
        <v>903</v>
      </c>
      <c r="C748" s="52">
        <v>36716</v>
      </c>
      <c r="D748" s="53">
        <v>0.8297453703703703</v>
      </c>
    </row>
    <row r="749" spans="1:4" ht="12.75">
      <c r="A749" t="s">
        <v>904</v>
      </c>
      <c r="B749" t="s">
        <v>905</v>
      </c>
      <c r="C749" s="52">
        <v>36716</v>
      </c>
      <c r="D749" s="53">
        <v>0.8298726851851851</v>
      </c>
    </row>
    <row r="750" spans="1:4" ht="12.75">
      <c r="A750" t="s">
        <v>906</v>
      </c>
      <c r="B750" t="s">
        <v>907</v>
      </c>
      <c r="C750" s="52">
        <v>36716</v>
      </c>
      <c r="D750" s="53">
        <v>0.83</v>
      </c>
    </row>
    <row r="751" spans="1:4" ht="12.75">
      <c r="A751" t="s">
        <v>908</v>
      </c>
      <c r="B751" t="s">
        <v>909</v>
      </c>
      <c r="C751" s="52">
        <v>36716</v>
      </c>
      <c r="D751" s="53">
        <v>0.8301620370370371</v>
      </c>
    </row>
    <row r="752" spans="1:4" ht="12.75">
      <c r="A752" t="s">
        <v>910</v>
      </c>
      <c r="B752" t="s">
        <v>911</v>
      </c>
      <c r="C752" s="52">
        <v>36716</v>
      </c>
      <c r="D752" s="53">
        <v>0.830300925925926</v>
      </c>
    </row>
    <row r="753" spans="1:4" ht="12.75">
      <c r="A753" t="s">
        <v>912</v>
      </c>
      <c r="B753" t="s">
        <v>913</v>
      </c>
      <c r="C753" s="52">
        <v>36716</v>
      </c>
      <c r="D753" s="53">
        <v>0.8304166666666667</v>
      </c>
    </row>
    <row r="754" spans="1:4" ht="12.75">
      <c r="A754" t="s">
        <v>914</v>
      </c>
      <c r="B754" t="s">
        <v>915</v>
      </c>
      <c r="C754" s="52">
        <v>36716</v>
      </c>
      <c r="D754" s="53">
        <v>0.8305324074074073</v>
      </c>
    </row>
    <row r="755" spans="1:4" ht="12.75">
      <c r="A755" t="s">
        <v>916</v>
      </c>
      <c r="B755" t="s">
        <v>917</v>
      </c>
      <c r="C755" s="52">
        <v>36716</v>
      </c>
      <c r="D755" s="53">
        <v>0.8306597222222223</v>
      </c>
    </row>
    <row r="756" spans="1:4" ht="12.75">
      <c r="A756" t="s">
        <v>918</v>
      </c>
      <c r="B756" t="s">
        <v>919</v>
      </c>
      <c r="C756" s="52">
        <v>36716</v>
      </c>
      <c r="D756" s="53">
        <v>0.830787037037037</v>
      </c>
    </row>
    <row r="757" spans="1:4" ht="12.75">
      <c r="A757" t="s">
        <v>920</v>
      </c>
      <c r="B757" t="s">
        <v>921</v>
      </c>
      <c r="C757" s="52">
        <v>36716</v>
      </c>
      <c r="D757" s="53">
        <v>0.8309143518518519</v>
      </c>
    </row>
    <row r="758" spans="1:4" ht="12.75">
      <c r="A758" t="s">
        <v>922</v>
      </c>
      <c r="B758" t="s">
        <v>923</v>
      </c>
      <c r="C758" s="52">
        <v>36716</v>
      </c>
      <c r="D758" s="53">
        <v>0.8310416666666667</v>
      </c>
    </row>
    <row r="759" spans="1:4" ht="12.75">
      <c r="A759" t="s">
        <v>924</v>
      </c>
      <c r="B759" t="s">
        <v>925</v>
      </c>
      <c r="C759" s="52">
        <v>36716</v>
      </c>
      <c r="D759" s="53">
        <v>0.8311805555555556</v>
      </c>
    </row>
    <row r="760" spans="1:4" ht="12.75">
      <c r="A760" t="s">
        <v>926</v>
      </c>
      <c r="B760" t="s">
        <v>927</v>
      </c>
      <c r="C760" s="52">
        <v>36716</v>
      </c>
      <c r="D760" s="53">
        <v>0.8313078703703703</v>
      </c>
    </row>
    <row r="761" spans="1:4" ht="12.75">
      <c r="A761" t="s">
        <v>928</v>
      </c>
      <c r="B761" t="s">
        <v>929</v>
      </c>
      <c r="C761" s="52">
        <v>36716</v>
      </c>
      <c r="D761" s="53">
        <v>0.8314467592592593</v>
      </c>
    </row>
    <row r="762" spans="1:4" ht="12.75">
      <c r="A762" t="s">
        <v>930</v>
      </c>
      <c r="B762" t="s">
        <v>931</v>
      </c>
      <c r="C762" s="52">
        <v>36716</v>
      </c>
      <c r="D762" s="53">
        <v>0.8315625</v>
      </c>
    </row>
    <row r="763" spans="1:4" ht="12.75">
      <c r="A763" t="s">
        <v>932</v>
      </c>
      <c r="B763" t="s">
        <v>933</v>
      </c>
      <c r="C763" s="52">
        <v>36716</v>
      </c>
      <c r="D763" s="53">
        <v>0.8316898148148147</v>
      </c>
    </row>
    <row r="764" spans="1:4" ht="12.75">
      <c r="A764" t="s">
        <v>934</v>
      </c>
      <c r="B764" t="s">
        <v>935</v>
      </c>
      <c r="C764" s="52">
        <v>36716</v>
      </c>
      <c r="D764" s="53">
        <v>0.8318171296296296</v>
      </c>
    </row>
    <row r="765" spans="1:4" ht="12.75">
      <c r="A765" t="s">
        <v>936</v>
      </c>
      <c r="B765" t="s">
        <v>937</v>
      </c>
      <c r="C765" s="52">
        <v>36716</v>
      </c>
      <c r="D765" s="53">
        <v>0.8319560185185185</v>
      </c>
    </row>
    <row r="766" spans="1:4" ht="12.75">
      <c r="A766" t="s">
        <v>938</v>
      </c>
      <c r="B766" t="s">
        <v>939</v>
      </c>
      <c r="C766" s="52">
        <v>36716</v>
      </c>
      <c r="D766" s="53">
        <v>0.8320833333333333</v>
      </c>
    </row>
    <row r="767" spans="1:4" ht="12.75">
      <c r="A767" t="s">
        <v>940</v>
      </c>
      <c r="B767" t="s">
        <v>941</v>
      </c>
      <c r="C767" s="52">
        <v>36716</v>
      </c>
      <c r="D767" s="53">
        <v>0.832210648148148</v>
      </c>
    </row>
    <row r="768" spans="1:4" ht="12.75">
      <c r="A768" t="s">
        <v>942</v>
      </c>
      <c r="B768" t="s">
        <v>943</v>
      </c>
      <c r="C768" s="52">
        <v>36716</v>
      </c>
      <c r="D768" s="53">
        <v>0.8323263888888889</v>
      </c>
    </row>
    <row r="769" spans="1:4" ht="12.75">
      <c r="A769" t="s">
        <v>944</v>
      </c>
      <c r="B769" t="s">
        <v>945</v>
      </c>
      <c r="C769" s="52">
        <v>36716</v>
      </c>
      <c r="D769" s="53">
        <v>0.8324652777777778</v>
      </c>
    </row>
    <row r="770" spans="1:4" ht="12.75">
      <c r="A770" t="s">
        <v>946</v>
      </c>
      <c r="B770" t="s">
        <v>947</v>
      </c>
      <c r="C770" s="52">
        <v>36716</v>
      </c>
      <c r="D770" s="53">
        <v>0.8326041666666667</v>
      </c>
    </row>
    <row r="771" spans="1:4" ht="12.75">
      <c r="A771" t="s">
        <v>948</v>
      </c>
      <c r="B771" t="s">
        <v>949</v>
      </c>
      <c r="C771" s="52">
        <v>36716</v>
      </c>
      <c r="D771" s="53">
        <v>0.8327314814814816</v>
      </c>
    </row>
    <row r="772" spans="1:4" ht="12.75">
      <c r="A772" t="s">
        <v>950</v>
      </c>
      <c r="B772" t="s">
        <v>951</v>
      </c>
      <c r="C772" s="52">
        <v>36716</v>
      </c>
      <c r="D772" s="53">
        <v>0.8328703703703703</v>
      </c>
    </row>
    <row r="773" spans="1:4" ht="12.75">
      <c r="A773" t="s">
        <v>952</v>
      </c>
      <c r="B773" t="s">
        <v>953</v>
      </c>
      <c r="C773" s="52">
        <v>36716</v>
      </c>
      <c r="D773" s="53">
        <v>0.8329976851851852</v>
      </c>
    </row>
    <row r="774" spans="1:4" ht="12.75">
      <c r="A774" t="s">
        <v>954</v>
      </c>
      <c r="B774" t="s">
        <v>955</v>
      </c>
      <c r="C774" s="52">
        <v>36716</v>
      </c>
      <c r="D774" s="53">
        <v>0.833113425925926</v>
      </c>
    </row>
    <row r="775" spans="1:4" ht="12.75">
      <c r="A775" t="s">
        <v>956</v>
      </c>
      <c r="B775" t="s">
        <v>957</v>
      </c>
      <c r="C775" s="52">
        <v>36716</v>
      </c>
      <c r="D775" s="53">
        <v>0.8332291666666666</v>
      </c>
    </row>
    <row r="776" spans="1:4" ht="12.75">
      <c r="A776" t="s">
        <v>958</v>
      </c>
      <c r="B776" t="s">
        <v>959</v>
      </c>
      <c r="C776" s="52">
        <v>36716</v>
      </c>
      <c r="D776" s="53">
        <v>0.8333680555555555</v>
      </c>
    </row>
    <row r="777" spans="1:4" ht="12.75">
      <c r="A777" t="s">
        <v>960</v>
      </c>
      <c r="B777" t="s">
        <v>961</v>
      </c>
      <c r="C777" s="52">
        <v>36716</v>
      </c>
      <c r="D777" s="53">
        <v>0.8335185185185185</v>
      </c>
    </row>
    <row r="778" spans="1:4" ht="12.75">
      <c r="A778" t="s">
        <v>962</v>
      </c>
      <c r="B778" t="s">
        <v>963</v>
      </c>
      <c r="C778" s="52">
        <v>36716</v>
      </c>
      <c r="D778" s="53">
        <v>0.8336342592592593</v>
      </c>
    </row>
    <row r="779" spans="1:4" ht="12.75">
      <c r="A779" t="s">
        <v>964</v>
      </c>
      <c r="B779" t="s">
        <v>965</v>
      </c>
      <c r="C779" s="52">
        <v>36716</v>
      </c>
      <c r="D779" s="53">
        <v>0.833761574074074</v>
      </c>
    </row>
    <row r="780" spans="1:4" ht="12.75">
      <c r="A780" t="s">
        <v>966</v>
      </c>
      <c r="B780" t="s">
        <v>967</v>
      </c>
      <c r="C780" s="52">
        <v>36716</v>
      </c>
      <c r="D780" s="53">
        <v>0.8339004629629629</v>
      </c>
    </row>
    <row r="781" spans="1:4" ht="12.75">
      <c r="A781" t="s">
        <v>968</v>
      </c>
      <c r="B781" t="s">
        <v>969</v>
      </c>
      <c r="C781" s="52">
        <v>36716</v>
      </c>
      <c r="D781" s="53">
        <v>0.8340393518518519</v>
      </c>
    </row>
    <row r="782" spans="1:4" ht="12.75">
      <c r="A782" t="s">
        <v>970</v>
      </c>
      <c r="B782" t="s">
        <v>971</v>
      </c>
      <c r="C782" s="52">
        <v>36716</v>
      </c>
      <c r="D782" s="53">
        <v>0.8341550925925926</v>
      </c>
    </row>
    <row r="783" spans="1:4" ht="12.75">
      <c r="A783" t="s">
        <v>972</v>
      </c>
      <c r="B783" t="s">
        <v>973</v>
      </c>
      <c r="C783" s="52">
        <v>36716</v>
      </c>
      <c r="D783" s="53">
        <v>0.8342824074074073</v>
      </c>
    </row>
    <row r="784" spans="1:4" ht="12.75">
      <c r="A784" t="s">
        <v>974</v>
      </c>
      <c r="B784" t="s">
        <v>975</v>
      </c>
      <c r="C784" s="52">
        <v>36716</v>
      </c>
      <c r="D784" s="53">
        <v>0.8344097222222223</v>
      </c>
    </row>
    <row r="785" spans="1:4" ht="12.75">
      <c r="A785" t="s">
        <v>976</v>
      </c>
      <c r="B785" t="s">
        <v>977</v>
      </c>
      <c r="C785" s="52">
        <v>36716</v>
      </c>
      <c r="D785" s="53">
        <v>0.8345254629629629</v>
      </c>
    </row>
    <row r="786" spans="1:4" ht="12.75">
      <c r="A786" t="s">
        <v>978</v>
      </c>
      <c r="B786" t="s">
        <v>979</v>
      </c>
      <c r="C786" s="52">
        <v>36716</v>
      </c>
      <c r="D786" s="53">
        <v>0.8346643518518518</v>
      </c>
    </row>
    <row r="787" spans="1:4" ht="12.75">
      <c r="A787" t="s">
        <v>980</v>
      </c>
      <c r="B787" t="s">
        <v>981</v>
      </c>
      <c r="C787" s="52">
        <v>36716</v>
      </c>
      <c r="D787" s="53">
        <v>0.8347800925925926</v>
      </c>
    </row>
    <row r="788" spans="1:4" ht="12.75">
      <c r="A788" t="s">
        <v>982</v>
      </c>
      <c r="B788" t="s">
        <v>983</v>
      </c>
      <c r="C788" s="52">
        <v>36716</v>
      </c>
      <c r="D788" s="53">
        <v>0.8349189814814815</v>
      </c>
    </row>
    <row r="789" spans="1:4" ht="12.75">
      <c r="A789" t="s">
        <v>984</v>
      </c>
      <c r="B789" t="s">
        <v>985</v>
      </c>
      <c r="C789" s="52">
        <v>36716</v>
      </c>
      <c r="D789" s="53">
        <v>0.8350578703703704</v>
      </c>
    </row>
    <row r="790" spans="1:4" ht="12.75">
      <c r="A790" t="s">
        <v>986</v>
      </c>
      <c r="B790" t="s">
        <v>987</v>
      </c>
      <c r="C790" s="52">
        <v>36716</v>
      </c>
      <c r="D790" s="53">
        <v>0.8351851851851851</v>
      </c>
    </row>
    <row r="791" spans="1:4" ht="12.75">
      <c r="A791" t="s">
        <v>988</v>
      </c>
      <c r="B791" t="s">
        <v>989</v>
      </c>
      <c r="C791" s="52">
        <v>36716</v>
      </c>
      <c r="D791" s="53">
        <v>0.8353009259259259</v>
      </c>
    </row>
    <row r="792" spans="1:4" ht="12.75">
      <c r="A792" t="s">
        <v>990</v>
      </c>
      <c r="B792" t="s">
        <v>991</v>
      </c>
      <c r="C792" s="52">
        <v>36716</v>
      </c>
      <c r="D792" s="53">
        <v>0.8354166666666667</v>
      </c>
    </row>
    <row r="793" spans="1:4" ht="12.75">
      <c r="A793" t="s">
        <v>992</v>
      </c>
      <c r="B793" t="s">
        <v>993</v>
      </c>
      <c r="C793" s="52">
        <v>36716</v>
      </c>
      <c r="D793" s="53">
        <v>0.8355439814814815</v>
      </c>
    </row>
    <row r="794" spans="1:4" ht="12.75">
      <c r="A794" t="s">
        <v>994</v>
      </c>
      <c r="B794" t="s">
        <v>995</v>
      </c>
      <c r="C794" s="52">
        <v>36716</v>
      </c>
      <c r="D794" s="53">
        <v>0.8356597222222222</v>
      </c>
    </row>
    <row r="795" spans="1:4" ht="12.75">
      <c r="A795" t="s">
        <v>996</v>
      </c>
      <c r="B795" t="s">
        <v>997</v>
      </c>
      <c r="C795" s="52">
        <v>36716</v>
      </c>
      <c r="D795" s="53">
        <v>0.8357870370370369</v>
      </c>
    </row>
    <row r="796" spans="1:4" ht="12.75">
      <c r="A796" t="s">
        <v>998</v>
      </c>
      <c r="B796" t="s">
        <v>999</v>
      </c>
      <c r="C796" s="52">
        <v>36716</v>
      </c>
      <c r="D796" s="53">
        <v>0.8359375</v>
      </c>
    </row>
    <row r="797" spans="1:4" ht="12.75">
      <c r="A797" t="s">
        <v>1000</v>
      </c>
      <c r="B797" t="s">
        <v>1001</v>
      </c>
      <c r="C797" s="52">
        <v>36716</v>
      </c>
      <c r="D797" s="53">
        <v>0.8360763888888889</v>
      </c>
    </row>
    <row r="798" spans="1:4" ht="12.75">
      <c r="A798" t="s">
        <v>1002</v>
      </c>
      <c r="B798" t="s">
        <v>1003</v>
      </c>
      <c r="C798" s="52">
        <v>36716</v>
      </c>
      <c r="D798" s="53">
        <v>0.8361921296296296</v>
      </c>
    </row>
    <row r="799" spans="1:4" ht="12.75">
      <c r="A799" t="s">
        <v>1004</v>
      </c>
      <c r="B799" t="s">
        <v>1005</v>
      </c>
      <c r="C799" s="52">
        <v>36716</v>
      </c>
      <c r="D799" s="53">
        <v>0.8363310185185185</v>
      </c>
    </row>
    <row r="800" spans="1:4" ht="12.75">
      <c r="A800" t="s">
        <v>1006</v>
      </c>
      <c r="B800" t="s">
        <v>1007</v>
      </c>
      <c r="C800" s="52">
        <v>36716</v>
      </c>
      <c r="D800" s="53">
        <v>0.8364467592592592</v>
      </c>
    </row>
    <row r="801" spans="1:4" ht="12.75">
      <c r="A801" t="s">
        <v>1008</v>
      </c>
      <c r="B801" t="s">
        <v>1009</v>
      </c>
      <c r="C801" s="52">
        <v>36716</v>
      </c>
      <c r="D801" s="53">
        <v>0.8365740740740741</v>
      </c>
    </row>
    <row r="802" spans="1:4" ht="12.75">
      <c r="A802" t="s">
        <v>1010</v>
      </c>
      <c r="B802" t="s">
        <v>1011</v>
      </c>
      <c r="C802" s="52">
        <v>36716</v>
      </c>
      <c r="D802" s="53">
        <v>0.8366898148148149</v>
      </c>
    </row>
    <row r="803" spans="1:4" ht="12.75">
      <c r="A803" t="s">
        <v>1012</v>
      </c>
      <c r="B803" t="s">
        <v>1013</v>
      </c>
      <c r="C803" s="52">
        <v>36716</v>
      </c>
      <c r="D803" s="53">
        <v>0.8368171296296296</v>
      </c>
    </row>
    <row r="804" spans="1:4" ht="12.75">
      <c r="A804" t="s">
        <v>1014</v>
      </c>
      <c r="B804" t="s">
        <v>1015</v>
      </c>
      <c r="C804" s="52">
        <v>36716</v>
      </c>
      <c r="D804" s="53">
        <v>0.8369328703703703</v>
      </c>
    </row>
    <row r="805" spans="1:4" ht="12.75">
      <c r="A805" t="s">
        <v>1016</v>
      </c>
      <c r="B805" t="s">
        <v>1017</v>
      </c>
      <c r="C805" s="52">
        <v>36716</v>
      </c>
      <c r="D805" s="53">
        <v>0.8370601851851852</v>
      </c>
    </row>
    <row r="806" spans="1:4" ht="12.75">
      <c r="A806" t="s">
        <v>1018</v>
      </c>
      <c r="B806" t="s">
        <v>1019</v>
      </c>
      <c r="C806" s="52">
        <v>36716</v>
      </c>
      <c r="D806" s="53">
        <v>0.8371759259259259</v>
      </c>
    </row>
    <row r="807" spans="1:4" ht="12.75">
      <c r="A807" t="s">
        <v>1020</v>
      </c>
      <c r="B807" t="s">
        <v>1021</v>
      </c>
      <c r="C807" s="52">
        <v>36716</v>
      </c>
      <c r="D807" s="53">
        <v>0.8373032407407407</v>
      </c>
    </row>
    <row r="808" spans="1:4" ht="12.75">
      <c r="A808" t="s">
        <v>1022</v>
      </c>
      <c r="B808" t="s">
        <v>1023</v>
      </c>
      <c r="C808" s="52">
        <v>36716</v>
      </c>
      <c r="D808" s="53">
        <v>0.8374189814814814</v>
      </c>
    </row>
    <row r="809" spans="1:4" ht="12.75">
      <c r="A809" t="s">
        <v>1024</v>
      </c>
      <c r="B809" t="s">
        <v>1025</v>
      </c>
      <c r="C809" s="52">
        <v>36716</v>
      </c>
      <c r="D809" s="53">
        <v>0.8375347222222222</v>
      </c>
    </row>
    <row r="810" spans="1:4" ht="12.75">
      <c r="A810" t="s">
        <v>1026</v>
      </c>
      <c r="B810" t="s">
        <v>1027</v>
      </c>
      <c r="C810" s="52">
        <v>36716</v>
      </c>
      <c r="D810" s="53">
        <v>0.837662037037037</v>
      </c>
    </row>
    <row r="811" spans="1:4" ht="12.75">
      <c r="A811" t="s">
        <v>1028</v>
      </c>
      <c r="B811" t="s">
        <v>1029</v>
      </c>
      <c r="C811" s="52">
        <v>36716</v>
      </c>
      <c r="D811" s="53">
        <v>0.8377893518518519</v>
      </c>
    </row>
    <row r="812" spans="1:4" ht="12.75">
      <c r="A812" t="s">
        <v>1030</v>
      </c>
      <c r="B812" t="s">
        <v>1031</v>
      </c>
      <c r="C812" s="52">
        <v>36716</v>
      </c>
      <c r="D812" s="53">
        <v>0.8379050925925925</v>
      </c>
    </row>
    <row r="813" spans="1:4" ht="12.75">
      <c r="A813" t="s">
        <v>1032</v>
      </c>
      <c r="B813" t="s">
        <v>1033</v>
      </c>
      <c r="C813" s="52">
        <v>36716</v>
      </c>
      <c r="D813" s="53">
        <v>0.8380439814814814</v>
      </c>
    </row>
    <row r="814" spans="1:4" ht="12.75">
      <c r="A814" t="s">
        <v>1034</v>
      </c>
      <c r="B814" t="s">
        <v>1035</v>
      </c>
      <c r="C814" s="52">
        <v>36716</v>
      </c>
      <c r="D814" s="53">
        <v>0.8381712962962963</v>
      </c>
    </row>
    <row r="815" spans="1:4" ht="12.75">
      <c r="A815" t="s">
        <v>1036</v>
      </c>
      <c r="B815" t="s">
        <v>1037</v>
      </c>
      <c r="C815" s="52">
        <v>36716</v>
      </c>
      <c r="D815" s="53">
        <v>0.8382870370370371</v>
      </c>
    </row>
    <row r="816" spans="1:4" ht="12.75">
      <c r="A816" t="s">
        <v>1038</v>
      </c>
      <c r="B816" t="s">
        <v>1039</v>
      </c>
      <c r="C816" s="52">
        <v>36716</v>
      </c>
      <c r="D816" s="53">
        <v>0.8384143518518519</v>
      </c>
    </row>
    <row r="817" spans="1:4" ht="12.75">
      <c r="A817" t="s">
        <v>1040</v>
      </c>
      <c r="B817" t="s">
        <v>1041</v>
      </c>
      <c r="C817" s="52">
        <v>36716</v>
      </c>
      <c r="D817" s="53">
        <v>0.8385416666666666</v>
      </c>
    </row>
    <row r="818" spans="1:4" ht="12.75">
      <c r="A818" t="s">
        <v>1042</v>
      </c>
      <c r="B818" t="s">
        <v>1043</v>
      </c>
      <c r="C818" s="52">
        <v>36716</v>
      </c>
      <c r="D818" s="53">
        <v>0.8386689814814815</v>
      </c>
    </row>
    <row r="819" spans="1:4" ht="12.75">
      <c r="A819" t="s">
        <v>1044</v>
      </c>
      <c r="B819" t="s">
        <v>1045</v>
      </c>
      <c r="C819" s="52">
        <v>36716</v>
      </c>
      <c r="D819" s="53">
        <v>0.8387962962962963</v>
      </c>
    </row>
    <row r="820" spans="1:4" ht="12.75">
      <c r="A820" t="s">
        <v>1046</v>
      </c>
      <c r="B820" t="s">
        <v>1047</v>
      </c>
      <c r="C820" s="52">
        <v>36716</v>
      </c>
      <c r="D820" s="53">
        <v>0.838923611111111</v>
      </c>
    </row>
    <row r="821" spans="1:4" ht="12.75">
      <c r="A821" t="s">
        <v>1048</v>
      </c>
      <c r="B821" t="s">
        <v>1049</v>
      </c>
      <c r="C821" s="52">
        <v>36716</v>
      </c>
      <c r="D821" s="53">
        <v>0.8390509259259259</v>
      </c>
    </row>
    <row r="822" spans="1:4" ht="12.75">
      <c r="A822" t="s">
        <v>1050</v>
      </c>
      <c r="B822" t="s">
        <v>1051</v>
      </c>
      <c r="C822" s="52">
        <v>36716</v>
      </c>
      <c r="D822" s="53">
        <v>0.8391782407407408</v>
      </c>
    </row>
    <row r="823" spans="1:4" ht="12.75">
      <c r="A823" t="s">
        <v>1052</v>
      </c>
      <c r="B823" t="s">
        <v>1053</v>
      </c>
      <c r="C823" s="52">
        <v>36716</v>
      </c>
      <c r="D823" s="53">
        <v>0.8393055555555556</v>
      </c>
    </row>
    <row r="824" spans="1:4" ht="12.75">
      <c r="A824" t="s">
        <v>1054</v>
      </c>
      <c r="B824" t="s">
        <v>1055</v>
      </c>
      <c r="C824" s="52">
        <v>36716</v>
      </c>
      <c r="D824" s="53">
        <v>0.8394212962962962</v>
      </c>
    </row>
    <row r="825" spans="1:4" ht="12.75">
      <c r="A825" t="s">
        <v>1056</v>
      </c>
      <c r="B825" t="s">
        <v>1057</v>
      </c>
      <c r="C825" s="52">
        <v>36716</v>
      </c>
      <c r="D825" s="53">
        <v>0.8395486111111111</v>
      </c>
    </row>
    <row r="826" spans="1:4" ht="12.75">
      <c r="A826" t="s">
        <v>1058</v>
      </c>
      <c r="B826" t="s">
        <v>1059</v>
      </c>
      <c r="C826" s="52">
        <v>36716</v>
      </c>
      <c r="D826" s="53">
        <v>0.8396759259259259</v>
      </c>
    </row>
    <row r="827" spans="1:4" ht="12.75">
      <c r="A827" t="s">
        <v>1060</v>
      </c>
      <c r="B827" t="s">
        <v>1061</v>
      </c>
      <c r="C827" s="52">
        <v>36716</v>
      </c>
      <c r="D827" s="53">
        <v>0.8398148148148148</v>
      </c>
    </row>
    <row r="828" spans="1:4" ht="12.75">
      <c r="A828" t="s">
        <v>1062</v>
      </c>
      <c r="B828" t="s">
        <v>1063</v>
      </c>
      <c r="C828" s="52">
        <v>36716</v>
      </c>
      <c r="D828" s="53">
        <v>0.8399421296296296</v>
      </c>
    </row>
    <row r="829" spans="1:4" ht="12.75">
      <c r="A829" t="s">
        <v>1064</v>
      </c>
      <c r="B829" t="s">
        <v>1065</v>
      </c>
      <c r="C829" s="52">
        <v>36716</v>
      </c>
      <c r="D829" s="53">
        <v>0.8400810185185185</v>
      </c>
    </row>
    <row r="830" spans="1:4" ht="12.75">
      <c r="A830" t="s">
        <v>1066</v>
      </c>
      <c r="B830" t="s">
        <v>1067</v>
      </c>
      <c r="C830" s="52">
        <v>36716</v>
      </c>
      <c r="D830" s="53">
        <v>0.8402083333333333</v>
      </c>
    </row>
    <row r="831" spans="1:4" ht="12.75">
      <c r="A831" t="s">
        <v>1068</v>
      </c>
      <c r="B831" t="s">
        <v>1069</v>
      </c>
      <c r="C831" s="52">
        <v>36716</v>
      </c>
      <c r="D831" s="53">
        <v>0.8403472222222222</v>
      </c>
    </row>
    <row r="832" spans="1:4" ht="12.75">
      <c r="A832" t="s">
        <v>1070</v>
      </c>
      <c r="B832" t="s">
        <v>1071</v>
      </c>
      <c r="C832" s="52">
        <v>36716</v>
      </c>
      <c r="D832" s="53">
        <v>0.840474537037037</v>
      </c>
    </row>
    <row r="833" spans="1:4" ht="12.75">
      <c r="A833" t="s">
        <v>1072</v>
      </c>
      <c r="B833" t="s">
        <v>1073</v>
      </c>
      <c r="C833" s="52">
        <v>36716</v>
      </c>
      <c r="D833" s="53">
        <v>0.8405902777777778</v>
      </c>
    </row>
    <row r="834" spans="1:4" ht="12.75">
      <c r="A834" t="s">
        <v>1074</v>
      </c>
      <c r="B834" t="s">
        <v>1075</v>
      </c>
      <c r="C834" s="52">
        <v>36716</v>
      </c>
      <c r="D834" s="53">
        <v>0.8407291666666666</v>
      </c>
    </row>
    <row r="835" spans="1:4" ht="12.75">
      <c r="A835" t="s">
        <v>1076</v>
      </c>
      <c r="B835" t="s">
        <v>1077</v>
      </c>
      <c r="C835" s="52">
        <v>36716</v>
      </c>
      <c r="D835" s="53">
        <v>0.8408564814814815</v>
      </c>
    </row>
    <row r="836" spans="1:4" ht="12.75">
      <c r="A836" t="s">
        <v>1078</v>
      </c>
      <c r="B836" t="s">
        <v>1079</v>
      </c>
      <c r="C836" s="52">
        <v>36716</v>
      </c>
      <c r="D836" s="53">
        <v>0.8409953703703703</v>
      </c>
    </row>
    <row r="837" spans="1:4" ht="12.75">
      <c r="A837" t="s">
        <v>1080</v>
      </c>
      <c r="B837" t="s">
        <v>1081</v>
      </c>
      <c r="C837" s="52">
        <v>36716</v>
      </c>
      <c r="D837" s="53">
        <v>0.8411226851851853</v>
      </c>
    </row>
    <row r="838" spans="1:4" ht="12.75">
      <c r="A838" t="s">
        <v>1082</v>
      </c>
      <c r="B838" t="s">
        <v>1083</v>
      </c>
      <c r="C838" s="52">
        <v>36716</v>
      </c>
      <c r="D838" s="53">
        <v>0.841261574074074</v>
      </c>
    </row>
    <row r="839" spans="1:4" ht="12.75">
      <c r="A839" t="s">
        <v>1084</v>
      </c>
      <c r="B839" t="s">
        <v>1085</v>
      </c>
      <c r="C839" s="52">
        <v>36716</v>
      </c>
      <c r="D839" s="53">
        <v>0.8414004629629629</v>
      </c>
    </row>
    <row r="840" spans="1:4" ht="12.75">
      <c r="A840" t="s">
        <v>1086</v>
      </c>
      <c r="B840" t="s">
        <v>1087</v>
      </c>
      <c r="C840" s="52">
        <v>36716</v>
      </c>
      <c r="D840" s="53">
        <v>0.8415277777777778</v>
      </c>
    </row>
    <row r="841" spans="1:4" ht="12.75">
      <c r="A841" t="s">
        <v>1088</v>
      </c>
      <c r="B841" t="s">
        <v>1089</v>
      </c>
      <c r="C841" s="52">
        <v>36716</v>
      </c>
      <c r="D841" s="53">
        <v>0.8416782407407407</v>
      </c>
    </row>
    <row r="842" spans="1:4" ht="12.75">
      <c r="A842" t="s">
        <v>1090</v>
      </c>
      <c r="B842" t="s">
        <v>1091</v>
      </c>
      <c r="C842" s="52">
        <v>36716</v>
      </c>
      <c r="D842" s="53">
        <v>0.8418171296296296</v>
      </c>
    </row>
    <row r="843" spans="1:4" ht="12.75">
      <c r="A843" t="s">
        <v>1092</v>
      </c>
      <c r="B843" t="s">
        <v>1093</v>
      </c>
      <c r="C843" s="52">
        <v>36716</v>
      </c>
      <c r="D843" s="53">
        <v>0.8419444444444445</v>
      </c>
    </row>
    <row r="844" spans="1:4" ht="12.75">
      <c r="A844" t="s">
        <v>1094</v>
      </c>
      <c r="B844" t="s">
        <v>1095</v>
      </c>
      <c r="C844" s="52">
        <v>36716</v>
      </c>
      <c r="D844" s="53">
        <v>0.8420601851851851</v>
      </c>
    </row>
    <row r="845" spans="1:4" ht="12.75">
      <c r="A845" t="s">
        <v>1096</v>
      </c>
      <c r="B845" t="s">
        <v>1097</v>
      </c>
      <c r="C845" s="52">
        <v>36716</v>
      </c>
      <c r="D845" s="53">
        <v>0.8421875</v>
      </c>
    </row>
    <row r="846" spans="1:4" ht="12.75">
      <c r="A846" t="s">
        <v>1098</v>
      </c>
      <c r="B846" t="s">
        <v>1099</v>
      </c>
      <c r="C846" s="52">
        <v>36716</v>
      </c>
      <c r="D846" s="53">
        <v>0.8423148148148148</v>
      </c>
    </row>
    <row r="847" spans="1:4" ht="12.75">
      <c r="A847" t="s">
        <v>1100</v>
      </c>
      <c r="B847" t="s">
        <v>1101</v>
      </c>
      <c r="C847" s="52">
        <v>36716</v>
      </c>
      <c r="D847" s="53">
        <v>0.8424421296296297</v>
      </c>
    </row>
    <row r="848" spans="1:4" ht="12.75">
      <c r="A848" t="s">
        <v>1102</v>
      </c>
      <c r="B848" t="s">
        <v>1103</v>
      </c>
      <c r="C848" s="52">
        <v>36716</v>
      </c>
      <c r="D848" s="53">
        <v>0.8425578703703703</v>
      </c>
    </row>
    <row r="849" spans="1:4" ht="12.75">
      <c r="A849" t="s">
        <v>1104</v>
      </c>
      <c r="B849" t="s">
        <v>1105</v>
      </c>
      <c r="C849" s="52">
        <v>36716</v>
      </c>
      <c r="D849" s="53">
        <v>0.842673611111111</v>
      </c>
    </row>
    <row r="850" spans="1:4" ht="12.75">
      <c r="A850" t="s">
        <v>1106</v>
      </c>
      <c r="B850" t="s">
        <v>1107</v>
      </c>
      <c r="C850" s="52">
        <v>36716</v>
      </c>
      <c r="D850" s="53">
        <v>0.842800925925926</v>
      </c>
    </row>
    <row r="851" spans="1:4" ht="12.75">
      <c r="A851" t="s">
        <v>1108</v>
      </c>
      <c r="B851" t="s">
        <v>1109</v>
      </c>
      <c r="C851" s="52">
        <v>36716</v>
      </c>
      <c r="D851" s="53">
        <v>0.8429282407407408</v>
      </c>
    </row>
    <row r="852" spans="1:4" ht="12.75">
      <c r="A852" t="s">
        <v>1110</v>
      </c>
      <c r="B852" t="s">
        <v>1111</v>
      </c>
      <c r="C852" s="52">
        <v>36716</v>
      </c>
      <c r="D852" s="53">
        <v>0.8430555555555556</v>
      </c>
    </row>
    <row r="853" spans="1:4" ht="12.75">
      <c r="A853" t="s">
        <v>1112</v>
      </c>
      <c r="B853" t="s">
        <v>1113</v>
      </c>
      <c r="C853" s="52">
        <v>36716</v>
      </c>
      <c r="D853" s="53">
        <v>0.8431712962962963</v>
      </c>
    </row>
    <row r="854" spans="1:4" ht="12.75">
      <c r="A854" t="s">
        <v>1114</v>
      </c>
      <c r="B854" t="s">
        <v>1115</v>
      </c>
      <c r="C854" s="52">
        <v>36716</v>
      </c>
      <c r="D854" s="53">
        <v>0.843298611111111</v>
      </c>
    </row>
    <row r="855" spans="1:4" ht="12.75">
      <c r="A855" t="s">
        <v>1116</v>
      </c>
      <c r="B855" t="s">
        <v>1117</v>
      </c>
      <c r="C855" s="52">
        <v>36716</v>
      </c>
      <c r="D855" s="53">
        <v>0.8434375</v>
      </c>
    </row>
    <row r="856" spans="1:4" ht="12.75">
      <c r="A856" t="s">
        <v>1118</v>
      </c>
      <c r="B856" t="s">
        <v>1119</v>
      </c>
      <c r="C856" s="52">
        <v>36716</v>
      </c>
      <c r="D856" s="53">
        <v>0.8435648148148148</v>
      </c>
    </row>
    <row r="857" spans="1:4" ht="12.75">
      <c r="A857" t="s">
        <v>1120</v>
      </c>
      <c r="B857" t="s">
        <v>1121</v>
      </c>
      <c r="C857" s="52">
        <v>36716</v>
      </c>
      <c r="D857" s="53">
        <v>0.8436921296296296</v>
      </c>
    </row>
    <row r="858" spans="1:4" ht="12.75">
      <c r="A858" t="s">
        <v>1122</v>
      </c>
      <c r="B858" t="s">
        <v>1123</v>
      </c>
      <c r="C858" s="52">
        <v>36716</v>
      </c>
      <c r="D858" s="53">
        <v>0.8438310185185185</v>
      </c>
    </row>
    <row r="859" spans="1:4" ht="12.75">
      <c r="A859" t="s">
        <v>1124</v>
      </c>
      <c r="B859" t="s">
        <v>1125</v>
      </c>
      <c r="C859" s="52">
        <v>36716</v>
      </c>
      <c r="D859" s="53">
        <v>0.8439583333333333</v>
      </c>
    </row>
    <row r="860" spans="1:4" ht="12.75">
      <c r="A860" t="s">
        <v>1126</v>
      </c>
      <c r="B860" t="s">
        <v>1127</v>
      </c>
      <c r="C860" s="52">
        <v>36716</v>
      </c>
      <c r="D860" s="53">
        <v>0.8440856481481481</v>
      </c>
    </row>
    <row r="861" spans="1:4" ht="12.75">
      <c r="A861" t="s">
        <v>1128</v>
      </c>
      <c r="B861" t="s">
        <v>1129</v>
      </c>
      <c r="C861" s="52">
        <v>36716</v>
      </c>
      <c r="D861" s="53">
        <v>0.844212962962963</v>
      </c>
    </row>
    <row r="862" spans="1:4" ht="12.75">
      <c r="A862" t="s">
        <v>1130</v>
      </c>
      <c r="B862" t="s">
        <v>1131</v>
      </c>
      <c r="C862" s="52">
        <v>36716</v>
      </c>
      <c r="D862" s="53">
        <v>0.8443402777777779</v>
      </c>
    </row>
    <row r="863" spans="1:4" ht="12.75">
      <c r="A863" t="s">
        <v>1132</v>
      </c>
      <c r="B863" t="s">
        <v>1133</v>
      </c>
      <c r="C863" s="52">
        <v>36716</v>
      </c>
      <c r="D863" s="53">
        <v>0.8444791666666666</v>
      </c>
    </row>
    <row r="864" spans="1:4" ht="12.75">
      <c r="A864" t="s">
        <v>1134</v>
      </c>
      <c r="B864" t="s">
        <v>1135</v>
      </c>
      <c r="C864" s="52">
        <v>36716</v>
      </c>
      <c r="D864" s="53">
        <v>0.8446064814814815</v>
      </c>
    </row>
    <row r="865" spans="1:4" ht="12.75">
      <c r="A865" t="s">
        <v>1136</v>
      </c>
      <c r="B865" t="s">
        <v>1137</v>
      </c>
      <c r="C865" s="52">
        <v>36716</v>
      </c>
      <c r="D865" s="53">
        <v>0.8447453703703703</v>
      </c>
    </row>
    <row r="866" spans="1:4" ht="12.75">
      <c r="A866" t="s">
        <v>1138</v>
      </c>
      <c r="B866" t="s">
        <v>1139</v>
      </c>
      <c r="C866" s="52">
        <v>36716</v>
      </c>
      <c r="D866" s="53">
        <v>0.8448726851851852</v>
      </c>
    </row>
    <row r="867" spans="1:4" ht="12.75">
      <c r="A867" t="s">
        <v>1140</v>
      </c>
      <c r="B867" t="s">
        <v>1141</v>
      </c>
      <c r="C867" s="52">
        <v>36716</v>
      </c>
      <c r="D867" s="53">
        <v>0.845011574074074</v>
      </c>
    </row>
    <row r="868" spans="1:4" ht="12.75">
      <c r="A868" t="s">
        <v>1142</v>
      </c>
      <c r="B868" t="s">
        <v>1143</v>
      </c>
      <c r="C868" s="52">
        <v>36716</v>
      </c>
      <c r="D868" s="53">
        <v>0.8451504629629629</v>
      </c>
    </row>
    <row r="869" spans="1:4" ht="12.75">
      <c r="A869" t="s">
        <v>1144</v>
      </c>
      <c r="B869" t="s">
        <v>1145</v>
      </c>
      <c r="C869" s="52">
        <v>36716</v>
      </c>
      <c r="D869" s="53">
        <v>0.8452777777777777</v>
      </c>
    </row>
    <row r="870" spans="1:4" ht="12.75">
      <c r="A870" t="s">
        <v>1146</v>
      </c>
      <c r="B870" t="s">
        <v>1147</v>
      </c>
      <c r="C870" s="52">
        <v>36716</v>
      </c>
      <c r="D870" s="53">
        <v>0.8454166666666666</v>
      </c>
    </row>
    <row r="871" spans="1:4" ht="12.75">
      <c r="A871" t="s">
        <v>1148</v>
      </c>
      <c r="B871" t="s">
        <v>1149</v>
      </c>
      <c r="C871" s="52">
        <v>36716</v>
      </c>
      <c r="D871" s="53">
        <v>0.8455555555555555</v>
      </c>
    </row>
    <row r="872" spans="1:4" ht="12.75">
      <c r="A872" t="s">
        <v>1150</v>
      </c>
      <c r="B872" t="s">
        <v>1151</v>
      </c>
      <c r="C872" s="52">
        <v>36716</v>
      </c>
      <c r="D872" s="53">
        <v>0.8456944444444444</v>
      </c>
    </row>
    <row r="873" spans="1:4" ht="12.75">
      <c r="A873" t="s">
        <v>1152</v>
      </c>
      <c r="B873" t="s">
        <v>1153</v>
      </c>
      <c r="C873" s="52">
        <v>36716</v>
      </c>
      <c r="D873" s="53">
        <v>0.8458333333333333</v>
      </c>
    </row>
    <row r="874" spans="1:4" ht="12.75">
      <c r="A874" t="s">
        <v>1154</v>
      </c>
      <c r="B874" t="s">
        <v>1155</v>
      </c>
      <c r="C874" s="52">
        <v>36716</v>
      </c>
      <c r="D874" s="53">
        <v>0.8459606481481482</v>
      </c>
    </row>
    <row r="875" spans="1:4" ht="12.75">
      <c r="A875" t="s">
        <v>1156</v>
      </c>
      <c r="B875" t="s">
        <v>1157</v>
      </c>
      <c r="C875" s="52">
        <v>36716</v>
      </c>
      <c r="D875" s="53">
        <v>0.846087962962963</v>
      </c>
    </row>
    <row r="876" spans="1:4" ht="12.75">
      <c r="A876" t="s">
        <v>1158</v>
      </c>
      <c r="B876" t="s">
        <v>1159</v>
      </c>
      <c r="C876" s="52">
        <v>36716</v>
      </c>
      <c r="D876" s="53">
        <v>0.8462268518518519</v>
      </c>
    </row>
    <row r="877" spans="1:4" ht="12.75">
      <c r="A877" t="s">
        <v>1160</v>
      </c>
      <c r="B877" t="s">
        <v>1161</v>
      </c>
      <c r="C877" s="52">
        <v>36716</v>
      </c>
      <c r="D877" s="53">
        <v>0.8463541666666666</v>
      </c>
    </row>
    <row r="878" spans="1:4" ht="12.75">
      <c r="A878" t="s">
        <v>1162</v>
      </c>
      <c r="B878" t="s">
        <v>1163</v>
      </c>
      <c r="C878" s="52">
        <v>36716</v>
      </c>
      <c r="D878" s="53">
        <v>0.8464930555555555</v>
      </c>
    </row>
    <row r="879" spans="1:4" ht="12.75">
      <c r="A879" t="s">
        <v>1164</v>
      </c>
      <c r="B879" t="s">
        <v>1165</v>
      </c>
      <c r="C879" s="52">
        <v>36716</v>
      </c>
      <c r="D879" s="53">
        <v>0.8466087962962963</v>
      </c>
    </row>
    <row r="880" spans="1:4" ht="12.75">
      <c r="A880" t="s">
        <v>1166</v>
      </c>
      <c r="B880" t="s">
        <v>1167</v>
      </c>
      <c r="C880" s="52">
        <v>36716</v>
      </c>
      <c r="D880" s="53">
        <v>0.8467476851851852</v>
      </c>
    </row>
    <row r="881" spans="1:4" ht="12.75">
      <c r="A881" t="s">
        <v>1168</v>
      </c>
      <c r="B881" t="s">
        <v>1169</v>
      </c>
      <c r="C881" s="52">
        <v>36716</v>
      </c>
      <c r="D881" s="53">
        <v>0.846875</v>
      </c>
    </row>
    <row r="882" spans="1:4" ht="12.75">
      <c r="A882" t="s">
        <v>1170</v>
      </c>
      <c r="B882" t="s">
        <v>1171</v>
      </c>
      <c r="C882" s="52">
        <v>36716</v>
      </c>
      <c r="D882" s="53">
        <v>0.8470023148148148</v>
      </c>
    </row>
    <row r="883" spans="1:4" ht="12.75">
      <c r="A883" t="s">
        <v>1174</v>
      </c>
      <c r="B883" t="s">
        <v>1175</v>
      </c>
      <c r="C883" s="52">
        <v>36716</v>
      </c>
      <c r="D883" s="53">
        <v>0.8471412037037037</v>
      </c>
    </row>
    <row r="884" spans="1:4" ht="12.75">
      <c r="A884" t="s">
        <v>1176</v>
      </c>
      <c r="B884" t="s">
        <v>1177</v>
      </c>
      <c r="C884" s="52">
        <v>36716</v>
      </c>
      <c r="D884" s="53">
        <v>0.8472685185185185</v>
      </c>
    </row>
    <row r="885" spans="1:4" ht="12.75">
      <c r="A885" t="s">
        <v>1178</v>
      </c>
      <c r="B885" t="s">
        <v>1179</v>
      </c>
      <c r="C885" s="52">
        <v>36716</v>
      </c>
      <c r="D885" s="53">
        <v>0.8474074074074074</v>
      </c>
    </row>
    <row r="886" spans="1:4" ht="12.75">
      <c r="A886" t="s">
        <v>1180</v>
      </c>
      <c r="B886" t="s">
        <v>1181</v>
      </c>
      <c r="C886" s="52">
        <v>36716</v>
      </c>
      <c r="D886" s="53">
        <v>0.8475347222222221</v>
      </c>
    </row>
    <row r="887" spans="1:4" ht="12.75">
      <c r="A887" t="s">
        <v>1182</v>
      </c>
      <c r="B887" t="s">
        <v>1183</v>
      </c>
      <c r="C887" s="52">
        <v>36716</v>
      </c>
      <c r="D887" s="53">
        <v>0.8476736111111111</v>
      </c>
    </row>
    <row r="888" spans="1:4" ht="12.75">
      <c r="A888" t="s">
        <v>1184</v>
      </c>
      <c r="B888" t="s">
        <v>1185</v>
      </c>
      <c r="C888" s="52">
        <v>36716</v>
      </c>
      <c r="D888" s="53">
        <v>0.8478009259259259</v>
      </c>
    </row>
    <row r="889" spans="1:4" ht="12.75">
      <c r="A889" t="s">
        <v>1186</v>
      </c>
      <c r="B889" t="s">
        <v>1187</v>
      </c>
      <c r="C889" s="52">
        <v>36716</v>
      </c>
      <c r="D889" s="53">
        <v>0.8479398148148148</v>
      </c>
    </row>
    <row r="890" spans="1:4" ht="12.75">
      <c r="A890" t="s">
        <v>1188</v>
      </c>
      <c r="B890" t="s">
        <v>1189</v>
      </c>
      <c r="C890" s="52">
        <v>36716</v>
      </c>
      <c r="D890" s="53">
        <v>0.8480671296296296</v>
      </c>
    </row>
    <row r="891" spans="1:4" ht="12.75">
      <c r="A891" t="s">
        <v>1190</v>
      </c>
      <c r="B891" t="s">
        <v>1191</v>
      </c>
      <c r="C891" s="52">
        <v>36716</v>
      </c>
      <c r="D891" s="53">
        <v>0.8481944444444444</v>
      </c>
    </row>
    <row r="892" spans="1:4" ht="12.75">
      <c r="A892" t="s">
        <v>1192</v>
      </c>
      <c r="B892" t="s">
        <v>1193</v>
      </c>
      <c r="C892" s="52">
        <v>36716</v>
      </c>
      <c r="D892" s="53">
        <v>0.8483333333333333</v>
      </c>
    </row>
    <row r="893" spans="1:4" ht="12.75">
      <c r="A893" t="s">
        <v>1194</v>
      </c>
      <c r="B893" t="s">
        <v>1195</v>
      </c>
      <c r="C893" s="52">
        <v>36716</v>
      </c>
      <c r="D893" s="53">
        <v>0.8484606481481481</v>
      </c>
    </row>
    <row r="894" spans="1:4" ht="12.75">
      <c r="A894" t="s">
        <v>1196</v>
      </c>
      <c r="B894" t="s">
        <v>1197</v>
      </c>
      <c r="C894" s="52">
        <v>36716</v>
      </c>
      <c r="D894" s="53">
        <v>0.848599537037037</v>
      </c>
    </row>
    <row r="895" spans="1:4" ht="12.75">
      <c r="A895" t="s">
        <v>1198</v>
      </c>
      <c r="B895" t="s">
        <v>1199</v>
      </c>
      <c r="C895" s="52">
        <v>36716</v>
      </c>
      <c r="D895" s="53">
        <v>0.8487268518518518</v>
      </c>
    </row>
    <row r="896" spans="1:4" ht="12.75">
      <c r="A896" t="s">
        <v>1200</v>
      </c>
      <c r="B896" t="s">
        <v>1201</v>
      </c>
      <c r="C896" s="52">
        <v>36716</v>
      </c>
      <c r="D896" s="53">
        <v>0.8488541666666666</v>
      </c>
    </row>
    <row r="897" spans="1:4" ht="12.75">
      <c r="A897" t="s">
        <v>1202</v>
      </c>
      <c r="B897" t="s">
        <v>1203</v>
      </c>
      <c r="C897" s="52">
        <v>36716</v>
      </c>
      <c r="D897" s="53">
        <v>0.8489930555555555</v>
      </c>
    </row>
    <row r="898" spans="1:4" ht="12.75">
      <c r="A898" t="s">
        <v>1204</v>
      </c>
      <c r="B898" t="s">
        <v>1205</v>
      </c>
      <c r="C898" s="52">
        <v>36716</v>
      </c>
      <c r="D898" s="53">
        <v>0.8491087962962963</v>
      </c>
    </row>
    <row r="899" spans="1:4" ht="12.75">
      <c r="A899" t="s">
        <v>1206</v>
      </c>
      <c r="B899" t="s">
        <v>1207</v>
      </c>
      <c r="C899" s="52">
        <v>36716</v>
      </c>
      <c r="D899" s="53">
        <v>0.8492361111111112</v>
      </c>
    </row>
    <row r="900" spans="1:4" ht="12.75">
      <c r="A900" t="s">
        <v>1208</v>
      </c>
      <c r="B900" t="s">
        <v>1209</v>
      </c>
      <c r="C900" s="52">
        <v>36716</v>
      </c>
      <c r="D900" s="53">
        <v>0.849363425925926</v>
      </c>
    </row>
    <row r="901" spans="1:4" ht="12.75">
      <c r="A901" t="s">
        <v>1210</v>
      </c>
      <c r="B901" t="s">
        <v>1211</v>
      </c>
      <c r="C901" s="52">
        <v>36716</v>
      </c>
      <c r="D901" s="53">
        <v>0.8494907407407407</v>
      </c>
    </row>
    <row r="902" spans="1:4" ht="12.75">
      <c r="A902" t="s">
        <v>1212</v>
      </c>
      <c r="B902" t="s">
        <v>1213</v>
      </c>
      <c r="C902" s="52">
        <v>36716</v>
      </c>
      <c r="D902" s="53">
        <v>0.8496296296296296</v>
      </c>
    </row>
    <row r="903" spans="1:4" ht="12.75">
      <c r="A903" t="s">
        <v>1214</v>
      </c>
      <c r="B903" t="s">
        <v>1215</v>
      </c>
      <c r="C903" s="52">
        <v>36716</v>
      </c>
      <c r="D903" s="53">
        <v>0.8497569444444445</v>
      </c>
    </row>
    <row r="904" spans="1:4" ht="12.75">
      <c r="A904" t="s">
        <v>1216</v>
      </c>
      <c r="B904" t="s">
        <v>1217</v>
      </c>
      <c r="C904" s="52">
        <v>36716</v>
      </c>
      <c r="D904" s="53">
        <v>0.8498842592592593</v>
      </c>
    </row>
    <row r="905" spans="1:4" ht="12.75">
      <c r="A905" t="s">
        <v>1218</v>
      </c>
      <c r="B905" t="s">
        <v>1219</v>
      </c>
      <c r="C905" s="52">
        <v>36716</v>
      </c>
      <c r="D905" s="53">
        <v>0.85</v>
      </c>
    </row>
    <row r="906" spans="1:4" ht="12.75">
      <c r="A906" t="s">
        <v>1220</v>
      </c>
      <c r="B906" t="s">
        <v>1221</v>
      </c>
      <c r="C906" s="52">
        <v>36716</v>
      </c>
      <c r="D906" s="53">
        <v>0.8501273148148148</v>
      </c>
    </row>
    <row r="907" spans="1:4" ht="12.75">
      <c r="A907" t="s">
        <v>1222</v>
      </c>
      <c r="B907" t="s">
        <v>1223</v>
      </c>
      <c r="C907" s="52">
        <v>36716</v>
      </c>
      <c r="D907" s="53">
        <v>0.8502662037037036</v>
      </c>
    </row>
    <row r="908" spans="1:4" ht="12.75">
      <c r="A908" t="s">
        <v>1224</v>
      </c>
      <c r="B908" t="s">
        <v>1225</v>
      </c>
      <c r="C908" s="52">
        <v>36716</v>
      </c>
      <c r="D908" s="53">
        <v>0.8504050925925926</v>
      </c>
    </row>
    <row r="909" spans="1:4" ht="12.75">
      <c r="A909" t="s">
        <v>1226</v>
      </c>
      <c r="B909" t="s">
        <v>1227</v>
      </c>
      <c r="C909" s="52">
        <v>36716</v>
      </c>
      <c r="D909" s="53">
        <v>0.8505439814814815</v>
      </c>
    </row>
    <row r="910" spans="1:4" ht="12.75">
      <c r="A910" t="s">
        <v>1228</v>
      </c>
      <c r="B910" t="s">
        <v>1229</v>
      </c>
      <c r="C910" s="52">
        <v>36716</v>
      </c>
      <c r="D910" s="53">
        <v>0.8506712962962962</v>
      </c>
    </row>
    <row r="911" spans="1:4" ht="12.75">
      <c r="A911" t="s">
        <v>1230</v>
      </c>
      <c r="B911" t="s">
        <v>1231</v>
      </c>
      <c r="C911" s="52">
        <v>36716</v>
      </c>
      <c r="D911" s="53">
        <v>0.8507986111111111</v>
      </c>
    </row>
    <row r="912" spans="1:4" ht="12.75">
      <c r="A912" t="s">
        <v>1232</v>
      </c>
      <c r="B912" t="s">
        <v>1233</v>
      </c>
      <c r="C912" s="52">
        <v>36716</v>
      </c>
      <c r="D912" s="53">
        <v>0.850949074074074</v>
      </c>
    </row>
    <row r="913" spans="1:4" ht="12.75">
      <c r="A913" t="s">
        <v>1234</v>
      </c>
      <c r="B913" t="s">
        <v>1235</v>
      </c>
      <c r="C913" s="52">
        <v>36716</v>
      </c>
      <c r="D913" s="53">
        <v>0.851099537037037</v>
      </c>
    </row>
    <row r="914" spans="1:4" ht="12.75">
      <c r="A914" t="s">
        <v>1236</v>
      </c>
      <c r="B914" t="s">
        <v>1237</v>
      </c>
      <c r="C914" s="52">
        <v>36716</v>
      </c>
      <c r="D914" s="53">
        <v>0.8512384259259259</v>
      </c>
    </row>
    <row r="915" spans="1:4" ht="12.75">
      <c r="A915" t="s">
        <v>1238</v>
      </c>
      <c r="B915" t="s">
        <v>1239</v>
      </c>
      <c r="C915" s="52">
        <v>36716</v>
      </c>
      <c r="D915" s="53">
        <v>0.8513657407407407</v>
      </c>
    </row>
    <row r="916" spans="1:4" ht="12.75">
      <c r="A916" t="s">
        <v>1240</v>
      </c>
      <c r="B916" t="s">
        <v>1241</v>
      </c>
      <c r="C916" s="52">
        <v>36716</v>
      </c>
      <c r="D916" s="53">
        <v>0.8514814814814815</v>
      </c>
    </row>
    <row r="917" spans="1:4" ht="12.75">
      <c r="A917" t="s">
        <v>1242</v>
      </c>
      <c r="B917" t="s">
        <v>1243</v>
      </c>
      <c r="C917" s="52">
        <v>36716</v>
      </c>
      <c r="D917" s="53">
        <v>0.8515972222222222</v>
      </c>
    </row>
    <row r="918" spans="1:4" ht="12.75">
      <c r="A918" t="s">
        <v>1244</v>
      </c>
      <c r="B918" t="s">
        <v>1245</v>
      </c>
      <c r="C918" s="52">
        <v>36716</v>
      </c>
      <c r="D918" s="53">
        <v>0.8517129629629631</v>
      </c>
    </row>
    <row r="919" spans="1:4" ht="12.75">
      <c r="A919" t="s">
        <v>1246</v>
      </c>
      <c r="B919" t="s">
        <v>1247</v>
      </c>
      <c r="C919" s="52">
        <v>36716</v>
      </c>
      <c r="D919" s="53">
        <v>0.8518402777777778</v>
      </c>
    </row>
    <row r="920" spans="1:4" ht="12.75">
      <c r="A920" t="s">
        <v>1248</v>
      </c>
      <c r="B920" t="s">
        <v>1249</v>
      </c>
      <c r="C920" s="52">
        <v>36716</v>
      </c>
      <c r="D920" s="53">
        <v>0.8519907407407407</v>
      </c>
    </row>
    <row r="921" spans="1:4" ht="12.75">
      <c r="A921" t="s">
        <v>1250</v>
      </c>
      <c r="B921" t="s">
        <v>1251</v>
      </c>
      <c r="C921" s="52">
        <v>36716</v>
      </c>
      <c r="D921" s="53">
        <v>0.8521180555555555</v>
      </c>
    </row>
    <row r="922" spans="1:4" ht="12.75">
      <c r="A922" t="s">
        <v>1252</v>
      </c>
      <c r="B922" t="s">
        <v>1253</v>
      </c>
      <c r="C922" s="52">
        <v>36716</v>
      </c>
      <c r="D922" s="53">
        <v>0.8522453703703704</v>
      </c>
    </row>
    <row r="923" spans="1:4" ht="12.75">
      <c r="A923" t="s">
        <v>1062</v>
      </c>
      <c r="B923" t="s">
        <v>1254</v>
      </c>
      <c r="C923" s="52">
        <v>36716</v>
      </c>
      <c r="D923" s="53">
        <v>0.8523726851851853</v>
      </c>
    </row>
    <row r="924" spans="1:4" ht="12.75">
      <c r="A924" t="s">
        <v>1255</v>
      </c>
      <c r="B924" t="s">
        <v>1256</v>
      </c>
      <c r="C924" s="52">
        <v>36716</v>
      </c>
      <c r="D924" s="53">
        <v>0.8524884259259259</v>
      </c>
    </row>
    <row r="925" spans="1:4" ht="12.75">
      <c r="A925" t="s">
        <v>1257</v>
      </c>
      <c r="B925" t="s">
        <v>1258</v>
      </c>
      <c r="C925" s="52">
        <v>36716</v>
      </c>
      <c r="D925" s="53">
        <v>0.8526041666666666</v>
      </c>
    </row>
    <row r="926" spans="1:4" ht="12.75">
      <c r="A926" t="s">
        <v>1259</v>
      </c>
      <c r="B926" t="s">
        <v>1260</v>
      </c>
      <c r="C926" s="52">
        <v>36716</v>
      </c>
      <c r="D926" s="53">
        <v>0.8527199074074074</v>
      </c>
    </row>
    <row r="927" spans="1:4" ht="12.75">
      <c r="A927" t="s">
        <v>1261</v>
      </c>
      <c r="B927" t="s">
        <v>1262</v>
      </c>
      <c r="C927" s="52">
        <v>36716</v>
      </c>
      <c r="D927" s="53">
        <v>0.8528472222222222</v>
      </c>
    </row>
    <row r="928" spans="1:4" ht="12.75">
      <c r="A928" t="s">
        <v>1263</v>
      </c>
      <c r="B928" t="s">
        <v>1264</v>
      </c>
      <c r="C928" s="52">
        <v>36716</v>
      </c>
      <c r="D928" s="53">
        <v>0.8529629629629629</v>
      </c>
    </row>
    <row r="929" spans="1:4" ht="12.75">
      <c r="A929" t="s">
        <v>1265</v>
      </c>
      <c r="B929" t="s">
        <v>1266</v>
      </c>
      <c r="C929" s="52">
        <v>36716</v>
      </c>
      <c r="D929" s="53">
        <v>0.8530902777777777</v>
      </c>
    </row>
    <row r="930" spans="1:4" ht="12.75">
      <c r="A930" t="s">
        <v>1267</v>
      </c>
      <c r="B930" t="s">
        <v>1268</v>
      </c>
      <c r="C930" s="52">
        <v>36716</v>
      </c>
      <c r="D930" s="53">
        <v>0.8532060185185185</v>
      </c>
    </row>
    <row r="931" spans="1:4" ht="12.75">
      <c r="A931" t="s">
        <v>1269</v>
      </c>
      <c r="B931" t="s">
        <v>1270</v>
      </c>
      <c r="C931" s="52">
        <v>36716</v>
      </c>
      <c r="D931" s="53">
        <v>0.8533333333333334</v>
      </c>
    </row>
    <row r="932" spans="1:4" ht="12.75">
      <c r="A932" t="s">
        <v>1271</v>
      </c>
      <c r="B932" t="s">
        <v>1272</v>
      </c>
      <c r="C932" s="52">
        <v>36716</v>
      </c>
      <c r="D932" s="53">
        <v>0.8534606481481481</v>
      </c>
    </row>
    <row r="933" spans="1:4" ht="12.75">
      <c r="A933" t="s">
        <v>1273</v>
      </c>
      <c r="B933" t="s">
        <v>1274</v>
      </c>
      <c r="C933" s="52">
        <v>36716</v>
      </c>
      <c r="D933" s="53">
        <v>0.8535763888888889</v>
      </c>
    </row>
    <row r="934" spans="1:4" ht="12.75">
      <c r="A934" t="s">
        <v>1275</v>
      </c>
      <c r="B934" t="s">
        <v>1276</v>
      </c>
      <c r="C934" s="52">
        <v>36716</v>
      </c>
      <c r="D934" s="53">
        <v>0.8537037037037036</v>
      </c>
    </row>
    <row r="935" spans="1:4" ht="12.75">
      <c r="A935" t="s">
        <v>1277</v>
      </c>
      <c r="B935" t="s">
        <v>1278</v>
      </c>
      <c r="C935" s="52">
        <v>36716</v>
      </c>
      <c r="D935" s="53">
        <v>0.8538078703703703</v>
      </c>
    </row>
    <row r="936" spans="1:4" ht="12.75">
      <c r="A936" t="s">
        <v>1279</v>
      </c>
      <c r="B936" t="s">
        <v>1280</v>
      </c>
      <c r="C936" s="52">
        <v>36716</v>
      </c>
      <c r="D936" s="53">
        <v>0.8539351851851852</v>
      </c>
    </row>
    <row r="937" spans="1:4" ht="12.75">
      <c r="A937" t="s">
        <v>1281</v>
      </c>
      <c r="B937" t="s">
        <v>1282</v>
      </c>
      <c r="C937" s="52">
        <v>36716</v>
      </c>
      <c r="D937" s="53">
        <v>0.8540740740740741</v>
      </c>
    </row>
    <row r="938" spans="1:4" ht="12.75">
      <c r="A938" t="s">
        <v>1283</v>
      </c>
      <c r="B938" t="s">
        <v>1284</v>
      </c>
      <c r="C938" s="52">
        <v>36716</v>
      </c>
      <c r="D938" s="53">
        <v>0.854224537037037</v>
      </c>
    </row>
    <row r="939" spans="1:4" ht="12.75">
      <c r="A939" t="s">
        <v>1285</v>
      </c>
      <c r="B939" t="s">
        <v>1286</v>
      </c>
      <c r="C939" s="52">
        <v>36716</v>
      </c>
      <c r="D939" s="53">
        <v>0.8543402777777778</v>
      </c>
    </row>
    <row r="940" spans="1:4" ht="12.75">
      <c r="A940" t="s">
        <v>1287</v>
      </c>
      <c r="B940" t="s">
        <v>1288</v>
      </c>
      <c r="C940" s="52">
        <v>36716</v>
      </c>
      <c r="D940" s="53">
        <v>0.8544560185185185</v>
      </c>
    </row>
    <row r="941" spans="1:4" ht="12.75">
      <c r="A941" t="s">
        <v>1289</v>
      </c>
      <c r="B941" t="s">
        <v>1290</v>
      </c>
      <c r="C941" s="52">
        <v>36716</v>
      </c>
      <c r="D941" s="53">
        <v>0.8545717592592593</v>
      </c>
    </row>
    <row r="942" spans="1:4" ht="12.75">
      <c r="A942" t="s">
        <v>1291</v>
      </c>
      <c r="B942" t="s">
        <v>1292</v>
      </c>
      <c r="C942" s="52">
        <v>36716</v>
      </c>
      <c r="D942" s="53">
        <v>0.8547106481481482</v>
      </c>
    </row>
    <row r="943" spans="1:4" ht="12.75">
      <c r="A943" t="s">
        <v>1293</v>
      </c>
      <c r="B943" t="s">
        <v>1294</v>
      </c>
      <c r="C943" s="52">
        <v>36716</v>
      </c>
      <c r="D943" s="53">
        <v>0.8548263888888888</v>
      </c>
    </row>
    <row r="944" spans="1:4" ht="12.75">
      <c r="A944" t="s">
        <v>1295</v>
      </c>
      <c r="B944" t="s">
        <v>1296</v>
      </c>
      <c r="C944" s="52">
        <v>36716</v>
      </c>
      <c r="D944" s="53">
        <v>0.8549537037037037</v>
      </c>
    </row>
    <row r="945" spans="1:4" ht="12.75">
      <c r="A945" t="s">
        <v>1297</v>
      </c>
      <c r="B945" t="s">
        <v>1298</v>
      </c>
      <c r="C945" s="52">
        <v>36716</v>
      </c>
      <c r="D945" s="53">
        <v>0.8550694444444445</v>
      </c>
    </row>
    <row r="946" spans="1:4" ht="12.75">
      <c r="A946" t="s">
        <v>1299</v>
      </c>
      <c r="B946" t="s">
        <v>1300</v>
      </c>
      <c r="C946" s="52">
        <v>36716</v>
      </c>
      <c r="D946" s="53">
        <v>0.8552083333333332</v>
      </c>
    </row>
    <row r="947" spans="1:4" ht="12.75">
      <c r="A947" t="s">
        <v>1301</v>
      </c>
      <c r="B947" t="s">
        <v>1302</v>
      </c>
      <c r="C947" s="52">
        <v>36716</v>
      </c>
      <c r="D947" s="53">
        <v>0.8553356481481482</v>
      </c>
    </row>
    <row r="948" spans="1:4" ht="12.75">
      <c r="A948" t="s">
        <v>1303</v>
      </c>
      <c r="B948" t="s">
        <v>1304</v>
      </c>
      <c r="C948" s="52">
        <v>36716</v>
      </c>
      <c r="D948" s="53">
        <v>0.8554513888888889</v>
      </c>
    </row>
    <row r="949" spans="1:4" ht="12.75">
      <c r="A949" t="s">
        <v>1305</v>
      </c>
      <c r="B949" t="s">
        <v>1306</v>
      </c>
      <c r="C949" s="52">
        <v>36716</v>
      </c>
      <c r="D949" s="53">
        <v>0.8555787037037037</v>
      </c>
    </row>
    <row r="950" spans="1:4" ht="12.75">
      <c r="A950" t="s">
        <v>1307</v>
      </c>
      <c r="B950" t="s">
        <v>1308</v>
      </c>
      <c r="C950" s="52">
        <v>36716</v>
      </c>
      <c r="D950" s="53">
        <v>0.8556944444444444</v>
      </c>
    </row>
    <row r="951" spans="1:4" ht="12.75">
      <c r="A951" t="s">
        <v>1309</v>
      </c>
      <c r="B951" t="s">
        <v>1310</v>
      </c>
      <c r="C951" s="52">
        <v>36716</v>
      </c>
      <c r="D951" s="53">
        <v>0.8558101851851853</v>
      </c>
    </row>
    <row r="952" spans="1:4" ht="12.75">
      <c r="A952" t="s">
        <v>1311</v>
      </c>
      <c r="B952" t="s">
        <v>1312</v>
      </c>
      <c r="C952" s="52">
        <v>36716</v>
      </c>
      <c r="D952" s="53">
        <v>0.8559375</v>
      </c>
    </row>
    <row r="953" spans="1:4" ht="12.75">
      <c r="A953" t="s">
        <v>1313</v>
      </c>
      <c r="B953" t="s">
        <v>1314</v>
      </c>
      <c r="C953" s="52">
        <v>36716</v>
      </c>
      <c r="D953" s="53">
        <v>0.8560532407407407</v>
      </c>
    </row>
    <row r="954" spans="1:4" ht="12.75">
      <c r="A954" t="s">
        <v>1315</v>
      </c>
      <c r="B954" t="s">
        <v>1316</v>
      </c>
      <c r="C954" s="52">
        <v>36716</v>
      </c>
      <c r="D954" s="53">
        <v>0.8561689814814816</v>
      </c>
    </row>
    <row r="955" spans="1:4" ht="12.75">
      <c r="A955" t="s">
        <v>1317</v>
      </c>
      <c r="B955" t="s">
        <v>1318</v>
      </c>
      <c r="C955" s="52">
        <v>36716</v>
      </c>
      <c r="D955" s="53">
        <v>0.8562962962962963</v>
      </c>
    </row>
    <row r="956" spans="1:4" ht="12.75">
      <c r="A956" t="s">
        <v>1319</v>
      </c>
      <c r="B956" t="s">
        <v>1320</v>
      </c>
      <c r="C956" s="52">
        <v>36716</v>
      </c>
      <c r="D956" s="53">
        <v>0.8564236111111111</v>
      </c>
    </row>
    <row r="957" spans="1:4" ht="12.75">
      <c r="A957" t="s">
        <v>1321</v>
      </c>
      <c r="B957" t="s">
        <v>1322</v>
      </c>
      <c r="C957" s="52">
        <v>36716</v>
      </c>
      <c r="D957" s="53">
        <v>0.856550925925926</v>
      </c>
    </row>
    <row r="958" spans="1:4" ht="12.75">
      <c r="A958" t="s">
        <v>1323</v>
      </c>
      <c r="B958" t="s">
        <v>1324</v>
      </c>
      <c r="C958" s="52">
        <v>36716</v>
      </c>
      <c r="D958" s="53">
        <v>0.8566898148148149</v>
      </c>
    </row>
    <row r="959" spans="1:4" ht="12.75">
      <c r="A959" t="s">
        <v>1325</v>
      </c>
      <c r="B959" t="s">
        <v>1326</v>
      </c>
      <c r="C959" s="52">
        <v>36716</v>
      </c>
      <c r="D959" s="53">
        <v>0.8568171296296296</v>
      </c>
    </row>
    <row r="960" spans="1:4" ht="12.75">
      <c r="A960" t="s">
        <v>1327</v>
      </c>
      <c r="B960" t="s">
        <v>1328</v>
      </c>
      <c r="C960" s="52">
        <v>36716</v>
      </c>
      <c r="D960" s="53">
        <v>0.8569560185185185</v>
      </c>
    </row>
    <row r="961" spans="1:4" ht="12.75">
      <c r="A961" t="s">
        <v>1329</v>
      </c>
      <c r="B961" t="s">
        <v>1330</v>
      </c>
      <c r="C961" s="52">
        <v>36716</v>
      </c>
      <c r="D961" s="53">
        <v>0.8570833333333333</v>
      </c>
    </row>
    <row r="962" spans="1:4" ht="12.75">
      <c r="A962" t="s">
        <v>1331</v>
      </c>
      <c r="B962" t="s">
        <v>1332</v>
      </c>
      <c r="C962" s="52">
        <v>36716</v>
      </c>
      <c r="D962" s="53">
        <v>0.857199074074074</v>
      </c>
    </row>
    <row r="963" spans="1:4" ht="12.75">
      <c r="A963" t="s">
        <v>1333</v>
      </c>
      <c r="B963" t="s">
        <v>1334</v>
      </c>
      <c r="C963" s="52">
        <v>36716</v>
      </c>
      <c r="D963" s="53">
        <v>0.8573263888888888</v>
      </c>
    </row>
    <row r="964" spans="1:4" ht="12.75">
      <c r="A964" t="s">
        <v>1335</v>
      </c>
      <c r="B964" t="s">
        <v>1336</v>
      </c>
      <c r="C964" s="52">
        <v>36716</v>
      </c>
      <c r="D964" s="53">
        <v>0.8574537037037038</v>
      </c>
    </row>
    <row r="965" spans="1:4" ht="12.75">
      <c r="A965" t="s">
        <v>1337</v>
      </c>
      <c r="B965" t="s">
        <v>1338</v>
      </c>
      <c r="C965" s="52">
        <v>36716</v>
      </c>
      <c r="D965" s="53">
        <v>0.8575694444444445</v>
      </c>
    </row>
    <row r="966" spans="1:4" ht="12.75">
      <c r="A966" t="s">
        <v>1340</v>
      </c>
      <c r="B966" t="s">
        <v>1341</v>
      </c>
      <c r="C966" s="52">
        <v>36716</v>
      </c>
      <c r="D966" s="53">
        <v>0.8576851851851851</v>
      </c>
    </row>
    <row r="967" spans="1:4" ht="12.75">
      <c r="A967" t="s">
        <v>1342</v>
      </c>
      <c r="B967" t="s">
        <v>1343</v>
      </c>
      <c r="C967" s="52">
        <v>36716</v>
      </c>
      <c r="D967" s="53">
        <v>0.857824074074074</v>
      </c>
    </row>
    <row r="968" spans="1:4" ht="12.75">
      <c r="A968" t="s">
        <v>1344</v>
      </c>
      <c r="B968" t="s">
        <v>1345</v>
      </c>
      <c r="C968" s="52">
        <v>36716</v>
      </c>
      <c r="D968" s="53">
        <v>0.8579513888888889</v>
      </c>
    </row>
    <row r="969" spans="1:4" ht="12.75">
      <c r="A969" t="s">
        <v>1346</v>
      </c>
      <c r="B969" t="s">
        <v>1347</v>
      </c>
      <c r="C969" s="52">
        <v>36716</v>
      </c>
      <c r="D969" s="53">
        <v>0.8580671296296297</v>
      </c>
    </row>
    <row r="970" spans="1:4" ht="12.75">
      <c r="A970" t="s">
        <v>1348</v>
      </c>
      <c r="B970" t="s">
        <v>1349</v>
      </c>
      <c r="C970" s="52">
        <v>36716</v>
      </c>
      <c r="D970" s="53">
        <v>0.8581944444444445</v>
      </c>
    </row>
    <row r="971" spans="1:4" ht="12.75">
      <c r="A971" t="s">
        <v>1350</v>
      </c>
      <c r="B971" t="s">
        <v>1351</v>
      </c>
      <c r="C971" s="52">
        <v>36716</v>
      </c>
      <c r="D971" s="53">
        <v>0.8583217592592592</v>
      </c>
    </row>
    <row r="972" spans="1:4" ht="12.75">
      <c r="A972" t="s">
        <v>1352</v>
      </c>
      <c r="B972" t="s">
        <v>1353</v>
      </c>
      <c r="C972" s="52">
        <v>36716</v>
      </c>
      <c r="D972" s="53">
        <v>0.8584375</v>
      </c>
    </row>
    <row r="973" spans="1:4" ht="12.75">
      <c r="A973" t="s">
        <v>912</v>
      </c>
      <c r="B973" t="s">
        <v>1354</v>
      </c>
      <c r="C973" s="52">
        <v>36716</v>
      </c>
      <c r="D973" s="53">
        <v>0.8585648148148147</v>
      </c>
    </row>
    <row r="974" spans="1:4" ht="12.75">
      <c r="A974" t="s">
        <v>1355</v>
      </c>
      <c r="B974" t="s">
        <v>1356</v>
      </c>
      <c r="C974" s="52">
        <v>36716</v>
      </c>
      <c r="D974" s="53">
        <v>0.8587037037037036</v>
      </c>
    </row>
    <row r="975" spans="1:4" ht="12.75">
      <c r="A975" t="s">
        <v>1357</v>
      </c>
      <c r="B975" t="s">
        <v>1358</v>
      </c>
      <c r="C975" s="52">
        <v>36716</v>
      </c>
      <c r="D975" s="53">
        <v>0.8588310185185185</v>
      </c>
    </row>
    <row r="976" spans="1:4" ht="12.75">
      <c r="A976" t="s">
        <v>1359</v>
      </c>
      <c r="B976" t="s">
        <v>1360</v>
      </c>
      <c r="C976" s="52">
        <v>36716</v>
      </c>
      <c r="D976" s="53">
        <v>0.8589699074074074</v>
      </c>
    </row>
    <row r="977" spans="1:4" ht="12.75">
      <c r="A977" t="s">
        <v>1361</v>
      </c>
      <c r="B977" t="s">
        <v>1362</v>
      </c>
      <c r="C977" s="52">
        <v>36716</v>
      </c>
      <c r="D977" s="53">
        <v>0.8590972222222222</v>
      </c>
    </row>
    <row r="978" spans="1:4" ht="12.75">
      <c r="A978" t="s">
        <v>1363</v>
      </c>
      <c r="B978" t="s">
        <v>1364</v>
      </c>
      <c r="C978" s="52">
        <v>36716</v>
      </c>
      <c r="D978" s="53">
        <v>0.859212962962963</v>
      </c>
    </row>
    <row r="979" spans="1:4" ht="12.75">
      <c r="A979" t="s">
        <v>1365</v>
      </c>
      <c r="B979" t="s">
        <v>1366</v>
      </c>
      <c r="C979" s="52">
        <v>36716</v>
      </c>
      <c r="D979" s="53">
        <v>0.8593518518518519</v>
      </c>
    </row>
    <row r="980" spans="1:4" ht="12.75">
      <c r="A980" t="s">
        <v>1367</v>
      </c>
      <c r="B980" t="s">
        <v>1368</v>
      </c>
      <c r="C980" s="52">
        <v>36716</v>
      </c>
      <c r="D980" s="53">
        <v>0.8594675925925926</v>
      </c>
    </row>
    <row r="981" spans="1:4" ht="12.75">
      <c r="A981" t="s">
        <v>1369</v>
      </c>
      <c r="B981" t="s">
        <v>1370</v>
      </c>
      <c r="C981" s="52">
        <v>36716</v>
      </c>
      <c r="D981" s="53">
        <v>0.8595833333333333</v>
      </c>
    </row>
    <row r="982" spans="1:4" ht="12.75">
      <c r="A982" t="s">
        <v>1371</v>
      </c>
      <c r="B982" t="s">
        <v>1372</v>
      </c>
      <c r="C982" s="52">
        <v>36716</v>
      </c>
      <c r="D982" s="53">
        <v>0.8597106481481481</v>
      </c>
    </row>
    <row r="983" spans="1:4" ht="12.75">
      <c r="A983" t="s">
        <v>1373</v>
      </c>
      <c r="B983" t="s">
        <v>1374</v>
      </c>
      <c r="C983" s="52">
        <v>36716</v>
      </c>
      <c r="D983" s="53">
        <v>0.859849537037037</v>
      </c>
    </row>
    <row r="984" spans="1:4" ht="12.75">
      <c r="A984" t="s">
        <v>1375</v>
      </c>
      <c r="B984" t="s">
        <v>1376</v>
      </c>
      <c r="C984" s="52">
        <v>36716</v>
      </c>
      <c r="D984" s="53">
        <v>0.8599768518518518</v>
      </c>
    </row>
    <row r="985" spans="1:4" ht="12.75">
      <c r="A985" t="s">
        <v>1377</v>
      </c>
      <c r="B985" t="s">
        <v>1378</v>
      </c>
      <c r="C985" s="52">
        <v>36716</v>
      </c>
      <c r="D985" s="53">
        <v>0.8601041666666666</v>
      </c>
    </row>
    <row r="986" spans="1:4" ht="12.75">
      <c r="A986" t="s">
        <v>1162</v>
      </c>
      <c r="B986" t="s">
        <v>1379</v>
      </c>
      <c r="C986" s="52">
        <v>36716</v>
      </c>
      <c r="D986" s="53">
        <v>0.8602430555555555</v>
      </c>
    </row>
    <row r="987" spans="1:4" ht="12.75">
      <c r="A987" t="s">
        <v>1380</v>
      </c>
      <c r="B987" t="s">
        <v>1381</v>
      </c>
      <c r="C987" s="52">
        <v>36716</v>
      </c>
      <c r="D987" s="53">
        <v>0.8603703703703703</v>
      </c>
    </row>
    <row r="988" spans="1:4" ht="12.75">
      <c r="A988" t="s">
        <v>1382</v>
      </c>
      <c r="B988" t="s">
        <v>1383</v>
      </c>
      <c r="C988" s="52">
        <v>36716</v>
      </c>
      <c r="D988" s="53">
        <v>0.8605092592592593</v>
      </c>
    </row>
    <row r="989" spans="1:4" ht="12.75">
      <c r="A989" t="s">
        <v>1384</v>
      </c>
      <c r="B989" t="s">
        <v>1385</v>
      </c>
      <c r="C989" s="52">
        <v>36716</v>
      </c>
      <c r="D989" s="53">
        <v>0.860636574074074</v>
      </c>
    </row>
    <row r="990" spans="1:4" ht="12.75">
      <c r="A990" t="s">
        <v>1386</v>
      </c>
      <c r="B990" t="s">
        <v>1387</v>
      </c>
      <c r="C990" s="52">
        <v>36716</v>
      </c>
      <c r="D990" s="53">
        <v>0.860763888888889</v>
      </c>
    </row>
    <row r="991" spans="1:4" ht="12.75">
      <c r="A991" t="s">
        <v>1388</v>
      </c>
      <c r="B991" t="s">
        <v>1389</v>
      </c>
      <c r="C991" s="52">
        <v>36716</v>
      </c>
      <c r="D991" s="53">
        <v>0.8609027777777777</v>
      </c>
    </row>
    <row r="992" spans="1:4" ht="12.75">
      <c r="A992" t="s">
        <v>1390</v>
      </c>
      <c r="B992" t="s">
        <v>1391</v>
      </c>
      <c r="C992" s="52">
        <v>36716</v>
      </c>
      <c r="D992" s="53">
        <v>0.8610300925925927</v>
      </c>
    </row>
    <row r="993" spans="1:4" ht="12.75">
      <c r="A993" t="s">
        <v>990</v>
      </c>
      <c r="B993" t="s">
        <v>1392</v>
      </c>
      <c r="C993" s="52">
        <v>36716</v>
      </c>
      <c r="D993" s="53">
        <v>0.8611689814814815</v>
      </c>
    </row>
    <row r="994" spans="1:4" ht="12.75">
      <c r="A994" t="s">
        <v>1393</v>
      </c>
      <c r="B994" t="s">
        <v>1394</v>
      </c>
      <c r="C994" s="52">
        <v>36716</v>
      </c>
      <c r="D994" s="53">
        <v>0.8612962962962962</v>
      </c>
    </row>
    <row r="995" spans="1:4" ht="12.75">
      <c r="A995" t="s">
        <v>1395</v>
      </c>
      <c r="B995" t="s">
        <v>1396</v>
      </c>
      <c r="C995" s="52">
        <v>36716</v>
      </c>
      <c r="D995" s="53">
        <v>0.8614236111111112</v>
      </c>
    </row>
    <row r="996" spans="1:4" ht="12.75">
      <c r="A996" t="s">
        <v>1397</v>
      </c>
      <c r="B996" t="s">
        <v>1398</v>
      </c>
      <c r="C996" s="52">
        <v>36716</v>
      </c>
      <c r="D996" s="53">
        <v>0.8615625</v>
      </c>
    </row>
    <row r="997" spans="1:4" ht="12.75">
      <c r="A997" t="s">
        <v>1399</v>
      </c>
      <c r="B997" t="s">
        <v>1400</v>
      </c>
      <c r="C997" s="52">
        <v>36716</v>
      </c>
      <c r="D997" s="53">
        <v>0.8616898148148149</v>
      </c>
    </row>
    <row r="998" spans="1:4" ht="12.75">
      <c r="A998" t="s">
        <v>1401</v>
      </c>
      <c r="B998" t="s">
        <v>1402</v>
      </c>
      <c r="C998" s="52">
        <v>36716</v>
      </c>
      <c r="D998" s="53">
        <v>0.8618287037037037</v>
      </c>
    </row>
    <row r="999" spans="1:4" ht="12.75">
      <c r="A999" t="s">
        <v>1403</v>
      </c>
      <c r="B999" t="s">
        <v>1404</v>
      </c>
      <c r="C999" s="52">
        <v>36716</v>
      </c>
      <c r="D999" s="53">
        <v>0.8619560185185186</v>
      </c>
    </row>
    <row r="1000" spans="1:4" ht="12.75">
      <c r="A1000" t="s">
        <v>1405</v>
      </c>
      <c r="B1000" t="s">
        <v>1406</v>
      </c>
      <c r="C1000" s="52">
        <v>36716</v>
      </c>
      <c r="D1000" s="53">
        <v>0.8620717592592593</v>
      </c>
    </row>
    <row r="1001" spans="1:4" ht="12.75">
      <c r="A1001" t="s">
        <v>1407</v>
      </c>
      <c r="B1001" t="s">
        <v>1408</v>
      </c>
      <c r="C1001" s="52">
        <v>36716</v>
      </c>
      <c r="D1001" s="53">
        <v>0.8621875</v>
      </c>
    </row>
    <row r="1002" spans="1:4" ht="12.75">
      <c r="A1002" t="s">
        <v>1409</v>
      </c>
      <c r="B1002" t="s">
        <v>1410</v>
      </c>
      <c r="C1002" s="52">
        <v>36716</v>
      </c>
      <c r="D1002" s="53">
        <v>0.8623263888888889</v>
      </c>
    </row>
    <row r="1003" spans="1:4" ht="12.75">
      <c r="A1003" t="s">
        <v>1411</v>
      </c>
      <c r="B1003" t="s">
        <v>1412</v>
      </c>
      <c r="C1003" s="52">
        <v>36716</v>
      </c>
      <c r="D1003" s="53">
        <v>0.8624537037037037</v>
      </c>
    </row>
    <row r="1004" spans="1:4" ht="12.75">
      <c r="A1004" t="s">
        <v>1413</v>
      </c>
      <c r="B1004" t="s">
        <v>1414</v>
      </c>
      <c r="C1004" s="52">
        <v>36716</v>
      </c>
      <c r="D1004" s="53">
        <v>0.8625810185185184</v>
      </c>
    </row>
    <row r="1005" spans="1:4" ht="12.75">
      <c r="A1005" t="s">
        <v>1415</v>
      </c>
      <c r="B1005" t="s">
        <v>1416</v>
      </c>
      <c r="C1005" s="52">
        <v>36716</v>
      </c>
      <c r="D1005" s="53">
        <v>0.8627199074074073</v>
      </c>
    </row>
    <row r="1006" spans="1:4" ht="12.75">
      <c r="A1006" t="s">
        <v>1417</v>
      </c>
      <c r="B1006" t="s">
        <v>1418</v>
      </c>
      <c r="C1006" s="52">
        <v>36716</v>
      </c>
      <c r="D1006" s="53">
        <v>0.8628472222222222</v>
      </c>
    </row>
    <row r="1007" spans="1:4" ht="12.75">
      <c r="A1007" t="s">
        <v>1419</v>
      </c>
      <c r="B1007" t="s">
        <v>1420</v>
      </c>
      <c r="C1007" s="52">
        <v>36716</v>
      </c>
      <c r="D1007" s="53">
        <v>0.862974537037037</v>
      </c>
    </row>
    <row r="1008" spans="1:4" ht="12.75">
      <c r="A1008" t="s">
        <v>1421</v>
      </c>
      <c r="B1008" t="s">
        <v>1422</v>
      </c>
      <c r="C1008" s="52">
        <v>36716</v>
      </c>
      <c r="D1008" s="53">
        <v>0.863101851851852</v>
      </c>
    </row>
    <row r="1009" spans="1:4" ht="12.75">
      <c r="A1009" t="s">
        <v>1423</v>
      </c>
      <c r="B1009" t="s">
        <v>1424</v>
      </c>
      <c r="C1009" s="52">
        <v>36716</v>
      </c>
      <c r="D1009" s="53">
        <v>0.8632407407407406</v>
      </c>
    </row>
    <row r="1010" spans="1:4" ht="12.75">
      <c r="A1010" t="s">
        <v>1425</v>
      </c>
      <c r="B1010" t="s">
        <v>1426</v>
      </c>
      <c r="C1010" s="52">
        <v>36716</v>
      </c>
      <c r="D1010" s="53">
        <v>0.8633680555555556</v>
      </c>
    </row>
    <row r="1011" spans="1:4" ht="12.75">
      <c r="A1011" t="s">
        <v>1427</v>
      </c>
      <c r="B1011" t="s">
        <v>1428</v>
      </c>
      <c r="C1011" s="52">
        <v>36716</v>
      </c>
      <c r="D1011" s="53">
        <v>0.8634953703703704</v>
      </c>
    </row>
    <row r="1012" spans="1:4" ht="12.75">
      <c r="A1012" t="s">
        <v>1429</v>
      </c>
      <c r="B1012" t="s">
        <v>1430</v>
      </c>
      <c r="C1012" s="52">
        <v>36716</v>
      </c>
      <c r="D1012" s="53">
        <v>0.8636342592592593</v>
      </c>
    </row>
    <row r="1013" spans="1:4" ht="12.75">
      <c r="A1013" t="s">
        <v>1431</v>
      </c>
      <c r="B1013" t="s">
        <v>1432</v>
      </c>
      <c r="C1013" s="52">
        <v>36716</v>
      </c>
      <c r="D1013" s="53">
        <v>0.8637615740740742</v>
      </c>
    </row>
    <row r="1014" spans="1:4" ht="12.75">
      <c r="A1014" t="s">
        <v>1433</v>
      </c>
      <c r="B1014" t="s">
        <v>1434</v>
      </c>
      <c r="C1014" s="52">
        <v>36716</v>
      </c>
      <c r="D1014" s="53">
        <v>0.8638773148148148</v>
      </c>
    </row>
    <row r="1015" spans="1:4" ht="12.75">
      <c r="A1015" t="s">
        <v>1435</v>
      </c>
      <c r="B1015" t="s">
        <v>1436</v>
      </c>
      <c r="C1015" s="52">
        <v>36716</v>
      </c>
      <c r="D1015" s="53">
        <v>0.8639930555555555</v>
      </c>
    </row>
    <row r="1016" spans="1:4" ht="12.75">
      <c r="A1016" t="s">
        <v>1437</v>
      </c>
      <c r="B1016" t="s">
        <v>1438</v>
      </c>
      <c r="C1016" s="52">
        <v>36716</v>
      </c>
      <c r="D1016" s="53">
        <v>0.8641203703703703</v>
      </c>
    </row>
    <row r="1017" spans="1:4" ht="12.75">
      <c r="A1017" t="s">
        <v>1439</v>
      </c>
      <c r="B1017" t="s">
        <v>1440</v>
      </c>
      <c r="C1017" s="52">
        <v>36716</v>
      </c>
      <c r="D1017" s="53">
        <v>0.8642592592592592</v>
      </c>
    </row>
    <row r="1018" spans="1:4" ht="12.75">
      <c r="A1018" t="s">
        <v>1441</v>
      </c>
      <c r="B1018" t="s">
        <v>1442</v>
      </c>
      <c r="C1018" s="52">
        <v>36716</v>
      </c>
      <c r="D1018" s="53">
        <v>0.8644212962962964</v>
      </c>
    </row>
    <row r="1019" spans="1:4" ht="12.75">
      <c r="A1019" t="s">
        <v>1443</v>
      </c>
      <c r="B1019" t="s">
        <v>1444</v>
      </c>
      <c r="C1019" s="52">
        <v>36716</v>
      </c>
      <c r="D1019" s="53">
        <v>0.864537037037037</v>
      </c>
    </row>
    <row r="1020" spans="1:4" ht="12.75">
      <c r="A1020" t="s">
        <v>1445</v>
      </c>
      <c r="B1020" t="s">
        <v>1446</v>
      </c>
      <c r="C1020" s="52">
        <v>36716</v>
      </c>
      <c r="D1020" s="53">
        <v>0.8646527777777777</v>
      </c>
    </row>
    <row r="1021" spans="1:4" ht="12.75">
      <c r="A1021" t="s">
        <v>1447</v>
      </c>
      <c r="B1021" t="s">
        <v>1448</v>
      </c>
      <c r="C1021" s="52">
        <v>36716</v>
      </c>
      <c r="D1021" s="53">
        <v>0.8647800925925927</v>
      </c>
    </row>
    <row r="1022" spans="1:4" ht="12.75">
      <c r="A1022" t="s">
        <v>1449</v>
      </c>
      <c r="B1022" t="s">
        <v>1450</v>
      </c>
      <c r="C1022" s="52">
        <v>36716</v>
      </c>
      <c r="D1022" s="53">
        <v>0.8649074074074075</v>
      </c>
    </row>
    <row r="1023" spans="1:4" ht="12.75">
      <c r="A1023" t="s">
        <v>1451</v>
      </c>
      <c r="B1023" t="s">
        <v>1452</v>
      </c>
      <c r="C1023" s="52">
        <v>36716</v>
      </c>
      <c r="D1023" s="53">
        <v>0.8650694444444444</v>
      </c>
    </row>
    <row r="1024" spans="1:4" ht="12.75">
      <c r="A1024" t="s">
        <v>1453</v>
      </c>
      <c r="B1024" t="s">
        <v>1454</v>
      </c>
      <c r="C1024" s="52">
        <v>36716</v>
      </c>
      <c r="D1024" s="53">
        <v>0.8651851851851852</v>
      </c>
    </row>
    <row r="1025" spans="1:4" ht="12.75">
      <c r="A1025" t="s">
        <v>1455</v>
      </c>
      <c r="B1025" t="s">
        <v>1456</v>
      </c>
      <c r="C1025" s="52">
        <v>36716</v>
      </c>
      <c r="D1025" s="53">
        <v>0.8653125</v>
      </c>
    </row>
    <row r="1026" spans="1:4" ht="12.75">
      <c r="A1026" t="s">
        <v>1457</v>
      </c>
      <c r="B1026" t="s">
        <v>1458</v>
      </c>
      <c r="C1026" s="52">
        <v>36716</v>
      </c>
      <c r="D1026" s="53">
        <v>0.8654398148148149</v>
      </c>
    </row>
    <row r="1027" spans="1:4" ht="12.75">
      <c r="A1027" t="s">
        <v>1459</v>
      </c>
      <c r="B1027" t="s">
        <v>1460</v>
      </c>
      <c r="C1027" s="52">
        <v>36716</v>
      </c>
      <c r="D1027" s="53">
        <v>0.8655671296296297</v>
      </c>
    </row>
    <row r="1028" spans="1:4" ht="12.75">
      <c r="A1028" t="s">
        <v>1461</v>
      </c>
      <c r="B1028" t="s">
        <v>1462</v>
      </c>
      <c r="C1028" s="52">
        <v>36716</v>
      </c>
      <c r="D1028" s="53">
        <v>0.8657060185185186</v>
      </c>
    </row>
    <row r="1029" spans="1:4" ht="12.75">
      <c r="A1029" t="s">
        <v>1463</v>
      </c>
      <c r="B1029" t="s">
        <v>1464</v>
      </c>
      <c r="C1029" s="52">
        <v>36716</v>
      </c>
      <c r="D1029" s="53">
        <v>0.8658333333333333</v>
      </c>
    </row>
    <row r="1030" spans="1:4" ht="12.75">
      <c r="A1030" t="s">
        <v>1465</v>
      </c>
      <c r="B1030" t="s">
        <v>1466</v>
      </c>
      <c r="C1030" s="52">
        <v>36716</v>
      </c>
      <c r="D1030" s="53">
        <v>0.8659722222222223</v>
      </c>
    </row>
    <row r="1031" spans="1:4" ht="12.75">
      <c r="A1031" t="s">
        <v>1467</v>
      </c>
      <c r="B1031" t="s">
        <v>1468</v>
      </c>
      <c r="C1031" s="52">
        <v>36716</v>
      </c>
      <c r="D1031" s="53">
        <v>0.8660995370370371</v>
      </c>
    </row>
    <row r="1032" spans="1:4" ht="12.75">
      <c r="A1032" t="s">
        <v>1469</v>
      </c>
      <c r="B1032" t="s">
        <v>1470</v>
      </c>
      <c r="C1032" s="52">
        <v>36716</v>
      </c>
      <c r="D1032" s="53">
        <v>0.8662268518518519</v>
      </c>
    </row>
    <row r="1033" spans="1:4" ht="12.75">
      <c r="A1033" t="s">
        <v>1471</v>
      </c>
      <c r="B1033" t="s">
        <v>1472</v>
      </c>
      <c r="C1033" s="52">
        <v>36716</v>
      </c>
      <c r="D1033" s="53">
        <v>0.8663657407407408</v>
      </c>
    </row>
    <row r="1034" spans="1:4" ht="12.75">
      <c r="A1034" t="s">
        <v>1473</v>
      </c>
      <c r="B1034" t="s">
        <v>1474</v>
      </c>
      <c r="C1034" s="52">
        <v>36716</v>
      </c>
      <c r="D1034" s="53">
        <v>0.8664930555555556</v>
      </c>
    </row>
    <row r="1035" spans="1:4" ht="12.75">
      <c r="A1035" t="s">
        <v>1475</v>
      </c>
      <c r="B1035" t="s">
        <v>1476</v>
      </c>
      <c r="C1035" s="52">
        <v>36716</v>
      </c>
      <c r="D1035" s="53">
        <v>0.8666319444444445</v>
      </c>
    </row>
    <row r="1036" spans="1:4" ht="12.75">
      <c r="A1036" t="s">
        <v>1477</v>
      </c>
      <c r="B1036" t="s">
        <v>1478</v>
      </c>
      <c r="C1036" s="52">
        <v>36716</v>
      </c>
      <c r="D1036" s="53">
        <v>0.8667592592592593</v>
      </c>
    </row>
    <row r="1037" spans="1:4" ht="12.75">
      <c r="A1037" t="s">
        <v>1479</v>
      </c>
      <c r="B1037" t="s">
        <v>1480</v>
      </c>
      <c r="C1037" s="52">
        <v>36716</v>
      </c>
      <c r="D1037" s="53">
        <v>0.866875</v>
      </c>
    </row>
    <row r="1038" spans="1:4" ht="12.75">
      <c r="A1038" t="s">
        <v>1481</v>
      </c>
      <c r="B1038" t="s">
        <v>1482</v>
      </c>
      <c r="C1038" s="52">
        <v>36716</v>
      </c>
      <c r="D1038" s="53">
        <v>0.8670023148148148</v>
      </c>
    </row>
    <row r="1039" spans="1:4" ht="12.75">
      <c r="A1039" t="s">
        <v>1481</v>
      </c>
      <c r="B1039" t="s">
        <v>1483</v>
      </c>
      <c r="C1039" s="52">
        <v>36716</v>
      </c>
      <c r="D1039" s="53">
        <v>0.8671296296296296</v>
      </c>
    </row>
    <row r="1040" spans="1:4" ht="12.75">
      <c r="A1040" t="s">
        <v>1484</v>
      </c>
      <c r="B1040" t="s">
        <v>1485</v>
      </c>
      <c r="C1040" s="52">
        <v>36716</v>
      </c>
      <c r="D1040" s="53">
        <v>0.8672569444444443</v>
      </c>
    </row>
    <row r="1041" spans="1:4" ht="12.75">
      <c r="A1041" t="s">
        <v>1486</v>
      </c>
      <c r="B1041" t="s">
        <v>1487</v>
      </c>
      <c r="C1041" s="52">
        <v>36716</v>
      </c>
      <c r="D1041" s="53">
        <v>0.8673958333333333</v>
      </c>
    </row>
    <row r="1042" spans="1:4" ht="12.75">
      <c r="A1042" t="s">
        <v>1488</v>
      </c>
      <c r="B1042" t="s">
        <v>1489</v>
      </c>
      <c r="C1042" s="52">
        <v>36716</v>
      </c>
      <c r="D1042" s="53">
        <v>0.8675231481481481</v>
      </c>
    </row>
    <row r="1043" spans="1:4" ht="12.75">
      <c r="A1043" t="s">
        <v>1490</v>
      </c>
      <c r="B1043" t="s">
        <v>1491</v>
      </c>
      <c r="C1043" s="52">
        <v>36716</v>
      </c>
      <c r="D1043" s="53">
        <v>0.867662037037037</v>
      </c>
    </row>
    <row r="1044" spans="1:4" ht="12.75">
      <c r="A1044" t="s">
        <v>1492</v>
      </c>
      <c r="B1044" t="s">
        <v>1493</v>
      </c>
      <c r="C1044" s="52">
        <v>36716</v>
      </c>
      <c r="D1044" s="53">
        <v>0.8677893518518518</v>
      </c>
    </row>
    <row r="1045" spans="1:4" ht="12.75">
      <c r="A1045" t="s">
        <v>1494</v>
      </c>
      <c r="B1045" t="s">
        <v>1495</v>
      </c>
      <c r="C1045" s="52">
        <v>36716</v>
      </c>
      <c r="D1045" s="53">
        <v>0.8679166666666666</v>
      </c>
    </row>
    <row r="1046" spans="1:4" ht="12.75">
      <c r="A1046" t="s">
        <v>1496</v>
      </c>
      <c r="B1046" t="s">
        <v>1497</v>
      </c>
      <c r="C1046" s="52">
        <v>36716</v>
      </c>
      <c r="D1046" s="53">
        <v>0.8680324074074074</v>
      </c>
    </row>
    <row r="1047" spans="1:4" ht="12.75">
      <c r="A1047" t="s">
        <v>1498</v>
      </c>
      <c r="B1047" t="s">
        <v>1499</v>
      </c>
      <c r="C1047" s="52">
        <v>36716</v>
      </c>
      <c r="D1047" s="53">
        <v>0.8681712962962963</v>
      </c>
    </row>
    <row r="1048" spans="1:4" ht="12.75">
      <c r="A1048" t="s">
        <v>1500</v>
      </c>
      <c r="B1048" t="s">
        <v>1501</v>
      </c>
      <c r="C1048" s="52">
        <v>36716</v>
      </c>
      <c r="D1048" s="53">
        <v>0.8682986111111112</v>
      </c>
    </row>
    <row r="1049" spans="1:4" ht="12.75">
      <c r="A1049" t="s">
        <v>1502</v>
      </c>
      <c r="B1049" t="s">
        <v>1503</v>
      </c>
      <c r="C1049" s="52">
        <v>36716</v>
      </c>
      <c r="D1049" s="53">
        <v>0.8684259259259259</v>
      </c>
    </row>
    <row r="1050" spans="1:4" ht="12.75">
      <c r="A1050" t="s">
        <v>1504</v>
      </c>
      <c r="B1050" t="s">
        <v>1505</v>
      </c>
      <c r="C1050" s="52">
        <v>36716</v>
      </c>
      <c r="D1050" s="53">
        <v>0.868449074074074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H9" sqref="H9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3"/>
  <legacyDrawing r:id="rId2"/>
  <oleObjects>
    <oleObject progId="Wordpad.Document.1" shapeId="8661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2000-07-10T00:03:02Z</dcterms:created>
  <dcterms:modified xsi:type="dcterms:W3CDTF">2002-08-30T14:40:05Z</dcterms:modified>
  <cp:category/>
  <cp:version/>
  <cp:contentType/>
  <cp:contentStatus/>
</cp:coreProperties>
</file>