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65506" windowWidth="7860" windowHeight="9510" tabRatio="802" firstSheet="10" activeTab="18"/>
  </bookViews>
  <sheets>
    <sheet name="Palt" sheetId="1" r:id="rId1"/>
    <sheet name="Track" sheetId="2" r:id="rId2"/>
    <sheet name="Ozone" sheetId="3" r:id="rId3"/>
    <sheet name="CBE_T" sheetId="4" r:id="rId4"/>
    <sheet name="CBE_O3-RH" sheetId="5" r:id="rId5"/>
    <sheet name="CBE_Bap" sheetId="6" r:id="rId6"/>
    <sheet name="CBE_CO" sheetId="7" r:id="rId7"/>
    <sheet name="CBE_SO2" sheetId="8" r:id="rId8"/>
    <sheet name="FME_T" sheetId="9" r:id="rId9"/>
    <sheet name="FME_O3-RH" sheetId="10" r:id="rId10"/>
    <sheet name="FME_Bap" sheetId="11" r:id="rId11"/>
    <sheet name="FME_CO" sheetId="12" r:id="rId12"/>
    <sheet name="FME_SO2" sheetId="13" r:id="rId13"/>
    <sheet name="ESN_T" sheetId="14" r:id="rId14"/>
    <sheet name="ESN_O3-RH" sheetId="15" r:id="rId15"/>
    <sheet name="ESN_Bap" sheetId="16" r:id="rId16"/>
    <sheet name="ESN_CO" sheetId="17" r:id="rId17"/>
    <sheet name="ESN_SO2" sheetId="18" r:id="rId18"/>
    <sheet name="Data" sheetId="19" r:id="rId19"/>
    <sheet name="TrackData" sheetId="20" r:id="rId20"/>
    <sheet name="Notes" sheetId="21" r:id="rId21"/>
    <sheet name="COts" sheetId="22" r:id="rId22"/>
    <sheet name="SO2ts" sheetId="23" r:id="rId23"/>
  </sheets>
  <definedNames/>
  <calcPr fullCalcOnLoad="1"/>
</workbook>
</file>

<file path=xl/sharedStrings.xml><?xml version="1.0" encoding="utf-8"?>
<sst xmlns="http://schemas.openxmlformats.org/spreadsheetml/2006/main" count="1994" uniqueCount="1968">
  <si>
    <t>N3851.99041</t>
  </si>
  <si>
    <t>W07609.56267</t>
  </si>
  <si>
    <t>N3852.31324</t>
  </si>
  <si>
    <t>W07609.81340</t>
  </si>
  <si>
    <t>N3852.66890</t>
  </si>
  <si>
    <t>W07610.08731</t>
  </si>
  <si>
    <t>N3852.99560</t>
  </si>
  <si>
    <t>W07610.33611</t>
  </si>
  <si>
    <t>N3853.39439</t>
  </si>
  <si>
    <t>W07610.63834</t>
  </si>
  <si>
    <t>N3853.76292</t>
  </si>
  <si>
    <t>W07610.90485</t>
  </si>
  <si>
    <t>N3854.17169</t>
  </si>
  <si>
    <t>W07611.18873</t>
  </si>
  <si>
    <t>N3854.54409</t>
  </si>
  <si>
    <t>W07611.45009</t>
  </si>
  <si>
    <t>N3854.91488</t>
  </si>
  <si>
    <t>W07611.70597</t>
  </si>
  <si>
    <t>N3855.31592</t>
  </si>
  <si>
    <t>W07611.98921</t>
  </si>
  <si>
    <t>N3855.69958</t>
  </si>
  <si>
    <t>W07612.25250</t>
  </si>
  <si>
    <t>N3856.08099</t>
  </si>
  <si>
    <t>W07612.51804</t>
  </si>
  <si>
    <t>N3856.44889</t>
  </si>
  <si>
    <t>W07612.80546</t>
  </si>
  <si>
    <t>N3856.80294</t>
  </si>
  <si>
    <t>W07613.12926</t>
  </si>
  <si>
    <t>N3857.08650</t>
  </si>
  <si>
    <t>W07613.47398</t>
  </si>
  <si>
    <t>N3857.39485</t>
  </si>
  <si>
    <t>W07613.91815</t>
  </si>
  <si>
    <t>N3857.65556</t>
  </si>
  <si>
    <t>W07614.34366</t>
  </si>
  <si>
    <t>N3857.87668</t>
  </si>
  <si>
    <t>W07614.86475</t>
  </si>
  <si>
    <t>N3858.03632</t>
  </si>
  <si>
    <t>W07615.35817</t>
  </si>
  <si>
    <t>N3858.18728</t>
  </si>
  <si>
    <t>W07615.85449</t>
  </si>
  <si>
    <t>N3858.31828</t>
  </si>
  <si>
    <t>W07616.35789</t>
  </si>
  <si>
    <t>N3858.44059</t>
  </si>
  <si>
    <t>W07616.85227</t>
  </si>
  <si>
    <t>N3858.56901</t>
  </si>
  <si>
    <t>W07617.36822</t>
  </si>
  <si>
    <t>N3858.68327</t>
  </si>
  <si>
    <t>W07617.81883</t>
  </si>
  <si>
    <t>N3858.84195</t>
  </si>
  <si>
    <t>W07618.42684</t>
  </si>
  <si>
    <t>N3858.96394</t>
  </si>
  <si>
    <t>W07618.82112</t>
  </si>
  <si>
    <t>N3859.09719</t>
  </si>
  <si>
    <t>W07619.23279</t>
  </si>
  <si>
    <t>N3859.22336</t>
  </si>
  <si>
    <t>W07619.64284</t>
  </si>
  <si>
    <t>N3859.35533</t>
  </si>
  <si>
    <t>W07620.09152</t>
  </si>
  <si>
    <t>N3859.43966</t>
  </si>
  <si>
    <t>W07620.50898</t>
  </si>
  <si>
    <t>N3859.28420</t>
  </si>
  <si>
    <t>W07620.83921</t>
  </si>
  <si>
    <t>N3858.99516</t>
  </si>
  <si>
    <t>W07620.92837</t>
  </si>
  <si>
    <t>N3858.77790</t>
  </si>
  <si>
    <t>W07620.76036</t>
  </si>
  <si>
    <t>N3858.69068</t>
  </si>
  <si>
    <t>W07620.37508</t>
  </si>
  <si>
    <t>N3858.63693</t>
  </si>
  <si>
    <t>W07620.07092</t>
  </si>
  <si>
    <t>N3858.59251</t>
  </si>
  <si>
    <t>W07619.80184</t>
  </si>
  <si>
    <t>N3858.56837</t>
  </si>
  <si>
    <t>W07619.67374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</si>
  <si>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</si>
  <si>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</si>
  <si>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</si>
  <si>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</si>
  <si>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</si>
  <si>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</si>
  <si>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START:flight04.txt</t>
  </si>
  <si>
    <t>RAMMPP 2000 Study RF-04 Flight Notes 06/09/2000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</si>
  <si>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</si>
  <si>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</si>
  <si>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</si>
  <si>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</si>
  <si>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1649   GPS_90/Rustrak + PSAP/DAQ all in synch</t>
  </si>
  <si>
    <t>1650   Engine on</t>
  </si>
  <si>
    <t>1652   Inverter power on.  Start DAS, start PSAP</t>
  </si>
  <si>
    <t>1658   CBE altimeter 30.14"Hg (1034.8 on rustrak)</t>
  </si>
  <si>
    <t xml:space="preserve">170120 Takeoff.  Pumps on.  TEIs in zero mode.  Stay in CBE pattern </t>
  </si>
  <si>
    <t xml:space="preserve">       (2.0Kft) for BG stabilization</t>
  </si>
  <si>
    <t>170655 TEI zeros off</t>
  </si>
  <si>
    <t xml:space="preserve">170818*Low approach rnwy 23 CBE.  Nav/time fix mid-field.  Climb over </t>
  </si>
  <si>
    <t xml:space="preserve">       CBE @ 300ft/min.</t>
  </si>
  <si>
    <t xml:space="preserve">       wx: clear scattered high Ci.  Vis 10mi haze</t>
  </si>
  <si>
    <t xml:space="preserve">171745 Level @ 5.5Kft over CBE.  TEI zeros on. Status: 70.5%; </t>
  </si>
  <si>
    <t xml:space="preserve">       875.4mbarind; 0.434V(1.9ppbvSO2)/0.322V(1.6ppbvSO2); 0V(BG); </t>
  </si>
  <si>
    <t xml:space="preserve">       16.7C; 99.1ppbvO3; 6.158V(3.09ppmvCO)</t>
  </si>
  <si>
    <t>RF-04 2000 Summer Study. http://www.meto.umd.edu/~umdair/rammpp01.html</t>
  </si>
  <si>
    <t>172400 TEI zeros off @ 5.5Kft(pretty choppy. TEI 48 noisy)</t>
  </si>
  <si>
    <t>172520 Resume climb to 9.5Kft over CBE</t>
  </si>
  <si>
    <t xml:space="preserve">173510 Level @ 9.5Kft over CBE TEI zeros on. Status: 43.0; 752.8; </t>
  </si>
  <si>
    <t xml:space="preserve">       0.192(0.9); 0; 12.6; 51.9; 6.511(3.30).  Head direct FME @ </t>
  </si>
  <si>
    <t xml:space="preserve">       9.5Kft.  Will try and get 9.5 all the way direct FME</t>
  </si>
  <si>
    <t>174345 TEI zeros off @ 9.5 Kft direct FME</t>
  </si>
  <si>
    <t xml:space="preserve">180315 10 min (27nm) out of FME.  TEI zero on @ 9.5Kft.  Status: </t>
  </si>
  <si>
    <t xml:space="preserve">       39.3%; 756.2mbarind; 0.143V(0.7ppbvSO2); 0V(BG); 12.7C; </t>
  </si>
  <si>
    <t xml:space="preserve">       56.5ppbvO3; 4.31V(2.02ppmvCO).  TEI 48 noisy (hot?).  Open </t>
  </si>
  <si>
    <t xml:space="preserve">       front door to vent</t>
  </si>
  <si>
    <t>181000 TEI zeros off @ 9.5Kft direct FME</t>
  </si>
  <si>
    <t>181145 Descend @ 300ft/min over FME</t>
  </si>
  <si>
    <t xml:space="preserve">       wx conditions: partial high Ci(25%) cover.  PBL haze</t>
  </si>
  <si>
    <t xml:space="preserve">182320 Level @ 5.5Kft over FME.  TEI zeros on.  Status: 74.7; </t>
  </si>
  <si>
    <t xml:space="preserve">       878.6; 0.124(0.6); 18.5; 84.8; 4.920(2.47)</t>
  </si>
  <si>
    <t>182900 TEI zeros off level @ 9.5Kft over FME</t>
  </si>
  <si>
    <t>183030 Resume descent</t>
  </si>
  <si>
    <t>183235 4.7Kft over FME.  Turbulence.  Top of PBL</t>
  </si>
  <si>
    <t xml:space="preserve">184340*Low approach to ~30ft rnwy 28 FME.  Nav/time fix mid-field </t>
  </si>
  <si>
    <t xml:space="preserve">       FME</t>
  </si>
  <si>
    <t>184405 TEI zeros on.  Cleared to 9.5Kft on course direct ESN</t>
  </si>
  <si>
    <t>185000 TEI zeros off @ 4.3Kft climbing to 9.5Kft direct ESN</t>
  </si>
  <si>
    <t>185530 7.4Kft climbing to 9.5Kft direct ESN.  TEI zeros on</t>
  </si>
  <si>
    <t>185930 Level @ 9.5Kft  Have ESN in sight</t>
  </si>
  <si>
    <t xml:space="preserve">190100 TEI zeros off @ 9.5Kft over ESN.  Status: 37.2; 755.9; </t>
  </si>
  <si>
    <t xml:space="preserve">       0.144(0.7); 12V(MEAS); 12.5; 63.5; 2.706(1.93)</t>
  </si>
  <si>
    <t>190255 Begin descent @ 300ft/min over ESN</t>
  </si>
  <si>
    <t xml:space="preserve">       wx: high Ci 50% cover.  Haze 10mi vis in PBL</t>
  </si>
  <si>
    <t xml:space="preserve">191345 Level @ 5.5Kft over ESN TEI zeros on.  Status: 71.7; 878.9; </t>
  </si>
  <si>
    <t xml:space="preserve">       0.172(0.8); 0; 18.4; 82.9; 4.766(2.39)</t>
  </si>
  <si>
    <t>1915   ESN alt 30.07</t>
  </si>
  <si>
    <t>191915 @ 5.5kft over ESN TEI zeros off</t>
  </si>
  <si>
    <t xml:space="preserve">192110 Resume descent over ESN (extended pattern set up for right </t>
  </si>
  <si>
    <t xml:space="preserve">       entry)</t>
  </si>
  <si>
    <t>193633 Low approach ~20ft rnwy 22 ESN</t>
  </si>
  <si>
    <t>193700 Conclude PSAP - last reading</t>
  </si>
  <si>
    <t>193732 TEI zeros on.  Leave O3 pump on (high O3 here)</t>
  </si>
  <si>
    <t xml:space="preserve">194015 Shut down PSAP.  O3 148 @ 2.0Kft  38 degrees 52.7N  76 degrees </t>
  </si>
  <si>
    <t xml:space="preserve">       10.3W between ESN and W29.  Land.  Pumps off.  Taxi.  Conclude</t>
  </si>
  <si>
    <t xml:space="preserve">       Rustrak, GPS-90.  Power off.  Generator off</t>
  </si>
  <si>
    <t>Raw Data Files:</t>
  </si>
  <si>
    <t>GPS    00060904.trk</t>
  </si>
  <si>
    <t>DAS    0060904x.dta (x: 1=RH,2=Pr,3=SO2,4=Mode,5=T,7=O3,8=CO)</t>
  </si>
  <si>
    <t>PSAP   01611654.psp</t>
  </si>
  <si>
    <t>END:flight04.txt</t>
  </si>
  <si>
    <t>Latest Revision: 02/21/2002</t>
  </si>
  <si>
    <t>Date</t>
  </si>
  <si>
    <t>Time (UT)</t>
  </si>
  <si>
    <t>Raw Pr</t>
  </si>
  <si>
    <t>Pr</t>
  </si>
  <si>
    <t>Raw PAlt</t>
  </si>
  <si>
    <t>PAlt 1</t>
  </si>
  <si>
    <t>PAlt 2</t>
  </si>
  <si>
    <t>PAlt</t>
  </si>
  <si>
    <t>T</t>
  </si>
  <si>
    <t>RH</t>
  </si>
  <si>
    <t>Raw CO</t>
  </si>
  <si>
    <t>Mode</t>
  </si>
  <si>
    <t>Bap</t>
  </si>
  <si>
    <t>10-s CO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</si>
  <si>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</si>
  <si>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</si>
  <si>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</si>
  <si>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</si>
  <si>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</si>
  <si>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</si>
  <si>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El. Time</t>
  </si>
  <si>
    <t xml:space="preserve"> Event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</si>
  <si>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</si>
  <si>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</si>
  <si>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</si>
  <si>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</si>
  <si>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</si>
  <si>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</si>
  <si>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</si>
  <si>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</si>
  <si>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</si>
  <si>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</si>
  <si>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</si>
  <si>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</si>
  <si>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</si>
  <si>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</si>
  <si>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</si>
  <si>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</si>
  <si>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</si>
  <si>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</si>
  <si>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</si>
  <si>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</si>
  <si>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</si>
  <si>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</si>
  <si>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</si>
  <si>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</si>
  <si>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</si>
  <si>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</si>
  <si>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</si>
  <si>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</si>
  <si>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</si>
  <si>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</si>
  <si>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</si>
  <si>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</si>
  <si>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</si>
  <si>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</si>
  <si>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N3936.96108</t>
  </si>
  <si>
    <t>W07845.92247</t>
  </si>
  <si>
    <t>N3936.96398</t>
  </si>
  <si>
    <t>W07845.91572</t>
  </si>
  <si>
    <t>N3936.95818</t>
  </si>
  <si>
    <t>W07845.91990</t>
  </si>
  <si>
    <t>N3936.94209</t>
  </si>
  <si>
    <t>N3936.92728</t>
  </si>
  <si>
    <t>W07845.89833</t>
  </si>
  <si>
    <t>N3936.92696</t>
  </si>
  <si>
    <t>W07845.86454</t>
  </si>
  <si>
    <t>N3936.92664</t>
  </si>
  <si>
    <t>W07845.82431</t>
  </si>
  <si>
    <t>N3936.95110</t>
  </si>
  <si>
    <t>W07845.79791</t>
  </si>
  <si>
    <t>N3936.98039</t>
  </si>
  <si>
    <t>W07845.78729</t>
  </si>
  <si>
    <t>N3937.02738</t>
  </si>
  <si>
    <t>W07845.77828</t>
  </si>
  <si>
    <t>N3937.05764</t>
  </si>
  <si>
    <t>W07845.74963</t>
  </si>
  <si>
    <t>N3937.07985</t>
  </si>
  <si>
    <t>W07845.70489</t>
  </si>
  <si>
    <t>N3937.10431</t>
  </si>
  <si>
    <t>W07845.65758</t>
  </si>
  <si>
    <t>N3937.12877</t>
  </si>
  <si>
    <t>W07845.61381</t>
  </si>
  <si>
    <t>N3937.15613</t>
  </si>
  <si>
    <t>W07845.56456</t>
  </si>
  <si>
    <t>N3937.19604</t>
  </si>
  <si>
    <t>W07845.49633</t>
  </si>
  <si>
    <t>N3937.23499</t>
  </si>
  <si>
    <t>W07845.42391</t>
  </si>
  <si>
    <t>N3937.25526</t>
  </si>
  <si>
    <t>W07845.38078</t>
  </si>
  <si>
    <t>N3937.27779</t>
  </si>
  <si>
    <t>W07845.35599</t>
  </si>
  <si>
    <t>N3937.30676</t>
  </si>
  <si>
    <t>W07845.32445</t>
  </si>
  <si>
    <t>N3937.34152</t>
  </si>
  <si>
    <t>W07845.29226</t>
  </si>
  <si>
    <t>N3937.34635</t>
  </si>
  <si>
    <t>W07845.26458</t>
  </si>
  <si>
    <t>N3937.34056</t>
  </si>
  <si>
    <t>W07845.26297</t>
  </si>
  <si>
    <t>N3937.34184</t>
  </si>
  <si>
    <t>W07845.26426</t>
  </si>
  <si>
    <t>N3937.34217</t>
  </si>
  <si>
    <t>W07845.26362</t>
  </si>
  <si>
    <t>N3937.32897</t>
  </si>
  <si>
    <t>W07845.24141</t>
  </si>
  <si>
    <t>N3937.31384</t>
  </si>
  <si>
    <t>W07845.21759</t>
  </si>
  <si>
    <t>N3937.29936</t>
  </si>
  <si>
    <t>W07845.21695</t>
  </si>
  <si>
    <t>N3937.29968</t>
  </si>
  <si>
    <t>W07845.22177</t>
  </si>
  <si>
    <t>N3937.23724</t>
  </si>
  <si>
    <t>W07845.28454</t>
  </si>
  <si>
    <t>N3937.03768</t>
  </si>
  <si>
    <t>W07845.49536</t>
  </si>
  <si>
    <t>N3936.82364</t>
  </si>
  <si>
    <t>W07845.70908</t>
  </si>
  <si>
    <t>N3936.57066</t>
  </si>
  <si>
    <t>W07845.96915</t>
  </si>
  <si>
    <t>N3936.28355</t>
  </si>
  <si>
    <t>W07846.26816</t>
  </si>
  <si>
    <t>N3936.01576</t>
  </si>
  <si>
    <t>W07846.51406</t>
  </si>
  <si>
    <t>N3935.75087</t>
  </si>
  <si>
    <t>W07846.69688</t>
  </si>
  <si>
    <t>N3935.43512</t>
  </si>
  <si>
    <t>W07846.84140</t>
  </si>
  <si>
    <t>N3935.05210</t>
  </si>
  <si>
    <t>W07846.91961</t>
  </si>
  <si>
    <t>N3934.67519</t>
  </si>
  <si>
    <t>W07846.88260</t>
  </si>
  <si>
    <t>N3934.34206</t>
  </si>
  <si>
    <t>W07846.62961</t>
  </si>
  <si>
    <t>N3934.18499</t>
  </si>
  <si>
    <t>W07846.16259</t>
  </si>
  <si>
    <t>N3934.30408</t>
  </si>
  <si>
    <t>W07845.64921</t>
  </si>
  <si>
    <t>N3934.62208</t>
  </si>
  <si>
    <t>W07845.22532</t>
  </si>
  <si>
    <t>N3934.96648</t>
  </si>
  <si>
    <t>W07844.94046</t>
  </si>
  <si>
    <t>N3935.37106</t>
  </si>
  <si>
    <t>W07844.69842</t>
  </si>
  <si>
    <t>N3935.72994</t>
  </si>
  <si>
    <t>W07844.47408</t>
  </si>
  <si>
    <t>N3936.08400</t>
  </si>
  <si>
    <t>W07844.24717</t>
  </si>
  <si>
    <t>N3936.41005</t>
  </si>
  <si>
    <t>W07844.04407</t>
  </si>
  <si>
    <t>N3936.75669</t>
  </si>
  <si>
    <t>W07843.79913</t>
  </si>
  <si>
    <t>N3937.10849</t>
  </si>
  <si>
    <t>W07843.56417</t>
  </si>
  <si>
    <t>N3937.52660</t>
  </si>
  <si>
    <t>W07843.48628</t>
  </si>
  <si>
    <t>N3937.88483</t>
  </si>
  <si>
    <t>W07843.69871</t>
  </si>
  <si>
    <t>N3938.15809</t>
  </si>
  <si>
    <t>W07844.04536</t>
  </si>
  <si>
    <t>N3938.37632</t>
  </si>
  <si>
    <t>W07844.43063</t>
  </si>
  <si>
    <t>N3938.36377</t>
  </si>
  <si>
    <t>W07844.91665</t>
  </si>
  <si>
    <t>N3938.14812</t>
  </si>
  <si>
    <t>W07845.26941</t>
  </si>
  <si>
    <t>N3937.82496</t>
  </si>
  <si>
    <t>W07845.57776</t>
  </si>
  <si>
    <t>N3937.51597</t>
  </si>
  <si>
    <t>W07845.85585</t>
  </si>
  <si>
    <t>N3937.20183</t>
  </si>
  <si>
    <t>W07846.11366</t>
  </si>
  <si>
    <t>N3936.78888</t>
  </si>
  <si>
    <t>W07846.11302</t>
  </si>
  <si>
    <t>N3936.49952</t>
  </si>
  <si>
    <t>W07845.77796</t>
  </si>
  <si>
    <t>N3936.29353</t>
  </si>
  <si>
    <t>W07845.33475</t>
  </si>
  <si>
    <t>N3936.29707</t>
  </si>
  <si>
    <t>W07844.82073</t>
  </si>
  <si>
    <t>N3936.59190</t>
  </si>
  <si>
    <t>W07844.41582</t>
  </si>
  <si>
    <t>N3936.90829</t>
  </si>
  <si>
    <t>W07844.12776</t>
  </si>
  <si>
    <t>N3937.22404</t>
  </si>
  <si>
    <t>W07843.88410</t>
  </si>
  <si>
    <t>N3937.57133</t>
  </si>
  <si>
    <t>W07843.80943</t>
  </si>
  <si>
    <t>N3937.85458</t>
  </si>
  <si>
    <t>W07844.05405</t>
  </si>
  <si>
    <t>N3937.99942</t>
  </si>
  <si>
    <t>W07844.45059</t>
  </si>
  <si>
    <t>N3937.82754</t>
  </si>
  <si>
    <t>W07844.78018</t>
  </si>
  <si>
    <t>N3937.52885</t>
  </si>
  <si>
    <t>W07844.96589</t>
  </si>
  <si>
    <t>N3937.29292</t>
  </si>
  <si>
    <t>W07845.22918</t>
  </si>
  <si>
    <t>N3937.06762</t>
  </si>
  <si>
    <t>W07845.46510</t>
  </si>
  <si>
    <t>N3936.85100</t>
  </si>
  <si>
    <t>W07845.69266</t>
  </si>
  <si>
    <t>N3936.62441</t>
  </si>
  <si>
    <t>W07845.92891</t>
  </si>
  <si>
    <t>N3936.34889</t>
  </si>
  <si>
    <t>W07846.18737</t>
  </si>
  <si>
    <t>N3936.03733</t>
  </si>
  <si>
    <t>W07846.30067</t>
  </si>
  <si>
    <t>N3935.70709</t>
  </si>
  <si>
    <t>W07846.13040</t>
  </si>
  <si>
    <t>N3935.53908</t>
  </si>
  <si>
    <t>W07845.74126</t>
  </si>
  <si>
    <t>N3935.63081</t>
  </si>
  <si>
    <t>W07845.24688</t>
  </si>
  <si>
    <t>N3935.84743</t>
  </si>
  <si>
    <t>W07844.91117</t>
  </si>
  <si>
    <t>N3936.16961</t>
  </si>
  <si>
    <t>W07844.59929</t>
  </si>
  <si>
    <t>N3936.48021</t>
  </si>
  <si>
    <t>W07844.34920</t>
  </si>
  <si>
    <t>N3936.79532</t>
  </si>
  <si>
    <t>W07844.10973</t>
  </si>
  <si>
    <t>N3937.12555</t>
  </si>
  <si>
    <t>W07843.89247</t>
  </si>
  <si>
    <t>N3937.42038</t>
  </si>
  <si>
    <t>W07843.72735</t>
  </si>
  <si>
    <t>N3937.71231</t>
  </si>
  <si>
    <t>W07843.57543</t>
  </si>
  <si>
    <t>N3938.04190</t>
  </si>
  <si>
    <t>W07843.42351</t>
  </si>
  <si>
    <t>N3938.41848</t>
  </si>
  <si>
    <t>W07843.31891</t>
  </si>
  <si>
    <t>N3938.72297</t>
  </si>
  <si>
    <t>W07843.39905</t>
  </si>
  <si>
    <t>N3939.01908</t>
  </si>
  <si>
    <t>W07843.67843</t>
  </si>
  <si>
    <t>N3939.17873</t>
  </si>
  <si>
    <t>W07844.01864</t>
  </si>
  <si>
    <t>N3939.26435</t>
  </si>
  <si>
    <t>W07844.46797</t>
  </si>
  <si>
    <t>N3939.27593</t>
  </si>
  <si>
    <t>W07844.97233</t>
  </si>
  <si>
    <t>N3939.14815</t>
  </si>
  <si>
    <t>W07845.43646</t>
  </si>
  <si>
    <t>N3938.94345</t>
  </si>
  <si>
    <t>W07845.80306</t>
  </si>
  <si>
    <t>N3938.65023</t>
  </si>
  <si>
    <t>W07846.12911</t>
  </si>
  <si>
    <t>N3938.37342</t>
  </si>
  <si>
    <t>W07846.37695</t>
  </si>
  <si>
    <t>N3938.06733</t>
  </si>
  <si>
    <t>W07846.62575</t>
  </si>
  <si>
    <t>N3937.76284</t>
  </si>
  <si>
    <t>W07846.87841</t>
  </si>
  <si>
    <t>N3937.43229</t>
  </si>
  <si>
    <t>W07847.11659</t>
  </si>
  <si>
    <t>W07847.32581</t>
  </si>
  <si>
    <t>N3936.70520</t>
  </si>
  <si>
    <t>W07847.47032</t>
  </si>
  <si>
    <t>N3936.34599</t>
  </si>
  <si>
    <t>W07847.48191</t>
  </si>
  <si>
    <t>N3935.95525</t>
  </si>
  <si>
    <t>W07847.32774</t>
  </si>
  <si>
    <t>N3935.62469</t>
  </si>
  <si>
    <t>W07847.00459</t>
  </si>
  <si>
    <t>N3935.31924</t>
  </si>
  <si>
    <t>W07846.64023</t>
  </si>
  <si>
    <t>N3935.01991</t>
  </si>
  <si>
    <t>W07846.18190</t>
  </si>
  <si>
    <t>N3934.87893</t>
  </si>
  <si>
    <t>W07845.64986</t>
  </si>
  <si>
    <t>N3934.86638</t>
  </si>
  <si>
    <t>W07845.09078</t>
  </si>
  <si>
    <t>N3934.95618</t>
  </si>
  <si>
    <t>W07844.55712</t>
  </si>
  <si>
    <t>N3935.13031</t>
  </si>
  <si>
    <t>W07844.07175</t>
  </si>
  <si>
    <t>N3935.33952</t>
  </si>
  <si>
    <t>W07843.62919</t>
  </si>
  <si>
    <t>N3935.60023</t>
  </si>
  <si>
    <t>W07843.19048</t>
  </si>
  <si>
    <t>N3935.84549</t>
  </si>
  <si>
    <t>W07842.79008</t>
  </si>
  <si>
    <t>N3936.09623</t>
  </si>
  <si>
    <t>W07842.39773</t>
  </si>
  <si>
    <t>N3936.40232</t>
  </si>
  <si>
    <t>W07842.09743</t>
  </si>
  <si>
    <t>N3936.79146</t>
  </si>
  <si>
    <t>W07841.95613</t>
  </si>
  <si>
    <t>N3937.13231</t>
  </si>
  <si>
    <t>W07842.02726</t>
  </si>
  <si>
    <t>N3937.46415</t>
  </si>
  <si>
    <t>W07842.19077</t>
  </si>
  <si>
    <t>N3937.77153</t>
  </si>
  <si>
    <t>W07842.43153</t>
  </si>
  <si>
    <t>N3938.02645</t>
  </si>
  <si>
    <t>W07842.68065</t>
  </si>
  <si>
    <t>N3938.30937</t>
  </si>
  <si>
    <t>W07842.96550</t>
  </si>
  <si>
    <t>N3938.57942</t>
  </si>
  <si>
    <t>W07843.27320</t>
  </si>
  <si>
    <t>N3938.83079</t>
  </si>
  <si>
    <t>W07843.59861</t>
  </si>
  <si>
    <t>N3939.07670</t>
  </si>
  <si>
    <t>W07843.93270</t>
  </si>
  <si>
    <t>N3939.33773</t>
  </si>
  <si>
    <t>W07844.32055</t>
  </si>
  <si>
    <t>N3939.53214</t>
  </si>
  <si>
    <t>W07844.70067</t>
  </si>
  <si>
    <t>N3939.66442</t>
  </si>
  <si>
    <t>W07845.16770</t>
  </si>
  <si>
    <t>N3939.68856</t>
  </si>
  <si>
    <t>W07845.64728</t>
  </si>
  <si>
    <t>N3939.56786</t>
  </si>
  <si>
    <t>W07846.09499</t>
  </si>
  <si>
    <t>N3939.34031</t>
  </si>
  <si>
    <t>W07846.45902</t>
  </si>
  <si>
    <t>N3939.06543</t>
  </si>
  <si>
    <t>W07846.73937</t>
  </si>
  <si>
    <t>N3938.77543</t>
  </si>
  <si>
    <t>W07846.99944</t>
  </si>
  <si>
    <t>N3938.37664</t>
  </si>
  <si>
    <t>W07847.28429</t>
  </si>
  <si>
    <t>N3938.07280</t>
  </si>
  <si>
    <t>W07847.48320</t>
  </si>
  <si>
    <t>N3937.73999</t>
  </si>
  <si>
    <t>W07847.70657</t>
  </si>
  <si>
    <t>N3937.34796</t>
  </si>
  <si>
    <t>W07847.90034</t>
  </si>
  <si>
    <t>N3936.95754</t>
  </si>
  <si>
    <t>W07847.99432</t>
  </si>
  <si>
    <t>N3936.55971</t>
  </si>
  <si>
    <t>W07847.95216</t>
  </si>
  <si>
    <t>N3936.16414</t>
  </si>
  <si>
    <t>W07847.76708</t>
  </si>
  <si>
    <t>N3935.78176</t>
  </si>
  <si>
    <t>W07847.39984</t>
  </si>
  <si>
    <t>N3935.46762</t>
  </si>
  <si>
    <t>W07847.01875</t>
  </si>
  <si>
    <t>N3935.17859</t>
  </si>
  <si>
    <t>W07846.56363</t>
  </si>
  <si>
    <t>N3934.90307</t>
  </si>
  <si>
    <t>W07846.10916</t>
  </si>
  <si>
    <t>N3934.62241</t>
  </si>
  <si>
    <t>W07845.65243</t>
  </si>
  <si>
    <t>N3934.38133</t>
  </si>
  <si>
    <t>W07845.19152</t>
  </si>
  <si>
    <t>N3934.18403</t>
  </si>
  <si>
    <t>W07844.69681</t>
  </si>
  <si>
    <t>N3934.14701</t>
  </si>
  <si>
    <t>W07844.14675</t>
  </si>
  <si>
    <t>N3934.26449</t>
  </si>
  <si>
    <t>W07843.62178</t>
  </si>
  <si>
    <t>N3934.50847</t>
  </si>
  <si>
    <t>W07843.17343</t>
  </si>
  <si>
    <t>N3934.84288</t>
  </si>
  <si>
    <t>W07842.78815</t>
  </si>
  <si>
    <t>N3935.16314</t>
  </si>
  <si>
    <t>W07842.47787</t>
  </si>
  <si>
    <t>N3935.50560</t>
  </si>
  <si>
    <t>W07842.20622</t>
  </si>
  <si>
    <t>N3935.86191</t>
  </si>
  <si>
    <t>W07842.00280</t>
  </si>
  <si>
    <t>N3936.24074</t>
  </si>
  <si>
    <t>W07841.91268</t>
  </si>
  <si>
    <t>N3936.65434</t>
  </si>
  <si>
    <t>W07842.01117</t>
  </si>
  <si>
    <t>N3936.98908</t>
  </si>
  <si>
    <t>W07842.18884</t>
  </si>
  <si>
    <t>N3937.27071</t>
  </si>
  <si>
    <t>W07842.39805</t>
  </si>
  <si>
    <t>N3937.55106</t>
  </si>
  <si>
    <t>W07842.65039</t>
  </si>
  <si>
    <t>N3937.81112</t>
  </si>
  <si>
    <t>W07842.91947</t>
  </si>
  <si>
    <t>N3938.04222</t>
  </si>
  <si>
    <t>W07843.21334</t>
  </si>
  <si>
    <t>N3938.33770</t>
  </si>
  <si>
    <t>W07843.57737</t>
  </si>
  <si>
    <t>N3938.55946</t>
  </si>
  <si>
    <t>W07843.89279</t>
  </si>
  <si>
    <t>N3938.76481</t>
  </si>
  <si>
    <t>W07844.23301</t>
  </si>
  <si>
    <t>N3938.93476</t>
  </si>
  <si>
    <t>W07844.56324</t>
  </si>
  <si>
    <t>N3939.08571</t>
  </si>
  <si>
    <t>W07844.94272</t>
  </si>
  <si>
    <t>N3939.19901</t>
  </si>
  <si>
    <t>W07845.37209</t>
  </si>
  <si>
    <t>N3939.20223</t>
  </si>
  <si>
    <t>W07845.79244</t>
  </si>
  <si>
    <t>N3939.08056</t>
  </si>
  <si>
    <t>W07846.20121</t>
  </si>
  <si>
    <t>N3938.89291</t>
  </si>
  <si>
    <t>W07846.58520</t>
  </si>
  <si>
    <t>N3938.67340</t>
  </si>
  <si>
    <t>W07846.88839</t>
  </si>
  <si>
    <t>N3938.37600</t>
  </si>
  <si>
    <t>W07847.15715</t>
  </si>
  <si>
    <t>N3938.06926</t>
  </si>
  <si>
    <t>W07847.42269</t>
  </si>
  <si>
    <t>N3937.74385</t>
  </si>
  <si>
    <t>W07847.70046</t>
  </si>
  <si>
    <t>N3937.35279</t>
  </si>
  <si>
    <t>W07847.95731</t>
  </si>
  <si>
    <t>N3936.92213</t>
  </si>
  <si>
    <t>W07848.05902</t>
  </si>
  <si>
    <t>N3936.50950</t>
  </si>
  <si>
    <t>W07848.02554</t>
  </si>
  <si>
    <t>N3936.10009</t>
  </si>
  <si>
    <t>W07847.88070</t>
  </si>
  <si>
    <t>N3935.66654</t>
  </si>
  <si>
    <t>W07847.61613</t>
  </si>
  <si>
    <t>N3935.24168</t>
  </si>
  <si>
    <t>W07847.18773</t>
  </si>
  <si>
    <t>N3934.89470</t>
  </si>
  <si>
    <t>W07846.72360</t>
  </si>
  <si>
    <t>N3934.60116</t>
  </si>
  <si>
    <t>W07846.20507</t>
  </si>
  <si>
    <t>N3934.32951</t>
  </si>
  <si>
    <t>W07845.67110</t>
  </si>
  <si>
    <t>N3934.11418</t>
  </si>
  <si>
    <t>W07845.11427</t>
  </si>
  <si>
    <t>N3933.99541</t>
  </si>
  <si>
    <t>W07844.52880</t>
  </si>
  <si>
    <t>N3933.97031</t>
  </si>
  <si>
    <t>W07843.94236</t>
  </si>
  <si>
    <t>N3934.04047</t>
  </si>
  <si>
    <t>W07843.37942</t>
  </si>
  <si>
    <t>N3934.17888</t>
  </si>
  <si>
    <t>W07842.86411</t>
  </si>
  <si>
    <t>N3934.34657</t>
  </si>
  <si>
    <t>W07842.36747</t>
  </si>
  <si>
    <t>N3934.53357</t>
  </si>
  <si>
    <t>W07841.87341</t>
  </si>
  <si>
    <t>N3934.71478</t>
  </si>
  <si>
    <t>W07841.43053</t>
  </si>
  <si>
    <t>N3934.93204</t>
  </si>
  <si>
    <t>W07840.96286</t>
  </si>
  <si>
    <t>W07840.52351</t>
  </si>
  <si>
    <t>N3935.43029</t>
  </si>
  <si>
    <t>W07840.14435</t>
  </si>
  <si>
    <t>N3935.74475</t>
  </si>
  <si>
    <t>W07839.91197</t>
  </si>
  <si>
    <t>N3936.08915</t>
  </si>
  <si>
    <t>W07839.77614</t>
  </si>
  <si>
    <t>N3936.41680</t>
  </si>
  <si>
    <t>W07839.77228</t>
  </si>
  <si>
    <t>N3936.69715</t>
  </si>
  <si>
    <t>W07839.82860</t>
  </si>
  <si>
    <t>N3936.96784</t>
  </si>
  <si>
    <t>W07839.96990</t>
  </si>
  <si>
    <t>N3937.28391</t>
  </si>
  <si>
    <t>W07840.17750</t>
  </si>
  <si>
    <t>N3937.56554</t>
  </si>
  <si>
    <t>W07840.40024</t>
  </si>
  <si>
    <t>N3937.79278</t>
  </si>
  <si>
    <t>W07840.60880</t>
  </si>
  <si>
    <t>N3938.02356</t>
  </si>
  <si>
    <t>W07840.80643</t>
  </si>
  <si>
    <t>N3938.30229</t>
  </si>
  <si>
    <t>W07841.03656</t>
  </si>
  <si>
    <t>N3938.56204</t>
  </si>
  <si>
    <t>W07841.27700</t>
  </si>
  <si>
    <t>N3938.75419</t>
  </si>
  <si>
    <t>W07841.49232</t>
  </si>
  <si>
    <t>N3939.00911</t>
  </si>
  <si>
    <t>W07841.74692</t>
  </si>
  <si>
    <t>N3939.18613</t>
  </si>
  <si>
    <t>W07842.00377</t>
  </si>
  <si>
    <t>N3939.39180</t>
  </si>
  <si>
    <t>W07842.34140</t>
  </si>
  <si>
    <t>N3939.55982</t>
  </si>
  <si>
    <t>W07842.63140</t>
  </si>
  <si>
    <t>N3939.73877</t>
  </si>
  <si>
    <t>W07842.93492</t>
  </si>
  <si>
    <t>N3939.91001</t>
  </si>
  <si>
    <t>W07843.22010</t>
  </si>
  <si>
    <t>N3940.08027</t>
  </si>
  <si>
    <t>W07843.50237</t>
  </si>
  <si>
    <t>N3940.25826</t>
  </si>
  <si>
    <t>W07843.81973</t>
  </si>
  <si>
    <t>N3940.41244</t>
  </si>
  <si>
    <t>W07844.12808</t>
  </si>
  <si>
    <t>N3940.54698</t>
  </si>
  <si>
    <t>W07844.49661</t>
  </si>
  <si>
    <t>N3940.58882</t>
  </si>
  <si>
    <t>W07844.88317</t>
  </si>
  <si>
    <t>N3940.51930</t>
  </si>
  <si>
    <t>W07845.28003</t>
  </si>
  <si>
    <t>N3940.32328</t>
  </si>
  <si>
    <t>W07845.65500</t>
  </si>
  <si>
    <t>N3940.00818</t>
  </si>
  <si>
    <t>W07845.93052</t>
  </si>
  <si>
    <t>N3939.63320</t>
  </si>
  <si>
    <t>W07846.12879</t>
  </si>
  <si>
    <t>N3939.15588</t>
  </si>
  <si>
    <t>W07846.16613</t>
  </si>
  <si>
    <t>N3938.74003</t>
  </si>
  <si>
    <t>W07846.00809</t>
  </si>
  <si>
    <t>N3938.30744</t>
  </si>
  <si>
    <t>W07845.66563</t>
  </si>
  <si>
    <t>N3937.95886</t>
  </si>
  <si>
    <t>W07845.17221</t>
  </si>
  <si>
    <t>N3937.67079</t>
  </si>
  <si>
    <t>W07844.54908</t>
  </si>
  <si>
    <t>N3937.53335</t>
  </si>
  <si>
    <t>W07843.90309</t>
  </si>
  <si>
    <t>N3937.42231</t>
  </si>
  <si>
    <t>W07843.24102</t>
  </si>
  <si>
    <t>N3937.31223</t>
  </si>
  <si>
    <t>W07842.55416</t>
  </si>
  <si>
    <t>N3937.23788</t>
  </si>
  <si>
    <t>W07841.96096</t>
  </si>
  <si>
    <t>N3937.10302</t>
  </si>
  <si>
    <t>W07841.35682</t>
  </si>
  <si>
    <t>W07840.74656</t>
  </si>
  <si>
    <t>N3936.72966</t>
  </si>
  <si>
    <t>W07840.13534</t>
  </si>
  <si>
    <t>N3936.46734</t>
  </si>
  <si>
    <t>W07839.48839</t>
  </si>
  <si>
    <t>N3936.26456</t>
  </si>
  <si>
    <t>W07838.88039</t>
  </si>
  <si>
    <t>N3936.10717</t>
  </si>
  <si>
    <t>W07838.27625</t>
  </si>
  <si>
    <t>N3935.92467</t>
  </si>
  <si>
    <t>W07837.67436</t>
  </si>
  <si>
    <t>N3935.72190</t>
  </si>
  <si>
    <t>W07837.08889</t>
  </si>
  <si>
    <t>N3935.52138</t>
  </si>
  <si>
    <t>W07836.51758</t>
  </si>
  <si>
    <t>N3935.40003</t>
  </si>
  <si>
    <t>W07835.91794</t>
  </si>
  <si>
    <t>N3935.26614</t>
  </si>
  <si>
    <t>W07835.32539</t>
  </si>
  <si>
    <t>N3935.10360</t>
  </si>
  <si>
    <t>W07834.72897</t>
  </si>
  <si>
    <t>N3934.95843</t>
  </si>
  <si>
    <t>W07834.03696</t>
  </si>
  <si>
    <t>N3934.88119</t>
  </si>
  <si>
    <t>W07833.38100</t>
  </si>
  <si>
    <t>N3934.73120</t>
  </si>
  <si>
    <t>W07832.77010</t>
  </si>
  <si>
    <t>N3934.58636</t>
  </si>
  <si>
    <t>W07832.10159</t>
  </si>
  <si>
    <t>N3934.46180</t>
  </si>
  <si>
    <t>W07831.47620</t>
  </si>
  <si>
    <t>N3934.32146</t>
  </si>
  <si>
    <t>W07830.85372</t>
  </si>
  <si>
    <t>N3934.16117</t>
  </si>
  <si>
    <t>W07830.17684</t>
  </si>
  <si>
    <t>N3934.01730</t>
  </si>
  <si>
    <t>W07829.59909</t>
  </si>
  <si>
    <t>N3933.85862</t>
  </si>
  <si>
    <t>W07828.96566</t>
  </si>
  <si>
    <t>N3933.68417</t>
  </si>
  <si>
    <t>W07828.29843</t>
  </si>
  <si>
    <t>N3933.51744</t>
  </si>
  <si>
    <t>W07827.69204</t>
  </si>
  <si>
    <t>N3933.31435</t>
  </si>
  <si>
    <t>W07827.11268</t>
  </si>
  <si>
    <t>N3933.18206</t>
  </si>
  <si>
    <t>W07826.48987</t>
  </si>
  <si>
    <t>N3933.03304</t>
  </si>
  <si>
    <t>W07825.73671</t>
  </si>
  <si>
    <t>N3932.90848</t>
  </si>
  <si>
    <t>W07825.09040</t>
  </si>
  <si>
    <t>N3932.79067</t>
  </si>
  <si>
    <t>W07824.45021</t>
  </si>
  <si>
    <t>N3932.65066</t>
  </si>
  <si>
    <t>W07823.76142</t>
  </si>
  <si>
    <t>N3932.55378</t>
  </si>
  <si>
    <t>W07823.12187</t>
  </si>
  <si>
    <t>N3932.42471</t>
  </si>
  <si>
    <t>W07822.49424</t>
  </si>
  <si>
    <t>N3932.24479</t>
  </si>
  <si>
    <t>W07821.83087</t>
  </si>
  <si>
    <t>N3932.06841</t>
  </si>
  <si>
    <t>W07821.23124</t>
  </si>
  <si>
    <t>N3931.86724</t>
  </si>
  <si>
    <t>W07820.65220</t>
  </si>
  <si>
    <t>N3931.65030</t>
  </si>
  <si>
    <t>W07820.08604</t>
  </si>
  <si>
    <t>N3931.45332</t>
  </si>
  <si>
    <t>W07819.51344</t>
  </si>
  <si>
    <t>N3931.28273</t>
  </si>
  <si>
    <t>W07818.87068</t>
  </si>
  <si>
    <t>N3931.15689</t>
  </si>
  <si>
    <t>W07818.26654</t>
  </si>
  <si>
    <t>N3931.03844</t>
  </si>
  <si>
    <t>W07817.60285</t>
  </si>
  <si>
    <t>N3930.92192</t>
  </si>
  <si>
    <t>W07817.04474</t>
  </si>
  <si>
    <t>N3930.73524</t>
  </si>
  <si>
    <t>W07816.38073</t>
  </si>
  <si>
    <t>N3930.52506</t>
  </si>
  <si>
    <t>W07815.84322</t>
  </si>
  <si>
    <t>N3930.33034</t>
  </si>
  <si>
    <t>W07815.23457</t>
  </si>
  <si>
    <t>N3930.18678</t>
  </si>
  <si>
    <t>W07814.63204</t>
  </si>
  <si>
    <t>N3929.98658</t>
  </si>
  <si>
    <t>W07814.00698</t>
  </si>
  <si>
    <t>N3929.77769</t>
  </si>
  <si>
    <t>W07813.39511</t>
  </si>
  <si>
    <t>N3929.64798</t>
  </si>
  <si>
    <t>W07812.82090</t>
  </si>
  <si>
    <t>N3929.52600</t>
  </si>
  <si>
    <t>W07812.21966</t>
  </si>
  <si>
    <t>N3929.40208</t>
  </si>
  <si>
    <t>W07811.66155</t>
  </si>
  <si>
    <t>N3929.25724</t>
  </si>
  <si>
    <t>W07811.06062</t>
  </si>
  <si>
    <t>N3929.11755</t>
  </si>
  <si>
    <t>W07810.47483</t>
  </si>
  <si>
    <t>N3928.96692</t>
  </si>
  <si>
    <t>W07809.83561</t>
  </si>
  <si>
    <t>N3928.82723</t>
  </si>
  <si>
    <t>W07809.24209</t>
  </si>
  <si>
    <t>N3928.66179</t>
  </si>
  <si>
    <t>W07808.65533</t>
  </si>
  <si>
    <t>N3928.44485</t>
  </si>
  <si>
    <t>W07807.90409</t>
  </si>
  <si>
    <t>N3928.23725</t>
  </si>
  <si>
    <t>W07807.26068</t>
  </si>
  <si>
    <t>N3928.07052</t>
  </si>
  <si>
    <t>W07806.68197</t>
  </si>
  <si>
    <t>N3927.91538</t>
  </si>
  <si>
    <t>W07806.05144</t>
  </si>
  <si>
    <t>N3927.74158</t>
  </si>
  <si>
    <t>W07805.47981</t>
  </si>
  <si>
    <t>N3927.54846</t>
  </si>
  <si>
    <t>W07804.92137</t>
  </si>
  <si>
    <t>N3927.33409</t>
  </si>
  <si>
    <t>W07804.30950</t>
  </si>
  <si>
    <t>N3927.13196</t>
  </si>
  <si>
    <t>W07803.74721</t>
  </si>
  <si>
    <t>N3926.95140</t>
  </si>
  <si>
    <t>W07803.17557</t>
  </si>
  <si>
    <t>N3926.71032</t>
  </si>
  <si>
    <t>W07802.39537</t>
  </si>
  <si>
    <t>N3926.58544</t>
  </si>
  <si>
    <t>W07801.79509</t>
  </si>
  <si>
    <t>N3926.43995</t>
  </si>
  <si>
    <t>W07801.19997</t>
  </si>
  <si>
    <t>N3926.27355</t>
  </si>
  <si>
    <t>W07800.61739</t>
  </si>
  <si>
    <t>N3926.06112</t>
  </si>
  <si>
    <t>W07759.99265</t>
  </si>
  <si>
    <t>N3925.85931</t>
  </si>
  <si>
    <t>W07759.43775</t>
  </si>
  <si>
    <t>N3925.63400</t>
  </si>
  <si>
    <t>W07758.89380</t>
  </si>
  <si>
    <t>N3925.42737</t>
  </si>
  <si>
    <t>W07758.27164</t>
  </si>
  <si>
    <t>N3925.25517</t>
  </si>
  <si>
    <t>W07757.70290</t>
  </si>
  <si>
    <t>N3925.09617</t>
  </si>
  <si>
    <t>W07757.18663</t>
  </si>
  <si>
    <t>N3924.91302</t>
  </si>
  <si>
    <t>W07756.55030</t>
  </si>
  <si>
    <t>N3924.75435</t>
  </si>
  <si>
    <t>W07755.90496</t>
  </si>
  <si>
    <t>N3924.59567</t>
  </si>
  <si>
    <t>W07755.32207</t>
  </si>
  <si>
    <t>N3924.40126</t>
  </si>
  <si>
    <t>W07754.68670</t>
  </si>
  <si>
    <t>N3924.21168</t>
  </si>
  <si>
    <t>W07754.10316</t>
  </si>
  <si>
    <t>N3924.02017</t>
  </si>
  <si>
    <t>W07753.53346</t>
  </si>
  <si>
    <t>N3923.80838</t>
  </si>
  <si>
    <t>W07752.91033</t>
  </si>
  <si>
    <t>N3923.56892</t>
  </si>
  <si>
    <t>W07752.29718</t>
  </si>
  <si>
    <t>N3923.36196</t>
  </si>
  <si>
    <t>W07751.67759</t>
  </si>
  <si>
    <t>N3923.13311</t>
  </si>
  <si>
    <t>W07751.06411</t>
  </si>
  <si>
    <t>N3922.91810</t>
  </si>
  <si>
    <t>W07750.56039</t>
  </si>
  <si>
    <t>N3922.68926</t>
  </si>
  <si>
    <t>W07750.00099</t>
  </si>
  <si>
    <t>N3922.47522</t>
  </si>
  <si>
    <t>W07749.42904</t>
  </si>
  <si>
    <t>N3922.30560</t>
  </si>
  <si>
    <t>W07748.89989</t>
  </si>
  <si>
    <t>N3922.11441</t>
  </si>
  <si>
    <t>W07748.31410</t>
  </si>
  <si>
    <t>N3921.91710</t>
  </si>
  <si>
    <t>W07747.73892</t>
  </si>
  <si>
    <t>N3921.70660</t>
  </si>
  <si>
    <t>W07747.18081</t>
  </si>
  <si>
    <t>N3921.47647</t>
  </si>
  <si>
    <t>W07746.56798</t>
  </si>
  <si>
    <t>N3921.28850</t>
  </si>
  <si>
    <t>W07746.05171</t>
  </si>
  <si>
    <t>N3921.06030</t>
  </si>
  <si>
    <t>W07745.43340</t>
  </si>
  <si>
    <t>N3920.83049</t>
  </si>
  <si>
    <t>W07744.82669</t>
  </si>
  <si>
    <t>N3920.61645</t>
  </si>
  <si>
    <t>W07744.26825</t>
  </si>
  <si>
    <t>N3920.38728</t>
  </si>
  <si>
    <t>W07743.69855</t>
  </si>
  <si>
    <t>N3920.19738</t>
  </si>
  <si>
    <t>W07743.17069</t>
  </si>
  <si>
    <t>N3920.02454</t>
  </si>
  <si>
    <t>W07742.59327</t>
  </si>
  <si>
    <t>N3919.82208</t>
  </si>
  <si>
    <t>W07741.95823</t>
  </si>
  <si>
    <t>N3919.62028</t>
  </si>
  <si>
    <t>W07741.38048</t>
  </si>
  <si>
    <t>N3919.41396</t>
  </si>
  <si>
    <t>W07740.81335</t>
  </si>
  <si>
    <t>N3919.20121</t>
  </si>
  <si>
    <t>W07740.25878</t>
  </si>
  <si>
    <t>N3919.00004</t>
  </si>
  <si>
    <t>W07739.69616</t>
  </si>
  <si>
    <t>N3918.84297</t>
  </si>
  <si>
    <t>W07739.16894</t>
  </si>
  <si>
    <t>N3918.67045</t>
  </si>
  <si>
    <t>W07738.58927</t>
  </si>
  <si>
    <t>N3918.51338</t>
  </si>
  <si>
    <t>W07738.00251</t>
  </si>
  <si>
    <t>N3918.36307</t>
  </si>
  <si>
    <t>W07737.41864</t>
  </si>
  <si>
    <t>N3918.18476</t>
  </si>
  <si>
    <t>W07736.78231</t>
  </si>
  <si>
    <t>N3917.99099</t>
  </si>
  <si>
    <t>W07736.20296</t>
  </si>
  <si>
    <t>N3917.77148</t>
  </si>
  <si>
    <t>W07735.57114</t>
  </si>
  <si>
    <t>N3917.56420</t>
  </si>
  <si>
    <t>W07735.00015</t>
  </si>
  <si>
    <t>N3917.31926</t>
  </si>
  <si>
    <t>W07734.39729</t>
  </si>
  <si>
    <t>N3917.06853</t>
  </si>
  <si>
    <t>W07733.85753</t>
  </si>
  <si>
    <t>N3916.83936</t>
  </si>
  <si>
    <t>W07733.29426</t>
  </si>
  <si>
    <t>N3916.68583</t>
  </si>
  <si>
    <t>W07732.68690</t>
  </si>
  <si>
    <t>N3916.46825</t>
  </si>
  <si>
    <t>W07731.97655</t>
  </si>
  <si>
    <t>N3916.30828</t>
  </si>
  <si>
    <t>W07731.42905</t>
  </si>
  <si>
    <t>N3916.13866</t>
  </si>
  <si>
    <t>W07730.83232</t>
  </si>
  <si>
    <t>N3916.00026</t>
  </si>
  <si>
    <t>W07730.28869</t>
  </si>
  <si>
    <t>N3915.81905</t>
  </si>
  <si>
    <t>W07729.64174</t>
  </si>
  <si>
    <t>N3915.63591</t>
  </si>
  <si>
    <t>W07729.06270</t>
  </si>
  <si>
    <t>N3915.42670</t>
  </si>
  <si>
    <t>W07728.42444</t>
  </si>
  <si>
    <t>N3915.22135</t>
  </si>
  <si>
    <t>W07727.83028</t>
  </si>
  <si>
    <t>N3915.00312</t>
  </si>
  <si>
    <t>W07727.23387</t>
  </si>
  <si>
    <t>N3914.79133</t>
  </si>
  <si>
    <t>W07726.58370</t>
  </si>
  <si>
    <t>N3914.60208</t>
  </si>
  <si>
    <t>W07726.00144</t>
  </si>
  <si>
    <t>N3914.36969</t>
  </si>
  <si>
    <t>W07725.42691</t>
  </si>
  <si>
    <t>N3914.15501</t>
  </si>
  <si>
    <t>W07724.84788</t>
  </si>
  <si>
    <t>N3913.98184</t>
  </si>
  <si>
    <t>W07724.25372</t>
  </si>
  <si>
    <t>N3913.82735</t>
  </si>
  <si>
    <t>W07723.64764</t>
  </si>
  <si>
    <t>N3913.67897</t>
  </si>
  <si>
    <t>W07723.04801</t>
  </si>
  <si>
    <t>N3913.51771</t>
  </si>
  <si>
    <t>W07722.45417</t>
  </si>
  <si>
    <t>N3913.31397</t>
  </si>
  <si>
    <t>W07721.81462</t>
  </si>
  <si>
    <t>N3913.08255</t>
  </si>
  <si>
    <t>W07721.18924</t>
  </si>
  <si>
    <t>N3912.85049</t>
  </si>
  <si>
    <t>W07720.62050</t>
  </si>
  <si>
    <t>N3912.60523</t>
  </si>
  <si>
    <t>W07720.05724</t>
  </si>
  <si>
    <t>N3912.39923</t>
  </si>
  <si>
    <t>W07719.39645</t>
  </si>
  <si>
    <t>N3912.22993</t>
  </si>
  <si>
    <t>W07718.71699</t>
  </si>
  <si>
    <t>N3912.07479</t>
  </si>
  <si>
    <t>W07718.10448</t>
  </si>
  <si>
    <t>N3911.90774</t>
  </si>
  <si>
    <t>W07717.51129</t>
  </si>
  <si>
    <t>N3911.69564</t>
  </si>
  <si>
    <t>W07716.87399</t>
  </si>
  <si>
    <t>N3911.47773</t>
  </si>
  <si>
    <t>W07716.28916</t>
  </si>
  <si>
    <t>N3911.29427</t>
  </si>
  <si>
    <t>W07715.62323</t>
  </si>
  <si>
    <t>N3911.13205</t>
  </si>
  <si>
    <t>W07714.94828</t>
  </si>
  <si>
    <t>N3910.99043</t>
  </si>
  <si>
    <t>W07714.39338</t>
  </si>
  <si>
    <t>N3910.81051</t>
  </si>
  <si>
    <t>W07713.74128</t>
  </si>
  <si>
    <t>N3910.62608</t>
  </si>
  <si>
    <t>W07713.16096</t>
  </si>
  <si>
    <t>N3910.41719</t>
  </si>
  <si>
    <t>W07712.53042</t>
  </si>
  <si>
    <t>N3910.24724</t>
  </si>
  <si>
    <t>W07711.93819</t>
  </si>
  <si>
    <t>N3910.10981</t>
  </si>
  <si>
    <t>W07711.26002</t>
  </si>
  <si>
    <t>N3909.97623</t>
  </si>
  <si>
    <t>W07710.69193</t>
  </si>
  <si>
    <t>N3909.80951</t>
  </si>
  <si>
    <t>W07710.07588</t>
  </si>
  <si>
    <t>N3909.63634</t>
  </si>
  <si>
    <t>W07709.47013</t>
  </si>
  <si>
    <t>N3909.44966</t>
  </si>
  <si>
    <t>W07708.86760</t>
  </si>
  <si>
    <t>N3909.28808</t>
  </si>
  <si>
    <t>W07708.24930</t>
  </si>
  <si>
    <t>N3909.11911</t>
  </si>
  <si>
    <t>W07707.57435</t>
  </si>
  <si>
    <t>N3908.95753</t>
  </si>
  <si>
    <t>W07706.96151</t>
  </si>
  <si>
    <t>N3908.77664</t>
  </si>
  <si>
    <t>W07706.36059</t>
  </si>
  <si>
    <t>N3908.62021</t>
  </si>
  <si>
    <t>W07705.74776</t>
  </si>
  <si>
    <t>N3908.46025</t>
  </si>
  <si>
    <t>W07705.19705</t>
  </si>
  <si>
    <t>N3908.28322</t>
  </si>
  <si>
    <t>W07704.58744</t>
  </si>
  <si>
    <t>N3908.15158</t>
  </si>
  <si>
    <t>W07703.90702</t>
  </si>
  <si>
    <t>N3908.03860</t>
  </si>
  <si>
    <t>W07703.28421</t>
  </si>
  <si>
    <t>N3907.91597</t>
  </si>
  <si>
    <t>W07702.65786</t>
  </si>
  <si>
    <t>N3907.75086</t>
  </si>
  <si>
    <t>W07701.97808</t>
  </si>
  <si>
    <t>N3907.59057</t>
  </si>
  <si>
    <t>W07701.34626</t>
  </si>
  <si>
    <t>N3907.41354</t>
  </si>
  <si>
    <t>W07700.71122</t>
  </si>
  <si>
    <t>N3907.25261</t>
  </si>
  <si>
    <t>W07700.08551</t>
  </si>
  <si>
    <t>N3907.12773</t>
  </si>
  <si>
    <t>W07659.45723</t>
  </si>
  <si>
    <t>N3906.97967</t>
  </si>
  <si>
    <t>W07658.83378</t>
  </si>
  <si>
    <t>N3906.80650</t>
  </si>
  <si>
    <t>W07658.16269</t>
  </si>
  <si>
    <t>N3906.63173</t>
  </si>
  <si>
    <t>W07657.55533</t>
  </si>
  <si>
    <t>N3906.45567</t>
  </si>
  <si>
    <t>W07656.87941</t>
  </si>
  <si>
    <t>N3906.31920</t>
  </si>
  <si>
    <t>W07656.31003</t>
  </si>
  <si>
    <t>N3906.17243</t>
  </si>
  <si>
    <t>W07655.68916</t>
  </si>
  <si>
    <t>N3906.02083</t>
  </si>
  <si>
    <t>W07655.07472</t>
  </si>
  <si>
    <t>N3905.87245</t>
  </si>
  <si>
    <t>W07654.46510</t>
  </si>
  <si>
    <t>N3905.71828</t>
  </si>
  <si>
    <t>W07653.79144</t>
  </si>
  <si>
    <t>N3905.57634</t>
  </si>
  <si>
    <t>W07653.16252</t>
  </si>
  <si>
    <t>N3905.40285</t>
  </si>
  <si>
    <t>W07652.53971</t>
  </si>
  <si>
    <t>N3905.25608</t>
  </si>
  <si>
    <t>W07651.92173</t>
  </si>
  <si>
    <t>N3905.06457</t>
  </si>
  <si>
    <t>W07651.27059</t>
  </si>
  <si>
    <t>N3904.86823</t>
  </si>
  <si>
    <t>W07650.67514</t>
  </si>
  <si>
    <t>N3904.68734</t>
  </si>
  <si>
    <t>W07650.06489</t>
  </si>
  <si>
    <t>N3904.49712</t>
  </si>
  <si>
    <t>W07649.44208</t>
  </si>
  <si>
    <t>N3904.29016</t>
  </si>
  <si>
    <t>W07648.81734</t>
  </si>
  <si>
    <t>N3904.12440</t>
  </si>
  <si>
    <t>W07648.18906</t>
  </si>
  <si>
    <t>N3903.95349</t>
  </si>
  <si>
    <t>W07647.56432</t>
  </si>
  <si>
    <t>N3903.79900</t>
  </si>
  <si>
    <t>W07646.99461</t>
  </si>
  <si>
    <t>N3903.62422</t>
  </si>
  <si>
    <t>W07646.37309</t>
  </si>
  <si>
    <t>N3903.41083</t>
  </si>
  <si>
    <t>W07645.70587</t>
  </si>
  <si>
    <t>N3903.19035</t>
  </si>
  <si>
    <t>W07645.11846</t>
  </si>
  <si>
    <t>N3902.96311</t>
  </si>
  <si>
    <t>W07644.54104</t>
  </si>
  <si>
    <t>N3902.80894</t>
  </si>
  <si>
    <t>W07643.84871</t>
  </si>
  <si>
    <t>N3902.80669</t>
  </si>
  <si>
    <t>W07643.19725</t>
  </si>
  <si>
    <t>N3902.92449</t>
  </si>
  <si>
    <t>W07642.58152</t>
  </si>
  <si>
    <t>N3903.16106</t>
  </si>
  <si>
    <t>W07641.99508</t>
  </si>
  <si>
    <t>N3903.50900</t>
  </si>
  <si>
    <t>W07641.54737</t>
  </si>
  <si>
    <t>N3903.89620</t>
  </si>
  <si>
    <t>W07641.32206</t>
  </si>
  <si>
    <t>N3904.30819</t>
  </si>
  <si>
    <t>W07641.23935</t>
  </si>
  <si>
    <t>N3904.72211</t>
  </si>
  <si>
    <t>W07641.20040</t>
  </si>
  <si>
    <t>N3905.13989</t>
  </si>
  <si>
    <t>W07641.18720</t>
  </si>
  <si>
    <t>N3905.49651</t>
  </si>
  <si>
    <t>W07641.27861</t>
  </si>
  <si>
    <t>N3905.86151</t>
  </si>
  <si>
    <t>W07641.58310</t>
  </si>
  <si>
    <t>N3906.10709</t>
  </si>
  <si>
    <t>W07641.98060</t>
  </si>
  <si>
    <t>N3906.29313</t>
  </si>
  <si>
    <t>W07642.48947</t>
  </si>
  <si>
    <t>N3906.44215</t>
  </si>
  <si>
    <t>W07642.98578</t>
  </si>
  <si>
    <t>N3906.60856</t>
  </si>
  <si>
    <t>W07643.52620</t>
  </si>
  <si>
    <t>N3906.72089</t>
  </si>
  <si>
    <t>W07644.02219</t>
  </si>
  <si>
    <t>N3906.81777</t>
  </si>
  <si>
    <t>W07644.52076</t>
  </si>
  <si>
    <t>N3906.93139</t>
  </si>
  <si>
    <t>W07645.04894</t>
  </si>
  <si>
    <t>N3907.06335</t>
  </si>
  <si>
    <t>W07645.50792</t>
  </si>
  <si>
    <t>N3907.23426</t>
  </si>
  <si>
    <t>W07646.00874</t>
  </si>
  <si>
    <t>N3907.42964</t>
  </si>
  <si>
    <t>W07646.50055</t>
  </si>
  <si>
    <t>N3907.61728</t>
  </si>
  <si>
    <t>W07646.94440</t>
  </si>
  <si>
    <t>N3907.72221</t>
  </si>
  <si>
    <t>W07647.37248</t>
  </si>
  <si>
    <t>N3907.80493</t>
  </si>
  <si>
    <t>W07647.82181</t>
  </si>
  <si>
    <t>N3907.82971</t>
  </si>
  <si>
    <t>W07648.38539</t>
  </si>
  <si>
    <t>N3907.69421</t>
  </si>
  <si>
    <t>W07648.89684</t>
  </si>
  <si>
    <t>N3907.40067</t>
  </si>
  <si>
    <t>W07649.36901</t>
  </si>
  <si>
    <t>N3907.07269</t>
  </si>
  <si>
    <t>W07649.66449</t>
  </si>
  <si>
    <t>N3906.57959</t>
  </si>
  <si>
    <t>W07649.94998</t>
  </si>
  <si>
    <t>N3906.16213</t>
  </si>
  <si>
    <t>W07650.05813</t>
  </si>
  <si>
    <t>N3905.72987</t>
  </si>
  <si>
    <t>W07650.04236</t>
  </si>
  <si>
    <t>N3905.21585</t>
  </si>
  <si>
    <t>W07650.02562</t>
  </si>
  <si>
    <t>N3904.79227</t>
  </si>
  <si>
    <t>W07649.91812</t>
  </si>
  <si>
    <t>N3904.35872</t>
  </si>
  <si>
    <t>W07649.73851</t>
  </si>
  <si>
    <t>N3903.88397</t>
  </si>
  <si>
    <t>W07649.46396</t>
  </si>
  <si>
    <t>N3903.47391</t>
  </si>
  <si>
    <t>W07649.04554</t>
  </si>
  <si>
    <t>N3903.14497</t>
  </si>
  <si>
    <t>W07648.45459</t>
  </si>
  <si>
    <t>N3902.92546</t>
  </si>
  <si>
    <t>W07647.86236</t>
  </si>
  <si>
    <t>N3902.74972</t>
  </si>
  <si>
    <t>W07647.18548</t>
  </si>
  <si>
    <t>N3902.57462</t>
  </si>
  <si>
    <t>W07646.51182</t>
  </si>
  <si>
    <t>N3902.42335</t>
  </si>
  <si>
    <t>W07645.89834</t>
  </si>
  <si>
    <t>N3902.27754</t>
  </si>
  <si>
    <t>W07645.30386</t>
  </si>
  <si>
    <t>N3902.11436</t>
  </si>
  <si>
    <t>W07644.71645</t>
  </si>
  <si>
    <t>N3901.91609</t>
  </si>
  <si>
    <t>W07644.13549</t>
  </si>
  <si>
    <t>N3901.79474</t>
  </si>
  <si>
    <t>W07643.47116</t>
  </si>
  <si>
    <t>N3901.87875</t>
  </si>
  <si>
    <t>W07642.82356</t>
  </si>
  <si>
    <t>N3902.11242</t>
  </si>
  <si>
    <t>W07642.34560</t>
  </si>
  <si>
    <t>N3902.44974</t>
  </si>
  <si>
    <t>W07642.02309</t>
  </si>
  <si>
    <t>N3902.83984</t>
  </si>
  <si>
    <t>W07641.82932</t>
  </si>
  <si>
    <t>N3903.20644</t>
  </si>
  <si>
    <t>W07641.70669</t>
  </si>
  <si>
    <t>N3903.61296</t>
  </si>
  <si>
    <t>W07641.61174</t>
  </si>
  <si>
    <t>N3904.02076</t>
  </si>
  <si>
    <t>W07641.56379</t>
  </si>
  <si>
    <t>N3904.39831</t>
  </si>
  <si>
    <t>W07641.52935</t>
  </si>
  <si>
    <t>N3904.78970</t>
  </si>
  <si>
    <t>W07641.59018</t>
  </si>
  <si>
    <t>N3905.09289</t>
  </si>
  <si>
    <t>W07641.82256</t>
  </si>
  <si>
    <t>N3905.36004</t>
  </si>
  <si>
    <t>W07642.17436</t>
  </si>
  <si>
    <t>N3905.57086</t>
  </si>
  <si>
    <t>W07642.53678</t>
  </si>
  <si>
    <t>N3905.69897</t>
  </si>
  <si>
    <t>W07642.99480</t>
  </si>
  <si>
    <t>N3905.76817</t>
  </si>
  <si>
    <t>W07643.44219</t>
  </si>
  <si>
    <t>N3905.82063</t>
  </si>
  <si>
    <t>W07643.88829</t>
  </si>
  <si>
    <t>N3905.85539</t>
  </si>
  <si>
    <t>W07644.32635</t>
  </si>
  <si>
    <t>N3905.87728</t>
  </si>
  <si>
    <t>W07644.75347</t>
  </si>
  <si>
    <t>N3905.90464</t>
  </si>
  <si>
    <t>W07645.20891</t>
  </si>
  <si>
    <t>N3905.93779</t>
  </si>
  <si>
    <t>W07645.62283</t>
  </si>
  <si>
    <t>N3905.97674</t>
  </si>
  <si>
    <t>W07646.02612</t>
  </si>
  <si>
    <t>N3906.03306</t>
  </si>
  <si>
    <t>W07646.41912</t>
  </si>
  <si>
    <t>N3906.10838</t>
  </si>
  <si>
    <t>W07646.84881</t>
  </si>
  <si>
    <t>N3906.19367</t>
  </si>
  <si>
    <t>W07647.25693</t>
  </si>
  <si>
    <t>N3906.26609</t>
  </si>
  <si>
    <t>W07647.67117</t>
  </si>
  <si>
    <t>N3906.36555</t>
  </si>
  <si>
    <t>W07648.09604</t>
  </si>
  <si>
    <t>N3906.47724</t>
  </si>
  <si>
    <t>W07648.47680</t>
  </si>
  <si>
    <t>N3906.61081</t>
  </si>
  <si>
    <t>W07648.89297</t>
  </si>
  <si>
    <t>N3906.69031</t>
  </si>
  <si>
    <t>W07649.30142</t>
  </si>
  <si>
    <t>N3906.60985</t>
  </si>
  <si>
    <t>W07649.73079</t>
  </si>
  <si>
    <t>N3906.34205</t>
  </si>
  <si>
    <t>W07650.06971</t>
  </si>
  <si>
    <t>N3905.91269</t>
  </si>
  <si>
    <t>W07650.24899</t>
  </si>
  <si>
    <t>N3905.48171</t>
  </si>
  <si>
    <t>W07650.32817</t>
  </si>
  <si>
    <t>N3905.05170</t>
  </si>
  <si>
    <t>W07650.39737</t>
  </si>
  <si>
    <t>N3904.54154</t>
  </si>
  <si>
    <t>W07650.37323</t>
  </si>
  <si>
    <t>N3904.14726</t>
  </si>
  <si>
    <t>W07650.18526</t>
  </si>
  <si>
    <t>N3903.79674</t>
  </si>
  <si>
    <t>W07649.86758</t>
  </si>
  <si>
    <t>N3903.48454</t>
  </si>
  <si>
    <t>W07649.34906</t>
  </si>
  <si>
    <t>N3903.28047</t>
  </si>
  <si>
    <t>W07648.80446</t>
  </si>
  <si>
    <t>N3903.10570</t>
  </si>
  <si>
    <t>W07648.17489</t>
  </si>
  <si>
    <t>N3903.00109</t>
  </si>
  <si>
    <t>W07647.59039</t>
  </si>
  <si>
    <t>N3902.84724</t>
  </si>
  <si>
    <t>W07646.79667</t>
  </si>
  <si>
    <t>N3902.73041</t>
  </si>
  <si>
    <t>W07646.23340</t>
  </si>
  <si>
    <t>N3902.56207</t>
  </si>
  <si>
    <t>W07645.62798</t>
  </si>
  <si>
    <t>N3902.39116</t>
  </si>
  <si>
    <t>W07645.09722</t>
  </si>
  <si>
    <t>N3902.27014</t>
  </si>
  <si>
    <t>W07644.48085</t>
  </si>
  <si>
    <t>N3902.21156</t>
  </si>
  <si>
    <t>W07643.89538</t>
  </si>
  <si>
    <t>N3902.29202</t>
  </si>
  <si>
    <t>W07643.27707</t>
  </si>
  <si>
    <t>N3902.52216</t>
  </si>
  <si>
    <t>W07642.76177</t>
  </si>
  <si>
    <t>N3902.79574</t>
  </si>
  <si>
    <t>W07642.44473</t>
  </si>
  <si>
    <t>N3903.14851</t>
  </si>
  <si>
    <t>W07642.20977</t>
  </si>
  <si>
    <t>N3903.51222</t>
  </si>
  <si>
    <t>W07642.03500</t>
  </si>
  <si>
    <t>N3903.90328</t>
  </si>
  <si>
    <t>W07641.91591</t>
  </si>
  <si>
    <t>N3904.26635</t>
  </si>
  <si>
    <t>W07641.86763</t>
  </si>
  <si>
    <t>N3904.67093</t>
  </si>
  <si>
    <t>W07641.85539</t>
  </si>
  <si>
    <t>N3905.01436</t>
  </si>
  <si>
    <t>W07641.85894</t>
  </si>
  <si>
    <t>N3905.42377</t>
  </si>
  <si>
    <t>W07641.93039</t>
  </si>
  <si>
    <t>N3905.75497</t>
  </si>
  <si>
    <t>W07642.09872</t>
  </si>
  <si>
    <t>N3906.01439</t>
  </si>
  <si>
    <t>W07642.45085</t>
  </si>
  <si>
    <t>N3906.15891</t>
  </si>
  <si>
    <t>W07642.80232</t>
  </si>
  <si>
    <t>N3906.32467</t>
  </si>
  <si>
    <t>W07643.25486</t>
  </si>
  <si>
    <t>N3906.45664</t>
  </si>
  <si>
    <t>W07643.71417</t>
  </si>
  <si>
    <t>N3906.59955</t>
  </si>
  <si>
    <t>W07644.21016</t>
  </si>
  <si>
    <t>N3906.69997</t>
  </si>
  <si>
    <t>W07644.67751</t>
  </si>
  <si>
    <t>N3906.75404</t>
  </si>
  <si>
    <t>W07645.14389</t>
  </si>
  <si>
    <t>N3906.77174</t>
  </si>
  <si>
    <t>W07645.61993</t>
  </si>
  <si>
    <t>N3906.78558</t>
  </si>
  <si>
    <t>W07646.04479</t>
  </si>
  <si>
    <t>N3906.72733</t>
  </si>
  <si>
    <t>W07646.51504</t>
  </si>
  <si>
    <t>N3906.56639</t>
  </si>
  <si>
    <t>W07646.95084</t>
  </si>
  <si>
    <t>N3906.28991</t>
  </si>
  <si>
    <t>W07647.36508</t>
  </si>
  <si>
    <t>N3905.97577</t>
  </si>
  <si>
    <t>N3905.58277</t>
  </si>
  <si>
    <t>W07647.91225</t>
  </si>
  <si>
    <t>N3905.17594</t>
  </si>
  <si>
    <t>W07647.96118</t>
  </si>
  <si>
    <t>N3904.75976</t>
  </si>
  <si>
    <t>W07647.98757</t>
  </si>
  <si>
    <t>N3904.30046</t>
  </si>
  <si>
    <t>W07647.93897</t>
  </si>
  <si>
    <t>N3903.92807</t>
  </si>
  <si>
    <t>W07647.67858</t>
  </si>
  <si>
    <t>N3903.61843</t>
  </si>
  <si>
    <t>W07647.22604</t>
  </si>
  <si>
    <t>N3903.43947</t>
  </si>
  <si>
    <t>W07646.73680</t>
  </si>
  <si>
    <t>N3903.32457</t>
  </si>
  <si>
    <t>W07646.16227</t>
  </si>
  <si>
    <t>N3903.26180</t>
  </si>
  <si>
    <t>W07645.63119</t>
  </si>
  <si>
    <t>N3903.20966</t>
  </si>
  <si>
    <t>W07645.05924</t>
  </si>
  <si>
    <t>N3903.23348</t>
  </si>
  <si>
    <t>W07644.52205</t>
  </si>
  <si>
    <t>N3903.39538</t>
  </si>
  <si>
    <t>W07643.96232</t>
  </si>
  <si>
    <t>N3903.66156</t>
  </si>
  <si>
    <t>W07643.57673</t>
  </si>
  <si>
    <t>N3904.02044</t>
  </si>
  <si>
    <t>W07643.33984</t>
  </si>
  <si>
    <t>N3904.42374</t>
  </si>
  <si>
    <t>W07643.18084</t>
  </si>
  <si>
    <t>N3904.79903</t>
  </si>
  <si>
    <t>W07643.07333</t>
  </si>
  <si>
    <t>N3905.16725</t>
  </si>
  <si>
    <t>W07643.05048</t>
  </si>
  <si>
    <t>N3905.53224</t>
  </si>
  <si>
    <t>W07643.22847</t>
  </si>
  <si>
    <t>N3905.78072</t>
  </si>
  <si>
    <t>W07643.55613</t>
  </si>
  <si>
    <t>N3905.95324</t>
  </si>
  <si>
    <t>W07643.98872</t>
  </si>
  <si>
    <t>N3906.06461</t>
  </si>
  <si>
    <t>W07644.38976</t>
  </si>
  <si>
    <t>N3906.16857</t>
  </si>
  <si>
    <t>W07644.83329</t>
  </si>
  <si>
    <t>N3906.25418</t>
  </si>
  <si>
    <t>W07645.25686</t>
  </si>
  <si>
    <t>N3906.32725</t>
  </si>
  <si>
    <t>W07645.68044</t>
  </si>
  <si>
    <t>N3906.32306</t>
  </si>
  <si>
    <t>W07646.15777</t>
  </si>
  <si>
    <t>N3906.21009</t>
  </si>
  <si>
    <t>W07646.57941</t>
  </si>
  <si>
    <t>N3905.94037</t>
  </si>
  <si>
    <t>W07646.93990</t>
  </si>
  <si>
    <t>N3905.59179</t>
  </si>
  <si>
    <t>W07647.09471</t>
  </si>
  <si>
    <t>N3905.21102</t>
  </si>
  <si>
    <t>W07647.11467</t>
  </si>
  <si>
    <t>N3904.79163</t>
  </si>
  <si>
    <t>W07647.10630</t>
  </si>
  <si>
    <t>N3904.42953</t>
  </si>
  <si>
    <t>W07646.85975</t>
  </si>
  <si>
    <t>N3904.27665</t>
  </si>
  <si>
    <t>W07646.44101</t>
  </si>
  <si>
    <t>N3904.22611</t>
  </si>
  <si>
    <t>W07645.97559</t>
  </si>
  <si>
    <t>N3904.18588</t>
  </si>
  <si>
    <t>W07645.51532</t>
  </si>
  <si>
    <t>N3904.14307</t>
  </si>
  <si>
    <t>W07645.07051</t>
  </si>
  <si>
    <t>N3904.09189</t>
  </si>
  <si>
    <t>W07644.62601</t>
  </si>
  <si>
    <t>N3904.13631</t>
  </si>
  <si>
    <t>W07644.15222</t>
  </si>
  <si>
    <t>N3904.35518</t>
  </si>
  <si>
    <t>W07643.82199</t>
  </si>
  <si>
    <t>N3904.67608</t>
  </si>
  <si>
    <t>W07643.66074</t>
  </si>
  <si>
    <t>N3904.95288</t>
  </si>
  <si>
    <t>W07643.79978</t>
  </si>
  <si>
    <t>N3905.06489</t>
  </si>
  <si>
    <t>W07644.16124</t>
  </si>
  <si>
    <t>W07644.58996</t>
  </si>
  <si>
    <t>N3905.08807</t>
  </si>
  <si>
    <t>W07644.98167</t>
  </si>
  <si>
    <t>N3905.10706</t>
  </si>
  <si>
    <t>W07645.36920</t>
  </si>
  <si>
    <t>N3905.13120</t>
  </si>
  <si>
    <t>W07645.73129</t>
  </si>
  <si>
    <t>N3905.15244</t>
  </si>
  <si>
    <t>W07646.08824</t>
  </si>
  <si>
    <t>N3905.16821</t>
  </si>
  <si>
    <t>W07646.49830</t>
  </si>
  <si>
    <t>N3905.18849</t>
  </si>
  <si>
    <t>W07646.89001</t>
  </si>
  <si>
    <t>N3905.19364</t>
  </si>
  <si>
    <t>W07647.25500</t>
  </si>
  <si>
    <t>N3905.06618</t>
  </si>
  <si>
    <t>W07647.62772</t>
  </si>
  <si>
    <t>N3904.77328</t>
  </si>
  <si>
    <t>W07647.82342</t>
  </si>
  <si>
    <t>N3904.44852</t>
  </si>
  <si>
    <t>W07647.78866</t>
  </si>
  <si>
    <t>N3904.17140</t>
  </si>
  <si>
    <t>W07647.42945</t>
  </si>
  <si>
    <t>N3904.02849</t>
  </si>
  <si>
    <t>W07646.98142</t>
  </si>
  <si>
    <t>N3903.89363</t>
  </si>
  <si>
    <t>W07646.52630</t>
  </si>
  <si>
    <t>N3903.73173</t>
  </si>
  <si>
    <t>W07645.99619</t>
  </si>
  <si>
    <t>N3903.60202</t>
  </si>
  <si>
    <t>W07645.54493</t>
  </si>
  <si>
    <t>N3903.47713</t>
  </si>
  <si>
    <t>W07645.09304</t>
  </si>
  <si>
    <t>N3903.35160</t>
  </si>
  <si>
    <t>W07644.63695</t>
  </si>
  <si>
    <t>N3903.24378</t>
  </si>
  <si>
    <t>W07644.20919</t>
  </si>
  <si>
    <t>N3903.11342</t>
  </si>
  <si>
    <t>W07643.75021</t>
  </si>
  <si>
    <t>N3902.98178</t>
  </si>
  <si>
    <t>W07643.24070</t>
  </si>
  <si>
    <t>N3902.85690</t>
  </si>
  <si>
    <t>W07642.73376</t>
  </si>
  <si>
    <t>N3902.75519</t>
  </si>
  <si>
    <t>W07642.31180</t>
  </si>
  <si>
    <t>N3902.61840</t>
  </si>
  <si>
    <t>W07641.86569</t>
  </si>
  <si>
    <t>N3902.45135</t>
  </si>
  <si>
    <t>W07641.37678</t>
  </si>
  <si>
    <t>N3902.28720</t>
  </si>
  <si>
    <t>W07640.88401</t>
  </si>
  <si>
    <t>N3902.13560</t>
  </si>
  <si>
    <t>W07640.44402</t>
  </si>
  <si>
    <t>N3901.98046</t>
  </si>
  <si>
    <t>W07640.01240</t>
  </si>
  <si>
    <t>N3901.80923</t>
  </si>
  <si>
    <t>W07639.53056</t>
  </si>
  <si>
    <t>N3901.64990</t>
  </si>
  <si>
    <t>W07639.07995</t>
  </si>
  <si>
    <t>N3901.50152</t>
  </si>
  <si>
    <t>W07638.61969</t>
  </si>
  <si>
    <t>N3901.34510</t>
  </si>
  <si>
    <t>W07638.11339</t>
  </si>
  <si>
    <t>N3901.19414</t>
  </si>
  <si>
    <t>W07637.60935</t>
  </si>
  <si>
    <t>N3901.05349</t>
  </si>
  <si>
    <t>W07637.14458</t>
  </si>
  <si>
    <t>N3900.90768</t>
  </si>
  <si>
    <t>W07636.68109</t>
  </si>
  <si>
    <t>N3900.75866</t>
  </si>
  <si>
    <t>W07636.20827</t>
  </si>
  <si>
    <t>N3900.58453</t>
  </si>
  <si>
    <t>W07635.73095</t>
  </si>
  <si>
    <t>N3900.39688</t>
  </si>
  <si>
    <t>W07635.22465</t>
  </si>
  <si>
    <t>N3900.24528</t>
  </si>
  <si>
    <t>W07634.76278</t>
  </si>
  <si>
    <t>N3900.08339</t>
  </si>
  <si>
    <t>W07634.24393</t>
  </si>
  <si>
    <t>N3859.93404</t>
  </si>
  <si>
    <t>W07633.76049</t>
  </si>
  <si>
    <t>N3859.77279</t>
  </si>
  <si>
    <t>W07633.20785</t>
  </si>
  <si>
    <t>N3859.59866</t>
  </si>
  <si>
    <t>W07632.69640</t>
  </si>
  <si>
    <t>N3859.37947</t>
  </si>
  <si>
    <t>W07632.15502</t>
  </si>
  <si>
    <t>N3859.18667</t>
  </si>
  <si>
    <t>W07631.65163</t>
  </si>
  <si>
    <t>N3858.98969</t>
  </si>
  <si>
    <t>W07631.15596</t>
  </si>
  <si>
    <t>N3858.74346</t>
  </si>
  <si>
    <t>W07630.63292</t>
  </si>
  <si>
    <t>N3858.49080</t>
  </si>
  <si>
    <t>W07630.10668</t>
  </si>
  <si>
    <t>N3858.28094</t>
  </si>
  <si>
    <t>W07629.62420</t>
  </si>
  <si>
    <t>N3858.05821</t>
  </si>
  <si>
    <t>W07629.14333</t>
  </si>
  <si>
    <t>N3857.82615</t>
  </si>
  <si>
    <t>W07628.65635</t>
  </si>
  <si>
    <t>N3857.56962</t>
  </si>
  <si>
    <t>W07628.12077</t>
  </si>
  <si>
    <t>N3857.35655</t>
  </si>
  <si>
    <t>W07627.62252</t>
  </si>
  <si>
    <t>N3857.15055</t>
  </si>
  <si>
    <t>W07627.06280</t>
  </si>
  <si>
    <t>N3856.96709</t>
  </si>
  <si>
    <t>W07626.59931</t>
  </si>
  <si>
    <t>N3856.75144</t>
  </si>
  <si>
    <t>W07626.09431</t>
  </si>
  <si>
    <t>N3856.50425</t>
  </si>
  <si>
    <t>W07625.49725</t>
  </si>
  <si>
    <t>N3856.29085</t>
  </si>
  <si>
    <t>W07625.00157</t>
  </si>
  <si>
    <t>N3856.07906</t>
  </si>
  <si>
    <t>W07624.45730</t>
  </si>
  <si>
    <t>N3855.90011</t>
  </si>
  <si>
    <t>W07623.94521</t>
  </si>
  <si>
    <t>N3855.69669</t>
  </si>
  <si>
    <t>W07623.42798</t>
  </si>
  <si>
    <t>N3855.46430</t>
  </si>
  <si>
    <t>W07622.87920</t>
  </si>
  <si>
    <t>N3855.25863</t>
  </si>
  <si>
    <t>W07622.33878</t>
  </si>
  <si>
    <t>N3855.06937</t>
  </si>
  <si>
    <t>W07621.83861</t>
  </si>
  <si>
    <t>N3854.88527</t>
  </si>
  <si>
    <t>W07621.32974</t>
  </si>
  <si>
    <t>N3854.69311</t>
  </si>
  <si>
    <t>W07620.82827</t>
  </si>
  <si>
    <t>N3854.47360</t>
  </si>
  <si>
    <t>W07620.28722</t>
  </si>
  <si>
    <t>N3854.24733</t>
  </si>
  <si>
    <t>W07619.74841</t>
  </si>
  <si>
    <t>N3854.04970</t>
  </si>
  <si>
    <t>W07619.25499</t>
  </si>
  <si>
    <t>N3853.79833</t>
  </si>
  <si>
    <t>W07618.72199</t>
  </si>
  <si>
    <t>N3853.56401</t>
  </si>
  <si>
    <t>W07618.24917</t>
  </si>
  <si>
    <t>N3853.31135</t>
  </si>
  <si>
    <t>W07617.74352</t>
  </si>
  <si>
    <t>N3853.07123</t>
  </si>
  <si>
    <t>W07617.29612</t>
  </si>
  <si>
    <t>N3852.81889</t>
  </si>
  <si>
    <t>W07616.82008</t>
  </si>
  <si>
    <t>N3852.56365</t>
  </si>
  <si>
    <t>W07616.38589</t>
  </si>
  <si>
    <t>N3852.35991</t>
  </si>
  <si>
    <t>W07615.96071</t>
  </si>
  <si>
    <t>N3852.17098</t>
  </si>
  <si>
    <t>W07615.50012</t>
  </si>
  <si>
    <t>N3851.99717</t>
  </si>
  <si>
    <t>W07615.05980</t>
  </si>
  <si>
    <t>N3851.80212</t>
  </si>
  <si>
    <t>W07614.57604</t>
  </si>
  <si>
    <t>N3851.60932</t>
  </si>
  <si>
    <t>W07614.14796</t>
  </si>
  <si>
    <t>N3851.40655</t>
  </si>
  <si>
    <t>W07613.73276</t>
  </si>
  <si>
    <t>N3851.22244</t>
  </si>
  <si>
    <t>W07613.30146</t>
  </si>
  <si>
    <t>N3851.05443</t>
  </si>
  <si>
    <t>W07612.90781</t>
  </si>
  <si>
    <t>N3850.84135</t>
  </si>
  <si>
    <t>W07612.43500</t>
  </si>
  <si>
    <t>N3850.63536</t>
  </si>
  <si>
    <t>W07612.02269</t>
  </si>
  <si>
    <t>N3850.41166</t>
  </si>
  <si>
    <t>W07611.58978</t>
  </si>
  <si>
    <t>N3850.18539</t>
  </si>
  <si>
    <t>W07611.20740</t>
  </si>
  <si>
    <t>N3849.94657</t>
  </si>
  <si>
    <t>W07610.80539</t>
  </si>
  <si>
    <t>N3849.63790</t>
  </si>
  <si>
    <t>W07610.32453</t>
  </si>
  <si>
    <t>N3849.33277</t>
  </si>
  <si>
    <t>W07609.87874</t>
  </si>
  <si>
    <t>N3848.99095</t>
  </si>
  <si>
    <t>W07609.39659</t>
  </si>
  <si>
    <t>N3848.66651</t>
  </si>
  <si>
    <t>W07608.94855</t>
  </si>
  <si>
    <t>N3848.36138</t>
  </si>
  <si>
    <t>W07608.47638</t>
  </si>
  <si>
    <t>N3848.06108</t>
  </si>
  <si>
    <t>W07608.00452</t>
  </si>
  <si>
    <t>N3847.75789</t>
  </si>
  <si>
    <t>W07607.52591</t>
  </si>
  <si>
    <t>N3847.45211</t>
  </si>
  <si>
    <t>W07607.03056</t>
  </si>
  <si>
    <t>N3847.15568</t>
  </si>
  <si>
    <t>W07606.52941</t>
  </si>
  <si>
    <t>N3846.82319</t>
  </si>
  <si>
    <t>W07605.98643</t>
  </si>
  <si>
    <t>N3846.51195</t>
  </si>
  <si>
    <t>W07605.49687</t>
  </si>
  <si>
    <t>N3846.17045</t>
  </si>
  <si>
    <t>W07604.96998</t>
  </si>
  <si>
    <t>N3845.82315</t>
  </si>
  <si>
    <t>W07604.45499</t>
  </si>
  <si>
    <t>N3845.59527</t>
  </si>
  <si>
    <t>W07603.99022</t>
  </si>
  <si>
    <t>N3845.46588</t>
  </si>
  <si>
    <t>W07603.36194</t>
  </si>
  <si>
    <t>N3845.48262</t>
  </si>
  <si>
    <t>W07602.78226</t>
  </si>
  <si>
    <t>N3845.64227</t>
  </si>
  <si>
    <t>W07602.21256</t>
  </si>
  <si>
    <t>N3845.91650</t>
  </si>
  <si>
    <t>W07601.73008</t>
  </si>
  <si>
    <t>N3846.21100</t>
  </si>
  <si>
    <t>W07601.33097</t>
  </si>
  <si>
    <t>N3846.49907</t>
  </si>
  <si>
    <t>W07601.00653</t>
  </si>
  <si>
    <t>N3846.83767</t>
  </si>
  <si>
    <t>W07600.68338</t>
  </si>
  <si>
    <t>N3847.17788</t>
  </si>
  <si>
    <t>W07600.36345</t>
  </si>
  <si>
    <t>N3847.55897</t>
  </si>
  <si>
    <t>W07559.99845</t>
  </si>
  <si>
    <t>N3847.91946</t>
  </si>
  <si>
    <t>W07559.70298</t>
  </si>
  <si>
    <t>N3848.27223</t>
  </si>
  <si>
    <t>W07559.37017</t>
  </si>
  <si>
    <t>N3848.63883</t>
  </si>
  <si>
    <t>W07558.99101</t>
  </si>
  <si>
    <t>N3848.97936</t>
  </si>
  <si>
    <t>W07558.65659</t>
  </si>
  <si>
    <t>N3849.36464</t>
  </si>
  <si>
    <t>W07558.42517</t>
  </si>
  <si>
    <t>N3849.80656</t>
  </si>
  <si>
    <t>W07558.41938</t>
  </si>
  <si>
    <t>N3850.14162</t>
  </si>
  <si>
    <t>W07558.68363</t>
  </si>
  <si>
    <t>N3850.42582</t>
  </si>
  <si>
    <t>W07559.11075</t>
  </si>
  <si>
    <t>N3850.67591</t>
  </si>
  <si>
    <t>W07559.53142</t>
  </si>
  <si>
    <t>N3850.88062</t>
  </si>
  <si>
    <t>W07559.92120</t>
  </si>
  <si>
    <t>N3851.11977</t>
  </si>
  <si>
    <t>W07600.40014</t>
  </si>
  <si>
    <t>N3851.32318</t>
  </si>
  <si>
    <t>W07600.86427</t>
  </si>
  <si>
    <t>N3851.49603</t>
  </si>
  <si>
    <t>W07601.35640</t>
  </si>
  <si>
    <t>N3851.61994</t>
  </si>
  <si>
    <t>W07601.92996</t>
  </si>
  <si>
    <t>N3851.71908</t>
  </si>
  <si>
    <t>W07602.46136</t>
  </si>
  <si>
    <t>N3851.79955</t>
  </si>
  <si>
    <t>W07603.05166</t>
  </si>
  <si>
    <t>N3851.78603</t>
  </si>
  <si>
    <t>W07603.60785</t>
  </si>
  <si>
    <t>N3851.65438</t>
  </si>
  <si>
    <t>W07604.15437</t>
  </si>
  <si>
    <t>N3851.40108</t>
  </si>
  <si>
    <t>W07604.69607</t>
  </si>
  <si>
    <t>N3851.12524</t>
  </si>
  <si>
    <t>W07605.16117</t>
  </si>
  <si>
    <t>N3850.84586</t>
  </si>
  <si>
    <t>W07605.62369</t>
  </si>
  <si>
    <t>N3850.52432</t>
  </si>
  <si>
    <t>W07606.08749</t>
  </si>
  <si>
    <t>N3850.24655</t>
  </si>
  <si>
    <t>W07606.46601</t>
  </si>
  <si>
    <t>N3849.89185</t>
  </si>
  <si>
    <t>W07606.88894</t>
  </si>
  <si>
    <t>N3849.51656</t>
  </si>
  <si>
    <t>W07607.21467</t>
  </si>
  <si>
    <t>N3849.07753</t>
  </si>
  <si>
    <t>W07607.42710</t>
  </si>
  <si>
    <t>N3848.66458</t>
  </si>
  <si>
    <t>W07607.52559</t>
  </si>
  <si>
    <t>N3848.13479</t>
  </si>
  <si>
    <t>W07607.52881</t>
  </si>
  <si>
    <t>N3847.64974</t>
  </si>
  <si>
    <t>W07607.42967</t>
  </si>
  <si>
    <t>N3847.13604</t>
  </si>
  <si>
    <t>W07607.18538</t>
  </si>
  <si>
    <t>N3846.66869</t>
  </si>
  <si>
    <t>W07606.78626</t>
  </si>
  <si>
    <t>N3846.33749</t>
  </si>
  <si>
    <t>W07606.37814</t>
  </si>
  <si>
    <t>N3846.06970</t>
  </si>
  <si>
    <t>W07605.84996</t>
  </si>
  <si>
    <t>N3845.80159</t>
  </si>
  <si>
    <t>W07605.26899</t>
  </si>
  <si>
    <t>N3845.60268</t>
  </si>
  <si>
    <t>W07604.64425</t>
  </si>
  <si>
    <t>N3845.53412</t>
  </si>
  <si>
    <t>W07604.09064</t>
  </si>
  <si>
    <t>N3845.56051</t>
  </si>
  <si>
    <t>W07603.49133</t>
  </si>
  <si>
    <t>N3845.72144</t>
  </si>
  <si>
    <t>W07602.88912</t>
  </si>
  <si>
    <t>N3845.98602</t>
  </si>
  <si>
    <t>W07602.36030</t>
  </si>
  <si>
    <t>N3846.30016</t>
  </si>
  <si>
    <t>W07601.96794</t>
  </si>
  <si>
    <t>N3846.63619</t>
  </si>
  <si>
    <t>W07601.61099</t>
  </si>
  <si>
    <t>N3846.99667</t>
  </si>
  <si>
    <t>W07601.22347</t>
  </si>
  <si>
    <t>N3847.34815</t>
  </si>
  <si>
    <t>W07600.83530</t>
  </si>
  <si>
    <t>N3847.66712</t>
  </si>
  <si>
    <t>W07600.49798</t>
  </si>
  <si>
    <t>N3847.99735</t>
  </si>
  <si>
    <t>W07600.18384</t>
  </si>
  <si>
    <t>N3848.33628</t>
  </si>
  <si>
    <t>W07559.88322</t>
  </si>
  <si>
    <t>N3848.74891</t>
  </si>
  <si>
    <t>W07559.72808</t>
  </si>
  <si>
    <t>N3849.09105</t>
  </si>
  <si>
    <t>W07559.79246</t>
  </si>
  <si>
    <t>N3849.41163</t>
  </si>
  <si>
    <t>W07600.04609</t>
  </si>
  <si>
    <t>N3849.65496</t>
  </si>
  <si>
    <t>W07600.42267</t>
  </si>
  <si>
    <t>N3849.87383</t>
  </si>
  <si>
    <t>W07600.80826</t>
  </si>
  <si>
    <t>N3850.09012</t>
  </si>
  <si>
    <t>W07601.23667</t>
  </si>
  <si>
    <t>N3850.25009</t>
  </si>
  <si>
    <t>W07601.64769</t>
  </si>
  <si>
    <t>N3850.39460</t>
  </si>
  <si>
    <t>W07602.11182</t>
  </si>
  <si>
    <t>N3850.50919</t>
  </si>
  <si>
    <t>W07602.50353</t>
  </si>
  <si>
    <t>N3850.63922</t>
  </si>
  <si>
    <t>W07602.97345</t>
  </si>
  <si>
    <t>N3850.69523</t>
  </si>
  <si>
    <t>W07603.46977</t>
  </si>
  <si>
    <t>N3850.57453</t>
  </si>
  <si>
    <t>W07604.02917</t>
  </si>
  <si>
    <t>N3850.37658</t>
  </si>
  <si>
    <t>W07604.48364</t>
  </si>
  <si>
    <t>N3850.12778</t>
  </si>
  <si>
    <t>W07604.85797</t>
  </si>
  <si>
    <t>N3849.83424</t>
  </si>
  <si>
    <t>W07605.25000</t>
  </si>
  <si>
    <t>N3849.52718</t>
  </si>
  <si>
    <t>W07605.61982</t>
  </si>
  <si>
    <t>N3849.13547</t>
  </si>
  <si>
    <t>W07605.94523</t>
  </si>
  <si>
    <t>N3848.67649</t>
  </si>
  <si>
    <t>W07606.17311</t>
  </si>
  <si>
    <t>N3848.26032</t>
  </si>
  <si>
    <t>W07606.38071</t>
  </si>
  <si>
    <t>N3847.84060</t>
  </si>
  <si>
    <t>W07606.61374</t>
  </si>
  <si>
    <t>N3847.40834</t>
  </si>
  <si>
    <t>W07606.88958</t>
  </si>
  <si>
    <t>N3847.01888</t>
  </si>
  <si>
    <t>W07607.14965</t>
  </si>
  <si>
    <t>N3846.57020</t>
  </si>
  <si>
    <t>W07607.26262</t>
  </si>
  <si>
    <t>N3846.13408</t>
  </si>
  <si>
    <t>W07607.18441</t>
  </si>
  <si>
    <t>N3845.65160</t>
  </si>
  <si>
    <t>W07606.86930</t>
  </si>
  <si>
    <t>N3845.30914</t>
  </si>
  <si>
    <t>W07606.40904</t>
  </si>
  <si>
    <t>N3844.95927</t>
  </si>
  <si>
    <t>W07605.87764</t>
  </si>
  <si>
    <t>N3844.66862</t>
  </si>
  <si>
    <t>W07605.37810</t>
  </si>
  <si>
    <t>N3844.53344</t>
  </si>
  <si>
    <t>W07604.80422</t>
  </si>
  <si>
    <t>N3844.61874</t>
  </si>
  <si>
    <t>W07604.19943</t>
  </si>
  <si>
    <t>N3844.82698</t>
  </si>
  <si>
    <t>W07603.79935</t>
  </si>
  <si>
    <t>N3845.14144</t>
  </si>
  <si>
    <t>W07603.43372</t>
  </si>
  <si>
    <t>N3845.43016</t>
  </si>
  <si>
    <t>W07603.10670</t>
  </si>
  <si>
    <t>N3845.71855</t>
  </si>
  <si>
    <t>W07602.77840</t>
  </si>
  <si>
    <t>N3845.99213</t>
  </si>
  <si>
    <t>W07602.51286</t>
  </si>
  <si>
    <t>N3846.29501</t>
  </si>
  <si>
    <t>W07602.22640</t>
  </si>
  <si>
    <t>N3846.61559</t>
  </si>
  <si>
    <t>W07601.89005</t>
  </si>
  <si>
    <t>N3846.89368</t>
  </si>
  <si>
    <t>W07601.55628</t>
  </si>
  <si>
    <t>N3847.17467</t>
  </si>
  <si>
    <t>W07601.22057</t>
  </si>
  <si>
    <t>N3847.44181</t>
  </si>
  <si>
    <t>W07600.86684</t>
  </si>
  <si>
    <t>N3847.71733</t>
  </si>
  <si>
    <t>W07600.45228</t>
  </si>
  <si>
    <t>N3847.98287</t>
  </si>
  <si>
    <t>W07600.09179</t>
  </si>
  <si>
    <t>N3848.30570</t>
  </si>
  <si>
    <t>W07559.77282</t>
  </si>
  <si>
    <t>N3848.61051</t>
  </si>
  <si>
    <t>W07559.50986</t>
  </si>
  <si>
    <t>N3848.94589</t>
  </si>
  <si>
    <t>W07559.23434</t>
  </si>
  <si>
    <t>N3849.26615</t>
  </si>
  <si>
    <t>W07559.03929</t>
  </si>
  <si>
    <t>N3849.60861</t>
  </si>
  <si>
    <t>W07559.06408</t>
  </si>
  <si>
    <t>N3849.91406</t>
  </si>
  <si>
    <t>W07559.35923</t>
  </si>
  <si>
    <t>N3850.11909</t>
  </si>
  <si>
    <t>W07559.78216</t>
  </si>
  <si>
    <t>N3850.27519</t>
  </si>
  <si>
    <t>W07600.13846</t>
  </si>
  <si>
    <t>N3850.41134</t>
  </si>
  <si>
    <t>W07600.51215</t>
  </si>
  <si>
    <t>N3850.55843</t>
  </si>
  <si>
    <t>W07600.98561</t>
  </si>
  <si>
    <t>N3850.66755</t>
  </si>
  <si>
    <t>W07601.46873</t>
  </si>
  <si>
    <t>N3850.76411</t>
  </si>
  <si>
    <t>W07601.91226</t>
  </si>
  <si>
    <t>N3850.84425</t>
  </si>
  <si>
    <t>W07602.36384</t>
  </si>
  <si>
    <t>N3850.88802</t>
  </si>
  <si>
    <t>W07602.86402</t>
  </si>
  <si>
    <t>N3850.88030</t>
  </si>
  <si>
    <t>W07603.37900</t>
  </si>
  <si>
    <t>N3850.81979</t>
  </si>
  <si>
    <t>W07603.85536</t>
  </si>
  <si>
    <t>N3850.69555</t>
  </si>
  <si>
    <t>W07604.36133</t>
  </si>
  <si>
    <t>N3850.50307</t>
  </si>
  <si>
    <t>W07604.80776</t>
  </si>
  <si>
    <t>N3850.23979</t>
  </si>
  <si>
    <t>W07605.20140</t>
  </si>
  <si>
    <t>N3849.95075</t>
  </si>
  <si>
    <t>W07605.50266</t>
  </si>
  <si>
    <t>N3849.58640</t>
  </si>
  <si>
    <t>W07605.83580</t>
  </si>
  <si>
    <t>N3849.25649</t>
  </si>
  <si>
    <t>W07606.14833</t>
  </si>
  <si>
    <t>N3848.93623</t>
  </si>
  <si>
    <t>W07606.45989</t>
  </si>
  <si>
    <t>N3848.57703</t>
  </si>
  <si>
    <t>W07606.77725</t>
  </si>
  <si>
    <t>N3848.23714</t>
  </si>
  <si>
    <t>W07607.01704</t>
  </si>
  <si>
    <t>N3847.86442</t>
  </si>
  <si>
    <t>W07607.17701</t>
  </si>
  <si>
    <t>N3847.41252</t>
  </si>
  <si>
    <t>W07607.22239</t>
  </si>
  <si>
    <t>N3846.99732</t>
  </si>
  <si>
    <t>W07607.05438</t>
  </si>
  <si>
    <t>N3846.61945</t>
  </si>
  <si>
    <t>W07606.63788</t>
  </si>
  <si>
    <t>N3846.28407</t>
  </si>
  <si>
    <t>W07606.16957</t>
  </si>
  <si>
    <t>N3846.03848</t>
  </si>
  <si>
    <t>W07605.68355</t>
  </si>
  <si>
    <t>N3845.84408</t>
  </si>
  <si>
    <t>W07605.10066</t>
  </si>
  <si>
    <t>N3845.74430</t>
  </si>
  <si>
    <t>W07604.48525</t>
  </si>
  <si>
    <t>N3845.82959</t>
  </si>
  <si>
    <t>W07603.91169</t>
  </si>
  <si>
    <t>N3846.10092</t>
  </si>
  <si>
    <t>W07603.39220</t>
  </si>
  <si>
    <t>N3846.43084</t>
  </si>
  <si>
    <t>W07603.01658</t>
  </si>
  <si>
    <t>N3846.76976</t>
  </si>
  <si>
    <t>W07602.67733</t>
  </si>
  <si>
    <t>N3847.15181</t>
  </si>
  <si>
    <t>W07602.33004</t>
  </si>
  <si>
    <t>N3847.54063</t>
  </si>
  <si>
    <t>W07601.99659</t>
  </si>
  <si>
    <t>N3847.93620</t>
  </si>
  <si>
    <t>W07601.79349</t>
  </si>
  <si>
    <t>N3848.38005</t>
  </si>
  <si>
    <t>W07601.74907</t>
  </si>
  <si>
    <t>N3848.77434</t>
  </si>
  <si>
    <t>W07601.88040</t>
  </si>
  <si>
    <t>N3849.15671</t>
  </si>
  <si>
    <t>W07602.15495</t>
  </si>
  <si>
    <t>N3849.42096</t>
  </si>
  <si>
    <t>W07602.53475</t>
  </si>
  <si>
    <t>N3849.58704</t>
  </si>
  <si>
    <t>W07602.93257</t>
  </si>
  <si>
    <t>N3849.65753</t>
  </si>
  <si>
    <t>W07603.42406</t>
  </si>
  <si>
    <t>N3849.72319</t>
  </si>
  <si>
    <t>W07603.89817</t>
  </si>
  <si>
    <t>N3849.77469</t>
  </si>
  <si>
    <t>W07604.36198</t>
  </si>
  <si>
    <t>N3849.61666</t>
  </si>
  <si>
    <t>W07604.81323</t>
  </si>
  <si>
    <t>N3849.40970</t>
  </si>
  <si>
    <t>W07605.19013</t>
  </si>
  <si>
    <t>N3849.20757</t>
  </si>
  <si>
    <t>W07605.52713</t>
  </si>
  <si>
    <t>N3848.91467</t>
  </si>
  <si>
    <t>W07605.83419</t>
  </si>
  <si>
    <t>N3848.60278</t>
  </si>
  <si>
    <t>W07606.10906</t>
  </si>
  <si>
    <t>N3848.29797</t>
  </si>
  <si>
    <t>W07606.38039</t>
  </si>
  <si>
    <t>N3848.01441</t>
  </si>
  <si>
    <t>W07606.66460</t>
  </si>
  <si>
    <t>N3847.75467</t>
  </si>
  <si>
    <t>W07606.91630</t>
  </si>
  <si>
    <t>N3847.49750</t>
  </si>
  <si>
    <t>W07607.16928</t>
  </si>
  <si>
    <t>N3847.17853</t>
  </si>
  <si>
    <t>W07607.45027</t>
  </si>
  <si>
    <t>N3846.82673</t>
  </si>
  <si>
    <t>W07607.49791</t>
  </si>
  <si>
    <t>N3846.52611</t>
  </si>
  <si>
    <t>W07607.15995</t>
  </si>
  <si>
    <t>N3846.35069</t>
  </si>
  <si>
    <t>W07606.62662</t>
  </si>
  <si>
    <t>N3846.42086</t>
  </si>
  <si>
    <t>W07606.06947</t>
  </si>
  <si>
    <t>N3846.85538</t>
  </si>
  <si>
    <t>W07605.82936</t>
  </si>
  <si>
    <t>N3847.27348</t>
  </si>
  <si>
    <t>W07605.88665</t>
  </si>
  <si>
    <t>N3847.67999</t>
  </si>
  <si>
    <t>W07606.01797</t>
  </si>
  <si>
    <t>N3848.03469</t>
  </si>
  <si>
    <t>W07606.12837</t>
  </si>
  <si>
    <t>N3848.42962</t>
  </si>
  <si>
    <t>W07606.21302</t>
  </si>
  <si>
    <t>N3848.80234</t>
  </si>
  <si>
    <t>W07606.09361</t>
  </si>
  <si>
    <t>N3849.17506</t>
  </si>
  <si>
    <t>W07605.82743</t>
  </si>
  <si>
    <t>N3849.50497</t>
  </si>
  <si>
    <t>W07605.56028</t>
  </si>
  <si>
    <t>N3849.86031</t>
  </si>
  <si>
    <t>W07605.24389</t>
  </si>
  <si>
    <t>N3850.18507</t>
  </si>
  <si>
    <t>W07604.94198</t>
  </si>
  <si>
    <t>N3850.50629</t>
  </si>
  <si>
    <t>W07604.64457</t>
  </si>
  <si>
    <t>N3850.82590</t>
  </si>
  <si>
    <t>W07604.33204</t>
  </si>
  <si>
    <t>N3851.00808</t>
  </si>
  <si>
    <t>W07603.84635</t>
  </si>
  <si>
    <t>N3850.93823</t>
  </si>
  <si>
    <t>W07603.36999</t>
  </si>
  <si>
    <t>N3850.76153</t>
  </si>
  <si>
    <t>W07603.00885</t>
  </si>
  <si>
    <t>N3850.48054</t>
  </si>
  <si>
    <t>W07602.68409</t>
  </si>
  <si>
    <t>N3850.16029</t>
  </si>
  <si>
    <t>W07602.61875</t>
  </si>
  <si>
    <t>N3849.86868</t>
  </si>
  <si>
    <t>W07602.75362</t>
  </si>
  <si>
    <t>N3849.57900</t>
  </si>
  <si>
    <t>W07602.97924</t>
  </si>
  <si>
    <t>N3849.31571</t>
  </si>
  <si>
    <t>W07603.20004</t>
  </si>
  <si>
    <t>N3849.03923</t>
  </si>
  <si>
    <t>W07603.42052</t>
  </si>
  <si>
    <t>N3848.80523</t>
  </si>
  <si>
    <t>W07603.58918</t>
  </si>
  <si>
    <t>N3848.55482</t>
  </si>
  <si>
    <t>W07603.77972</t>
  </si>
  <si>
    <t>N3848.32469</t>
  </si>
  <si>
    <t>W07603.95514</t>
  </si>
  <si>
    <t>N3848.10647</t>
  </si>
  <si>
    <t>W07604.11832</t>
  </si>
  <si>
    <t>N3847.87376</t>
  </si>
  <si>
    <t>W07604.28988</t>
  </si>
  <si>
    <t>N3847.59245</t>
  </si>
  <si>
    <t>W07604.49362</t>
  </si>
  <si>
    <t>N3847.30019</t>
  </si>
  <si>
    <t>W07604.71410</t>
  </si>
  <si>
    <t>N3847.06427</t>
  </si>
  <si>
    <t>W07604.96966</t>
  </si>
  <si>
    <t>N3847.01051</t>
  </si>
  <si>
    <t>W07605.35622</t>
  </si>
  <si>
    <t>N3847.19687</t>
  </si>
  <si>
    <t>W07605.73795</t>
  </si>
  <si>
    <t>N3847.48237</t>
  </si>
  <si>
    <t>W07605.98546</t>
  </si>
  <si>
    <t>N3847.77623</t>
  </si>
  <si>
    <t>W07606.21560</t>
  </si>
  <si>
    <t>N3848.10614</t>
  </si>
  <si>
    <t>W07606.45056</t>
  </si>
  <si>
    <t>N3848.42318</t>
  </si>
  <si>
    <t>W07606.66331</t>
  </si>
  <si>
    <t>N3848.73281</t>
  </si>
  <si>
    <t>W07606.87832</t>
  </si>
  <si>
    <t>N3849.03987</t>
  </si>
  <si>
    <t>W07607.10201</t>
  </si>
  <si>
    <t>N3849.37075</t>
  </si>
  <si>
    <t>W07607.35017</t>
  </si>
  <si>
    <t>N3849.66880</t>
  </si>
  <si>
    <t>W07607.57419</t>
  </si>
  <si>
    <t>N3850.00804</t>
  </si>
  <si>
    <t>W07607.84391</t>
  </si>
  <si>
    <t>N3850.29354</t>
  </si>
  <si>
    <t>W07608.08660</t>
  </si>
  <si>
    <t>N3850.60736</t>
  </si>
  <si>
    <t>W07608.36662</t>
  </si>
  <si>
    <t>N3850.95594</t>
  </si>
  <si>
    <t>W07608.70007</t>
  </si>
  <si>
    <t>N3851.28714</t>
  </si>
  <si>
    <t>W07609.00037</t>
  </si>
  <si>
    <t>N3851.63797</t>
  </si>
  <si>
    <t>W07609.28394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</si>
</sst>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27">
    <font>
      <sz val="10"/>
      <name val="Arial"/>
      <family val="0"/>
    </font>
    <font>
      <sz val="8"/>
      <name val="Arial"/>
      <family val="0"/>
    </font>
    <font>
      <b/>
      <vertAlign val="superscript"/>
      <sz val="8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sz val="5.75"/>
      <name val="Arial"/>
      <family val="0"/>
    </font>
    <font>
      <b/>
      <vertAlign val="subscript"/>
      <sz val="5.75"/>
      <name val="Arial"/>
      <family val="2"/>
    </font>
    <font>
      <b/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1" fontId="15" fillId="0" borderId="0" xfId="0" applyNumberFormat="1" applyFont="1" applyAlignment="1">
      <alignment/>
    </xf>
    <xf numFmtId="21" fontId="14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worksheet" Target="worksheets/sheet3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RF-04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Data!$D$9:$D$1044</c:f>
              <c:strCache>
                <c:ptCount val="1036"/>
                <c:pt idx="0">
                  <c:v>0.704837978</c:v>
                </c:pt>
                <c:pt idx="1">
                  <c:v>0.704861104</c:v>
                </c:pt>
                <c:pt idx="2">
                  <c:v>0.704976857</c:v>
                </c:pt>
                <c:pt idx="3">
                  <c:v>0.705092609</c:v>
                </c:pt>
                <c:pt idx="4">
                  <c:v>0.705208361</c:v>
                </c:pt>
                <c:pt idx="5">
                  <c:v>0.705324054</c:v>
                </c:pt>
                <c:pt idx="6">
                  <c:v>0.705439806</c:v>
                </c:pt>
                <c:pt idx="7">
                  <c:v>0.705555558</c:v>
                </c:pt>
                <c:pt idx="8">
                  <c:v>0.70567131</c:v>
                </c:pt>
                <c:pt idx="9">
                  <c:v>0.705787063</c:v>
                </c:pt>
                <c:pt idx="10">
                  <c:v>0.705902755</c:v>
                </c:pt>
                <c:pt idx="11">
                  <c:v>0.706018507</c:v>
                </c:pt>
                <c:pt idx="12">
                  <c:v>0.70613426</c:v>
                </c:pt>
                <c:pt idx="13">
                  <c:v>0.706250012</c:v>
                </c:pt>
                <c:pt idx="14">
                  <c:v>0.706365764</c:v>
                </c:pt>
                <c:pt idx="15">
                  <c:v>0.706481457</c:v>
                </c:pt>
                <c:pt idx="16">
                  <c:v>0.706597209</c:v>
                </c:pt>
                <c:pt idx="17">
                  <c:v>0.706712961</c:v>
                </c:pt>
                <c:pt idx="18">
                  <c:v>0.706828713</c:v>
                </c:pt>
                <c:pt idx="19">
                  <c:v>0.706944466</c:v>
                </c:pt>
                <c:pt idx="20">
                  <c:v>0.707060158</c:v>
                </c:pt>
                <c:pt idx="21">
                  <c:v>0.70717591</c:v>
                </c:pt>
                <c:pt idx="22">
                  <c:v>0.707291663</c:v>
                </c:pt>
                <c:pt idx="23">
                  <c:v>0.707407415</c:v>
                </c:pt>
                <c:pt idx="24">
                  <c:v>0.707523167</c:v>
                </c:pt>
                <c:pt idx="25">
                  <c:v>0.70763886</c:v>
                </c:pt>
                <c:pt idx="26">
                  <c:v>0.707754612</c:v>
                </c:pt>
                <c:pt idx="27">
                  <c:v>0.707870364</c:v>
                </c:pt>
                <c:pt idx="28">
                  <c:v>0.707986116</c:v>
                </c:pt>
                <c:pt idx="29">
                  <c:v>0.708101869</c:v>
                </c:pt>
                <c:pt idx="30">
                  <c:v>0.708217621</c:v>
                </c:pt>
                <c:pt idx="31">
                  <c:v>0.708333313</c:v>
                </c:pt>
                <c:pt idx="32">
                  <c:v>0.708449066</c:v>
                </c:pt>
                <c:pt idx="33">
                  <c:v>0.708564818</c:v>
                </c:pt>
                <c:pt idx="34">
                  <c:v>0.70868057</c:v>
                </c:pt>
                <c:pt idx="35">
                  <c:v>0.708796322</c:v>
                </c:pt>
                <c:pt idx="36">
                  <c:v>0.708912015</c:v>
                </c:pt>
                <c:pt idx="37">
                  <c:v>0.709027767</c:v>
                </c:pt>
                <c:pt idx="38">
                  <c:v>0.709143519</c:v>
                </c:pt>
                <c:pt idx="39">
                  <c:v>0.709259272</c:v>
                </c:pt>
                <c:pt idx="40">
                  <c:v>0.709375024</c:v>
                </c:pt>
                <c:pt idx="41">
                  <c:v>0.709490716</c:v>
                </c:pt>
                <c:pt idx="42">
                  <c:v>0.709606469</c:v>
                </c:pt>
                <c:pt idx="43">
                  <c:v>0.709722221</c:v>
                </c:pt>
                <c:pt idx="44">
                  <c:v>0.709837973</c:v>
                </c:pt>
                <c:pt idx="45">
                  <c:v>0.709953725</c:v>
                </c:pt>
                <c:pt idx="46">
                  <c:v>0.710069418</c:v>
                </c:pt>
                <c:pt idx="47">
                  <c:v>0.71018517</c:v>
                </c:pt>
                <c:pt idx="48">
                  <c:v>0.710300922</c:v>
                </c:pt>
                <c:pt idx="49">
                  <c:v>0.710416675</c:v>
                </c:pt>
                <c:pt idx="50">
                  <c:v>0.710532427</c:v>
                </c:pt>
                <c:pt idx="51">
                  <c:v>0.710648119</c:v>
                </c:pt>
                <c:pt idx="52">
                  <c:v>0.710763872</c:v>
                </c:pt>
                <c:pt idx="53">
                  <c:v>0.710879624</c:v>
                </c:pt>
                <c:pt idx="54">
                  <c:v>0.710995376</c:v>
                </c:pt>
                <c:pt idx="55">
                  <c:v>0.711111128</c:v>
                </c:pt>
                <c:pt idx="56">
                  <c:v>0.711226881</c:v>
                </c:pt>
                <c:pt idx="57">
                  <c:v>0.711342573</c:v>
                </c:pt>
                <c:pt idx="58">
                  <c:v>0.711458325</c:v>
                </c:pt>
                <c:pt idx="59">
                  <c:v>0.711574078</c:v>
                </c:pt>
                <c:pt idx="60">
                  <c:v>0.71168983</c:v>
                </c:pt>
                <c:pt idx="61">
                  <c:v>0.711805582</c:v>
                </c:pt>
                <c:pt idx="62">
                  <c:v>0.711921275</c:v>
                </c:pt>
                <c:pt idx="63">
                  <c:v>0.712037027</c:v>
                </c:pt>
                <c:pt idx="64">
                  <c:v>0.712152779</c:v>
                </c:pt>
                <c:pt idx="65">
                  <c:v>0.712268531</c:v>
                </c:pt>
                <c:pt idx="66">
                  <c:v>0.712384284</c:v>
                </c:pt>
                <c:pt idx="67">
                  <c:v>0.712499976</c:v>
                </c:pt>
                <c:pt idx="68">
                  <c:v>0.712615728</c:v>
                </c:pt>
                <c:pt idx="69">
                  <c:v>0.712731481</c:v>
                </c:pt>
                <c:pt idx="70">
                  <c:v>0.712847233</c:v>
                </c:pt>
                <c:pt idx="71">
                  <c:v>0.712962985</c:v>
                </c:pt>
                <c:pt idx="72">
                  <c:v>0.713078678</c:v>
                </c:pt>
                <c:pt idx="73">
                  <c:v>0.71319443</c:v>
                </c:pt>
                <c:pt idx="74">
                  <c:v>0.713310182</c:v>
                </c:pt>
                <c:pt idx="75">
                  <c:v>0.713425934</c:v>
                </c:pt>
                <c:pt idx="76">
                  <c:v>0.713541687</c:v>
                </c:pt>
                <c:pt idx="77">
                  <c:v>0.713657379</c:v>
                </c:pt>
                <c:pt idx="78">
                  <c:v>0.713773131</c:v>
                </c:pt>
                <c:pt idx="79">
                  <c:v>0.713888884</c:v>
                </c:pt>
                <c:pt idx="80">
                  <c:v>0.714004636</c:v>
                </c:pt>
                <c:pt idx="81">
                  <c:v>0.714120388</c:v>
                </c:pt>
                <c:pt idx="82">
                  <c:v>0.71423614</c:v>
                </c:pt>
                <c:pt idx="83">
                  <c:v>0.714351833</c:v>
                </c:pt>
                <c:pt idx="84">
                  <c:v>0.714467585</c:v>
                </c:pt>
                <c:pt idx="85">
                  <c:v>0.714583337</c:v>
                </c:pt>
                <c:pt idx="86">
                  <c:v>0.71469909</c:v>
                </c:pt>
                <c:pt idx="87">
                  <c:v>0.714814842</c:v>
                </c:pt>
                <c:pt idx="88">
                  <c:v>0.714930534</c:v>
                </c:pt>
                <c:pt idx="89">
                  <c:v>0.715046287</c:v>
                </c:pt>
                <c:pt idx="90">
                  <c:v>0.715162039</c:v>
                </c:pt>
                <c:pt idx="91">
                  <c:v>0.715277791</c:v>
                </c:pt>
                <c:pt idx="92">
                  <c:v>0.715393543</c:v>
                </c:pt>
                <c:pt idx="93">
                  <c:v>0.715509236</c:v>
                </c:pt>
                <c:pt idx="94">
                  <c:v>0.715624988</c:v>
                </c:pt>
                <c:pt idx="95">
                  <c:v>0.71574074</c:v>
                </c:pt>
                <c:pt idx="96">
                  <c:v>0.715856493</c:v>
                </c:pt>
                <c:pt idx="97">
                  <c:v>0.715972245</c:v>
                </c:pt>
                <c:pt idx="98">
                  <c:v>0.716087937</c:v>
                </c:pt>
                <c:pt idx="99">
                  <c:v>0.71620369</c:v>
                </c:pt>
                <c:pt idx="100">
                  <c:v>0.716319442</c:v>
                </c:pt>
                <c:pt idx="101">
                  <c:v>0.716435194</c:v>
                </c:pt>
                <c:pt idx="102">
                  <c:v>0.716550946</c:v>
                </c:pt>
                <c:pt idx="103">
                  <c:v>0.716666639</c:v>
                </c:pt>
                <c:pt idx="104">
                  <c:v>0.716782391</c:v>
                </c:pt>
                <c:pt idx="105">
                  <c:v>0.716898143</c:v>
                </c:pt>
                <c:pt idx="106">
                  <c:v>0.717013896</c:v>
                </c:pt>
                <c:pt idx="107">
                  <c:v>0.717129648</c:v>
                </c:pt>
                <c:pt idx="108">
                  <c:v>0.7172454</c:v>
                </c:pt>
                <c:pt idx="109">
                  <c:v>0.717361093</c:v>
                </c:pt>
                <c:pt idx="110">
                  <c:v>0.717476845</c:v>
                </c:pt>
                <c:pt idx="111">
                  <c:v>0.717592597</c:v>
                </c:pt>
                <c:pt idx="112">
                  <c:v>0.717708349</c:v>
                </c:pt>
                <c:pt idx="113">
                  <c:v>0.717824101</c:v>
                </c:pt>
                <c:pt idx="114">
                  <c:v>0.717939794</c:v>
                </c:pt>
                <c:pt idx="115">
                  <c:v>0.718055546</c:v>
                </c:pt>
                <c:pt idx="116">
                  <c:v>0.718171299</c:v>
                </c:pt>
                <c:pt idx="117">
                  <c:v>0.718287051</c:v>
                </c:pt>
                <c:pt idx="118">
                  <c:v>0.718402803</c:v>
                </c:pt>
                <c:pt idx="119">
                  <c:v>0.718518496</c:v>
                </c:pt>
                <c:pt idx="120">
                  <c:v>0.718634248</c:v>
                </c:pt>
                <c:pt idx="121">
                  <c:v>0.71875</c:v>
                </c:pt>
                <c:pt idx="122">
                  <c:v>0.718865752</c:v>
                </c:pt>
                <c:pt idx="123">
                  <c:v>0.718981504</c:v>
                </c:pt>
                <c:pt idx="124">
                  <c:v>0.719097197</c:v>
                </c:pt>
                <c:pt idx="125">
                  <c:v>0.719212949</c:v>
                </c:pt>
                <c:pt idx="126">
                  <c:v>0.719328701</c:v>
                </c:pt>
                <c:pt idx="127">
                  <c:v>0.719444454</c:v>
                </c:pt>
                <c:pt idx="128">
                  <c:v>0.719560206</c:v>
                </c:pt>
                <c:pt idx="129">
                  <c:v>0.719675899</c:v>
                </c:pt>
                <c:pt idx="130">
                  <c:v>0.719791651</c:v>
                </c:pt>
                <c:pt idx="131">
                  <c:v>0.719907403</c:v>
                </c:pt>
                <c:pt idx="132">
                  <c:v>0.720023155</c:v>
                </c:pt>
                <c:pt idx="133">
                  <c:v>0.720138907</c:v>
                </c:pt>
                <c:pt idx="134">
                  <c:v>0.7202546</c:v>
                </c:pt>
                <c:pt idx="135">
                  <c:v>0.720370352</c:v>
                </c:pt>
                <c:pt idx="136">
                  <c:v>0.720486104</c:v>
                </c:pt>
                <c:pt idx="137">
                  <c:v>0.720601857</c:v>
                </c:pt>
                <c:pt idx="138">
                  <c:v>0.720717609</c:v>
                </c:pt>
                <c:pt idx="139">
                  <c:v>0.720833361</c:v>
                </c:pt>
                <c:pt idx="140">
                  <c:v>0.720949054</c:v>
                </c:pt>
                <c:pt idx="141">
                  <c:v>0.721064806</c:v>
                </c:pt>
                <c:pt idx="142">
                  <c:v>0.721180558</c:v>
                </c:pt>
                <c:pt idx="143">
                  <c:v>0.72129631</c:v>
                </c:pt>
                <c:pt idx="144">
                  <c:v>0.721412063</c:v>
                </c:pt>
                <c:pt idx="145">
                  <c:v>0.721527755</c:v>
                </c:pt>
                <c:pt idx="146">
                  <c:v>0.721643507</c:v>
                </c:pt>
                <c:pt idx="147">
                  <c:v>0.72175926</c:v>
                </c:pt>
                <c:pt idx="148">
                  <c:v>0.721875012</c:v>
                </c:pt>
                <c:pt idx="149">
                  <c:v>0.721990764</c:v>
                </c:pt>
                <c:pt idx="150">
                  <c:v>0.722106457</c:v>
                </c:pt>
                <c:pt idx="151">
                  <c:v>0.722222209</c:v>
                </c:pt>
                <c:pt idx="152">
                  <c:v>0.722337961</c:v>
                </c:pt>
                <c:pt idx="153">
                  <c:v>0.722453713</c:v>
                </c:pt>
                <c:pt idx="154">
                  <c:v>0.722569466</c:v>
                </c:pt>
                <c:pt idx="155">
                  <c:v>0.722685158</c:v>
                </c:pt>
                <c:pt idx="156">
                  <c:v>0.72280091</c:v>
                </c:pt>
                <c:pt idx="157">
                  <c:v>0.722916663</c:v>
                </c:pt>
                <c:pt idx="158">
                  <c:v>0.723032415</c:v>
                </c:pt>
                <c:pt idx="159">
                  <c:v>0.723148167</c:v>
                </c:pt>
                <c:pt idx="160">
                  <c:v>0.72326386</c:v>
                </c:pt>
                <c:pt idx="161">
                  <c:v>0.723379612</c:v>
                </c:pt>
                <c:pt idx="162">
                  <c:v>0.723495364</c:v>
                </c:pt>
                <c:pt idx="163">
                  <c:v>0.723611116</c:v>
                </c:pt>
                <c:pt idx="164">
                  <c:v>0.723726869</c:v>
                </c:pt>
                <c:pt idx="165">
                  <c:v>0.723842621</c:v>
                </c:pt>
                <c:pt idx="166">
                  <c:v>0.723958313</c:v>
                </c:pt>
                <c:pt idx="167">
                  <c:v>0.724074066</c:v>
                </c:pt>
                <c:pt idx="168">
                  <c:v>0.724189818</c:v>
                </c:pt>
                <c:pt idx="169">
                  <c:v>0.72430557</c:v>
                </c:pt>
                <c:pt idx="170">
                  <c:v>0.724421322</c:v>
                </c:pt>
                <c:pt idx="171">
                  <c:v>0.724537015</c:v>
                </c:pt>
                <c:pt idx="172">
                  <c:v>0.724652767</c:v>
                </c:pt>
                <c:pt idx="173">
                  <c:v>0.724768519</c:v>
                </c:pt>
                <c:pt idx="174">
                  <c:v>0.724884272</c:v>
                </c:pt>
                <c:pt idx="175">
                  <c:v>0.725000024</c:v>
                </c:pt>
                <c:pt idx="176">
                  <c:v>0.725115716</c:v>
                </c:pt>
                <c:pt idx="177">
                  <c:v>0.725231469</c:v>
                </c:pt>
                <c:pt idx="178">
                  <c:v>0.725347221</c:v>
                </c:pt>
                <c:pt idx="179">
                  <c:v>0.725462973</c:v>
                </c:pt>
                <c:pt idx="180">
                  <c:v>0.725578725</c:v>
                </c:pt>
                <c:pt idx="181">
                  <c:v>0.725694418</c:v>
                </c:pt>
                <c:pt idx="182">
                  <c:v>0.72581017</c:v>
                </c:pt>
                <c:pt idx="183">
                  <c:v>0.725925922</c:v>
                </c:pt>
                <c:pt idx="184">
                  <c:v>0.726041675</c:v>
                </c:pt>
                <c:pt idx="185">
                  <c:v>0.726157427</c:v>
                </c:pt>
                <c:pt idx="186">
                  <c:v>0.726273119</c:v>
                </c:pt>
                <c:pt idx="187">
                  <c:v>0.726388872</c:v>
                </c:pt>
                <c:pt idx="188">
                  <c:v>0.726504624</c:v>
                </c:pt>
                <c:pt idx="189">
                  <c:v>0.726620376</c:v>
                </c:pt>
                <c:pt idx="190">
                  <c:v>0.726736128</c:v>
                </c:pt>
                <c:pt idx="191">
                  <c:v>0.726851881</c:v>
                </c:pt>
                <c:pt idx="192">
                  <c:v>0.726967573</c:v>
                </c:pt>
                <c:pt idx="193">
                  <c:v>0.727083325</c:v>
                </c:pt>
                <c:pt idx="194">
                  <c:v>0.727199078</c:v>
                </c:pt>
                <c:pt idx="195">
                  <c:v>0.72731483</c:v>
                </c:pt>
                <c:pt idx="196">
                  <c:v>0.727430582</c:v>
                </c:pt>
                <c:pt idx="197">
                  <c:v>0.727546275</c:v>
                </c:pt>
                <c:pt idx="198">
                  <c:v>0.727662027</c:v>
                </c:pt>
                <c:pt idx="199">
                  <c:v>0.727777779</c:v>
                </c:pt>
                <c:pt idx="200">
                  <c:v>0.727893531</c:v>
                </c:pt>
                <c:pt idx="201">
                  <c:v>0.728009284</c:v>
                </c:pt>
                <c:pt idx="202">
                  <c:v>0.728124976</c:v>
                </c:pt>
                <c:pt idx="203">
                  <c:v>0.728240728</c:v>
                </c:pt>
                <c:pt idx="204">
                  <c:v>0.728356481</c:v>
                </c:pt>
                <c:pt idx="205">
                  <c:v>0.728472233</c:v>
                </c:pt>
                <c:pt idx="206">
                  <c:v>0.728587985</c:v>
                </c:pt>
                <c:pt idx="207">
                  <c:v>0.728703678</c:v>
                </c:pt>
                <c:pt idx="208">
                  <c:v>0.72881943</c:v>
                </c:pt>
                <c:pt idx="209">
                  <c:v>0.728935182</c:v>
                </c:pt>
                <c:pt idx="210">
                  <c:v>0.729050934</c:v>
                </c:pt>
                <c:pt idx="211">
                  <c:v>0.729166687</c:v>
                </c:pt>
                <c:pt idx="212">
                  <c:v>0.729282379</c:v>
                </c:pt>
                <c:pt idx="213">
                  <c:v>0.729398131</c:v>
                </c:pt>
                <c:pt idx="214">
                  <c:v>0.729513884</c:v>
                </c:pt>
                <c:pt idx="215">
                  <c:v>0.729629636</c:v>
                </c:pt>
                <c:pt idx="216">
                  <c:v>0.729745388</c:v>
                </c:pt>
                <c:pt idx="217">
                  <c:v>0.72986114</c:v>
                </c:pt>
                <c:pt idx="218">
                  <c:v>0.729976833</c:v>
                </c:pt>
                <c:pt idx="219">
                  <c:v>0.730092585</c:v>
                </c:pt>
                <c:pt idx="220">
                  <c:v>0.730208337</c:v>
                </c:pt>
                <c:pt idx="221">
                  <c:v>0.73032409</c:v>
                </c:pt>
                <c:pt idx="222">
                  <c:v>0.730439842</c:v>
                </c:pt>
                <c:pt idx="223">
                  <c:v>0.730555534</c:v>
                </c:pt>
                <c:pt idx="224">
                  <c:v>0.730671287</c:v>
                </c:pt>
                <c:pt idx="225">
                  <c:v>0.730787039</c:v>
                </c:pt>
                <c:pt idx="226">
                  <c:v>0.730902791</c:v>
                </c:pt>
                <c:pt idx="227">
                  <c:v>0.731018543</c:v>
                </c:pt>
                <c:pt idx="228">
                  <c:v>0.731134236</c:v>
                </c:pt>
                <c:pt idx="229">
                  <c:v>0.731249988</c:v>
                </c:pt>
                <c:pt idx="230">
                  <c:v>0.73136574</c:v>
                </c:pt>
                <c:pt idx="231">
                  <c:v>0.731481493</c:v>
                </c:pt>
                <c:pt idx="232">
                  <c:v>0.731597245</c:v>
                </c:pt>
                <c:pt idx="233">
                  <c:v>0.731712937</c:v>
                </c:pt>
                <c:pt idx="234">
                  <c:v>0.73182869</c:v>
                </c:pt>
                <c:pt idx="235">
                  <c:v>0.731944442</c:v>
                </c:pt>
                <c:pt idx="236">
                  <c:v>0.732060194</c:v>
                </c:pt>
                <c:pt idx="237">
                  <c:v>0.732175946</c:v>
                </c:pt>
                <c:pt idx="238">
                  <c:v>0.732291639</c:v>
                </c:pt>
                <c:pt idx="239">
                  <c:v>0.732407391</c:v>
                </c:pt>
                <c:pt idx="240">
                  <c:v>0.732523143</c:v>
                </c:pt>
                <c:pt idx="241">
                  <c:v>0.732638896</c:v>
                </c:pt>
                <c:pt idx="242">
                  <c:v>0.732754648</c:v>
                </c:pt>
                <c:pt idx="243">
                  <c:v>0.7328704</c:v>
                </c:pt>
                <c:pt idx="244">
                  <c:v>0.732986093</c:v>
                </c:pt>
                <c:pt idx="245">
                  <c:v>0.733101845</c:v>
                </c:pt>
                <c:pt idx="246">
                  <c:v>0.733217597</c:v>
                </c:pt>
                <c:pt idx="247">
                  <c:v>0.733333349</c:v>
                </c:pt>
                <c:pt idx="248">
                  <c:v>0.733449101</c:v>
                </c:pt>
                <c:pt idx="249">
                  <c:v>0.733564794</c:v>
                </c:pt>
                <c:pt idx="250">
                  <c:v>0.733680546</c:v>
                </c:pt>
                <c:pt idx="251">
                  <c:v>0.733796299</c:v>
                </c:pt>
                <c:pt idx="252">
                  <c:v>0.733912051</c:v>
                </c:pt>
                <c:pt idx="253">
                  <c:v>0.734027803</c:v>
                </c:pt>
                <c:pt idx="254">
                  <c:v>0.734143496</c:v>
                </c:pt>
                <c:pt idx="255">
                  <c:v>0.734259248</c:v>
                </c:pt>
                <c:pt idx="256">
                  <c:v>0.734375</c:v>
                </c:pt>
                <c:pt idx="257">
                  <c:v>0.734490752</c:v>
                </c:pt>
                <c:pt idx="258">
                  <c:v>0.734606504</c:v>
                </c:pt>
                <c:pt idx="259">
                  <c:v>0.734722197</c:v>
                </c:pt>
                <c:pt idx="260">
                  <c:v>0.734837949</c:v>
                </c:pt>
                <c:pt idx="261">
                  <c:v>0.734953701</c:v>
                </c:pt>
                <c:pt idx="262">
                  <c:v>0.735069454</c:v>
                </c:pt>
                <c:pt idx="263">
                  <c:v>0.735185206</c:v>
                </c:pt>
                <c:pt idx="264">
                  <c:v>0.735300899</c:v>
                </c:pt>
                <c:pt idx="265">
                  <c:v>0.735416651</c:v>
                </c:pt>
                <c:pt idx="266">
                  <c:v>0.735532403</c:v>
                </c:pt>
                <c:pt idx="267">
                  <c:v>0.735648155</c:v>
                </c:pt>
                <c:pt idx="268">
                  <c:v>0.735763907</c:v>
                </c:pt>
                <c:pt idx="269">
                  <c:v>0.7358796</c:v>
                </c:pt>
                <c:pt idx="270">
                  <c:v>0.735995352</c:v>
                </c:pt>
                <c:pt idx="271">
                  <c:v>0.736111104</c:v>
                </c:pt>
                <c:pt idx="272">
                  <c:v>0.736226857</c:v>
                </c:pt>
                <c:pt idx="273">
                  <c:v>0.736342609</c:v>
                </c:pt>
                <c:pt idx="274">
                  <c:v>0.736458361</c:v>
                </c:pt>
                <c:pt idx="275">
                  <c:v>0.736574054</c:v>
                </c:pt>
                <c:pt idx="276">
                  <c:v>0.736689806</c:v>
                </c:pt>
                <c:pt idx="277">
                  <c:v>0.736805558</c:v>
                </c:pt>
                <c:pt idx="278">
                  <c:v>0.73692131</c:v>
                </c:pt>
                <c:pt idx="279">
                  <c:v>0.737037063</c:v>
                </c:pt>
                <c:pt idx="280">
                  <c:v>0.737152755</c:v>
                </c:pt>
                <c:pt idx="281">
                  <c:v>0.737268507</c:v>
                </c:pt>
                <c:pt idx="282">
                  <c:v>0.73738426</c:v>
                </c:pt>
                <c:pt idx="283">
                  <c:v>0.737500012</c:v>
                </c:pt>
                <c:pt idx="284">
                  <c:v>0.737615764</c:v>
                </c:pt>
                <c:pt idx="285">
                  <c:v>0.737731457</c:v>
                </c:pt>
                <c:pt idx="286">
                  <c:v>0.737847209</c:v>
                </c:pt>
                <c:pt idx="287">
                  <c:v>0.737962961</c:v>
                </c:pt>
                <c:pt idx="288">
                  <c:v>0.738078713</c:v>
                </c:pt>
                <c:pt idx="289">
                  <c:v>0.738194466</c:v>
                </c:pt>
                <c:pt idx="290">
                  <c:v>0.738310158</c:v>
                </c:pt>
                <c:pt idx="291">
                  <c:v>0.73842591</c:v>
                </c:pt>
                <c:pt idx="292">
                  <c:v>0.738541663</c:v>
                </c:pt>
                <c:pt idx="293">
                  <c:v>0.738657415</c:v>
                </c:pt>
                <c:pt idx="294">
                  <c:v>0.738773167</c:v>
                </c:pt>
                <c:pt idx="295">
                  <c:v>0.73888886</c:v>
                </c:pt>
                <c:pt idx="296">
                  <c:v>0.739004612</c:v>
                </c:pt>
                <c:pt idx="297">
                  <c:v>0.739120364</c:v>
                </c:pt>
                <c:pt idx="298">
                  <c:v>0.739236116</c:v>
                </c:pt>
                <c:pt idx="299">
                  <c:v>0.739351869</c:v>
                </c:pt>
                <c:pt idx="300">
                  <c:v>0.739467621</c:v>
                </c:pt>
                <c:pt idx="301">
                  <c:v>0.739583313</c:v>
                </c:pt>
                <c:pt idx="302">
                  <c:v>0.739699066</c:v>
                </c:pt>
                <c:pt idx="303">
                  <c:v>0.739814818</c:v>
                </c:pt>
                <c:pt idx="304">
                  <c:v>0.73993057</c:v>
                </c:pt>
                <c:pt idx="305">
                  <c:v>0.740046322</c:v>
                </c:pt>
                <c:pt idx="306">
                  <c:v>0.740162015</c:v>
                </c:pt>
                <c:pt idx="307">
                  <c:v>0.740277767</c:v>
                </c:pt>
                <c:pt idx="308">
                  <c:v>0.740393519</c:v>
                </c:pt>
                <c:pt idx="309">
                  <c:v>0.740509272</c:v>
                </c:pt>
                <c:pt idx="310">
                  <c:v>0.740625024</c:v>
                </c:pt>
                <c:pt idx="311">
                  <c:v>0.740740716</c:v>
                </c:pt>
                <c:pt idx="312">
                  <c:v>0.740856469</c:v>
                </c:pt>
                <c:pt idx="313">
                  <c:v>0.740972221</c:v>
                </c:pt>
                <c:pt idx="314">
                  <c:v>0.741087973</c:v>
                </c:pt>
                <c:pt idx="315">
                  <c:v>0.741203725</c:v>
                </c:pt>
                <c:pt idx="316">
                  <c:v>0.741319418</c:v>
                </c:pt>
                <c:pt idx="317">
                  <c:v>0.74143517</c:v>
                </c:pt>
                <c:pt idx="318">
                  <c:v>0.741550922</c:v>
                </c:pt>
                <c:pt idx="319">
                  <c:v>0.741666675</c:v>
                </c:pt>
                <c:pt idx="320">
                  <c:v>0.741782427</c:v>
                </c:pt>
                <c:pt idx="321">
                  <c:v>0.741898119</c:v>
                </c:pt>
                <c:pt idx="322">
                  <c:v>0.742013872</c:v>
                </c:pt>
                <c:pt idx="323">
                  <c:v>0.742129624</c:v>
                </c:pt>
                <c:pt idx="324">
                  <c:v>0.742245376</c:v>
                </c:pt>
                <c:pt idx="325">
                  <c:v>0.742361128</c:v>
                </c:pt>
                <c:pt idx="326">
                  <c:v>0.742476881</c:v>
                </c:pt>
                <c:pt idx="327">
                  <c:v>0.742592573</c:v>
                </c:pt>
                <c:pt idx="328">
                  <c:v>0.742708325</c:v>
                </c:pt>
                <c:pt idx="329">
                  <c:v>0.742824078</c:v>
                </c:pt>
                <c:pt idx="330">
                  <c:v>0.74293983</c:v>
                </c:pt>
                <c:pt idx="331">
                  <c:v>0.743055582</c:v>
                </c:pt>
                <c:pt idx="332">
                  <c:v>0.743171275</c:v>
                </c:pt>
                <c:pt idx="333">
                  <c:v>0.743287027</c:v>
                </c:pt>
                <c:pt idx="334">
                  <c:v>0.743402779</c:v>
                </c:pt>
                <c:pt idx="335">
                  <c:v>0.743518531</c:v>
                </c:pt>
                <c:pt idx="336">
                  <c:v>0.743634284</c:v>
                </c:pt>
                <c:pt idx="337">
                  <c:v>0.743749976</c:v>
                </c:pt>
                <c:pt idx="338">
                  <c:v>0.743865728</c:v>
                </c:pt>
                <c:pt idx="339">
                  <c:v>0.743981481</c:v>
                </c:pt>
                <c:pt idx="340">
                  <c:v>0.744097233</c:v>
                </c:pt>
                <c:pt idx="341">
                  <c:v>0.744212985</c:v>
                </c:pt>
                <c:pt idx="342">
                  <c:v>0.744328678</c:v>
                </c:pt>
                <c:pt idx="343">
                  <c:v>0.74444443</c:v>
                </c:pt>
                <c:pt idx="344">
                  <c:v>0.744560182</c:v>
                </c:pt>
                <c:pt idx="345">
                  <c:v>0.744675934</c:v>
                </c:pt>
                <c:pt idx="346">
                  <c:v>0.744791687</c:v>
                </c:pt>
                <c:pt idx="347">
                  <c:v>0.744907379</c:v>
                </c:pt>
                <c:pt idx="348">
                  <c:v>0.745023131</c:v>
                </c:pt>
                <c:pt idx="349">
                  <c:v>0.745138884</c:v>
                </c:pt>
                <c:pt idx="350">
                  <c:v>0.745254636</c:v>
                </c:pt>
                <c:pt idx="351">
                  <c:v>0.745370388</c:v>
                </c:pt>
                <c:pt idx="352">
                  <c:v>0.74548614</c:v>
                </c:pt>
                <c:pt idx="353">
                  <c:v>0.745601833</c:v>
                </c:pt>
                <c:pt idx="354">
                  <c:v>0.745717585</c:v>
                </c:pt>
                <c:pt idx="355">
                  <c:v>0.745833337</c:v>
                </c:pt>
                <c:pt idx="356">
                  <c:v>0.74594909</c:v>
                </c:pt>
                <c:pt idx="357">
                  <c:v>0.746064842</c:v>
                </c:pt>
                <c:pt idx="358">
                  <c:v>0.746180534</c:v>
                </c:pt>
                <c:pt idx="359">
                  <c:v>0.746296287</c:v>
                </c:pt>
                <c:pt idx="360">
                  <c:v>0.746412039</c:v>
                </c:pt>
                <c:pt idx="361">
                  <c:v>0.746527791</c:v>
                </c:pt>
                <c:pt idx="362">
                  <c:v>0.746643543</c:v>
                </c:pt>
                <c:pt idx="363">
                  <c:v>0.746759236</c:v>
                </c:pt>
                <c:pt idx="364">
                  <c:v>0.746874988</c:v>
                </c:pt>
                <c:pt idx="365">
                  <c:v>0.74699074</c:v>
                </c:pt>
                <c:pt idx="366">
                  <c:v>0.747106493</c:v>
                </c:pt>
                <c:pt idx="367">
                  <c:v>0.747222245</c:v>
                </c:pt>
                <c:pt idx="368">
                  <c:v>0.747337937</c:v>
                </c:pt>
                <c:pt idx="369">
                  <c:v>0.74745369</c:v>
                </c:pt>
                <c:pt idx="370">
                  <c:v>0.747569442</c:v>
                </c:pt>
                <c:pt idx="371">
                  <c:v>0.747685194</c:v>
                </c:pt>
                <c:pt idx="372">
                  <c:v>0.747800946</c:v>
                </c:pt>
                <c:pt idx="373">
                  <c:v>0.747916639</c:v>
                </c:pt>
                <c:pt idx="374">
                  <c:v>0.748032391</c:v>
                </c:pt>
                <c:pt idx="375">
                  <c:v>0.748148143</c:v>
                </c:pt>
                <c:pt idx="376">
                  <c:v>0.748263896</c:v>
                </c:pt>
                <c:pt idx="377">
                  <c:v>0.748379648</c:v>
                </c:pt>
                <c:pt idx="378">
                  <c:v>0.7484954</c:v>
                </c:pt>
                <c:pt idx="379">
                  <c:v>0.748611093</c:v>
                </c:pt>
                <c:pt idx="380">
                  <c:v>0.748726845</c:v>
                </c:pt>
                <c:pt idx="381">
                  <c:v>0.748842597</c:v>
                </c:pt>
                <c:pt idx="382">
                  <c:v>0.748958349</c:v>
                </c:pt>
                <c:pt idx="383">
                  <c:v>0.749074101</c:v>
                </c:pt>
                <c:pt idx="384">
                  <c:v>0.749189794</c:v>
                </c:pt>
                <c:pt idx="385">
                  <c:v>0.749305546</c:v>
                </c:pt>
                <c:pt idx="386">
                  <c:v>0.749421299</c:v>
                </c:pt>
                <c:pt idx="387">
                  <c:v>0.749537051</c:v>
                </c:pt>
                <c:pt idx="388">
                  <c:v>0.749652803</c:v>
                </c:pt>
                <c:pt idx="389">
                  <c:v>0.749768496</c:v>
                </c:pt>
                <c:pt idx="390">
                  <c:v>0.749884248</c:v>
                </c:pt>
                <c:pt idx="391">
                  <c:v>0.75</c:v>
                </c:pt>
                <c:pt idx="392">
                  <c:v>0.750115752</c:v>
                </c:pt>
                <c:pt idx="393">
                  <c:v>0.750231504</c:v>
                </c:pt>
                <c:pt idx="394">
                  <c:v>0.750347197</c:v>
                </c:pt>
                <c:pt idx="395">
                  <c:v>0.750462949</c:v>
                </c:pt>
                <c:pt idx="396">
                  <c:v>0.750578701</c:v>
                </c:pt>
                <c:pt idx="397">
                  <c:v>0.750694454</c:v>
                </c:pt>
                <c:pt idx="398">
                  <c:v>0.750810206</c:v>
                </c:pt>
                <c:pt idx="399">
                  <c:v>0.750925899</c:v>
                </c:pt>
                <c:pt idx="400">
                  <c:v>0.751041651</c:v>
                </c:pt>
                <c:pt idx="401">
                  <c:v>0.751157403</c:v>
                </c:pt>
                <c:pt idx="402">
                  <c:v>0.751273155</c:v>
                </c:pt>
                <c:pt idx="403">
                  <c:v>0.751388907</c:v>
                </c:pt>
                <c:pt idx="404">
                  <c:v>0.7515046</c:v>
                </c:pt>
                <c:pt idx="405">
                  <c:v>0.751620352</c:v>
                </c:pt>
                <c:pt idx="406">
                  <c:v>0.751736104</c:v>
                </c:pt>
                <c:pt idx="407">
                  <c:v>0.751851857</c:v>
                </c:pt>
                <c:pt idx="408">
                  <c:v>0.751967609</c:v>
                </c:pt>
                <c:pt idx="409">
                  <c:v>0.752083361</c:v>
                </c:pt>
                <c:pt idx="410">
                  <c:v>0.752199054</c:v>
                </c:pt>
                <c:pt idx="411">
                  <c:v>0.752314806</c:v>
                </c:pt>
                <c:pt idx="412">
                  <c:v>0.752430558</c:v>
                </c:pt>
                <c:pt idx="413">
                  <c:v>0.75254631</c:v>
                </c:pt>
                <c:pt idx="414">
                  <c:v>0.752662063</c:v>
                </c:pt>
                <c:pt idx="415">
                  <c:v>0.752777755</c:v>
                </c:pt>
                <c:pt idx="416">
                  <c:v>0.752893507</c:v>
                </c:pt>
                <c:pt idx="417">
                  <c:v>0.75300926</c:v>
                </c:pt>
                <c:pt idx="418">
                  <c:v>0.753125012</c:v>
                </c:pt>
                <c:pt idx="419">
                  <c:v>0.753240764</c:v>
                </c:pt>
                <c:pt idx="420">
                  <c:v>0.753356457</c:v>
                </c:pt>
                <c:pt idx="421">
                  <c:v>0.753472209</c:v>
                </c:pt>
                <c:pt idx="422">
                  <c:v>0.753587961</c:v>
                </c:pt>
                <c:pt idx="423">
                  <c:v>0.753703713</c:v>
                </c:pt>
                <c:pt idx="424">
                  <c:v>0.753819466</c:v>
                </c:pt>
                <c:pt idx="425">
                  <c:v>0.753935158</c:v>
                </c:pt>
                <c:pt idx="426">
                  <c:v>0.75405091</c:v>
                </c:pt>
                <c:pt idx="427">
                  <c:v>0.754166663</c:v>
                </c:pt>
                <c:pt idx="428">
                  <c:v>0.754282415</c:v>
                </c:pt>
                <c:pt idx="429">
                  <c:v>0.754398167</c:v>
                </c:pt>
                <c:pt idx="430">
                  <c:v>0.75451386</c:v>
                </c:pt>
                <c:pt idx="431">
                  <c:v>0.754629612</c:v>
                </c:pt>
                <c:pt idx="432">
                  <c:v>0.754745364</c:v>
                </c:pt>
                <c:pt idx="433">
                  <c:v>0.754861116</c:v>
                </c:pt>
                <c:pt idx="434">
                  <c:v>0.754976869</c:v>
                </c:pt>
                <c:pt idx="435">
                  <c:v>0.755092621</c:v>
                </c:pt>
                <c:pt idx="436">
                  <c:v>0.755208313</c:v>
                </c:pt>
                <c:pt idx="437">
                  <c:v>0.755324066</c:v>
                </c:pt>
                <c:pt idx="438">
                  <c:v>0.755439818</c:v>
                </c:pt>
                <c:pt idx="439">
                  <c:v>0.75555557</c:v>
                </c:pt>
                <c:pt idx="440">
                  <c:v>0.755671322</c:v>
                </c:pt>
                <c:pt idx="441">
                  <c:v>0.755787015</c:v>
                </c:pt>
                <c:pt idx="442">
                  <c:v>0.755902767</c:v>
                </c:pt>
                <c:pt idx="443">
                  <c:v>0.756018519</c:v>
                </c:pt>
                <c:pt idx="444">
                  <c:v>0.756134272</c:v>
                </c:pt>
                <c:pt idx="445">
                  <c:v>0.756250024</c:v>
                </c:pt>
                <c:pt idx="446">
                  <c:v>0.756365716</c:v>
                </c:pt>
                <c:pt idx="447">
                  <c:v>0.756481469</c:v>
                </c:pt>
                <c:pt idx="448">
                  <c:v>0.756597221</c:v>
                </c:pt>
                <c:pt idx="449">
                  <c:v>0.756712973</c:v>
                </c:pt>
                <c:pt idx="450">
                  <c:v>0.756828725</c:v>
                </c:pt>
                <c:pt idx="451">
                  <c:v>0.756944418</c:v>
                </c:pt>
                <c:pt idx="452">
                  <c:v>0.75706017</c:v>
                </c:pt>
                <c:pt idx="453">
                  <c:v>0.757175922</c:v>
                </c:pt>
                <c:pt idx="454">
                  <c:v>0.757291675</c:v>
                </c:pt>
                <c:pt idx="455">
                  <c:v>0.757407427</c:v>
                </c:pt>
                <c:pt idx="456">
                  <c:v>0.757523119</c:v>
                </c:pt>
                <c:pt idx="457">
                  <c:v>0.757638872</c:v>
                </c:pt>
                <c:pt idx="458">
                  <c:v>0.757754624</c:v>
                </c:pt>
                <c:pt idx="459">
                  <c:v>0.757870376</c:v>
                </c:pt>
                <c:pt idx="460">
                  <c:v>0.757986128</c:v>
                </c:pt>
                <c:pt idx="461">
                  <c:v>0.758101881</c:v>
                </c:pt>
                <c:pt idx="462">
                  <c:v>0.758217573</c:v>
                </c:pt>
                <c:pt idx="463">
                  <c:v>0.758333325</c:v>
                </c:pt>
                <c:pt idx="464">
                  <c:v>0.758449078</c:v>
                </c:pt>
                <c:pt idx="465">
                  <c:v>0.75856483</c:v>
                </c:pt>
                <c:pt idx="466">
                  <c:v>0.758680582</c:v>
                </c:pt>
                <c:pt idx="467">
                  <c:v>0.758796275</c:v>
                </c:pt>
                <c:pt idx="468">
                  <c:v>0.758912027</c:v>
                </c:pt>
                <c:pt idx="469">
                  <c:v>0.759027779</c:v>
                </c:pt>
                <c:pt idx="470">
                  <c:v>0.759143531</c:v>
                </c:pt>
                <c:pt idx="471">
                  <c:v>0.759259284</c:v>
                </c:pt>
                <c:pt idx="472">
                  <c:v>0.759374976</c:v>
                </c:pt>
                <c:pt idx="473">
                  <c:v>0.759490728</c:v>
                </c:pt>
                <c:pt idx="474">
                  <c:v>0.759606481</c:v>
                </c:pt>
                <c:pt idx="475">
                  <c:v>0.759722233</c:v>
                </c:pt>
                <c:pt idx="476">
                  <c:v>0.759837985</c:v>
                </c:pt>
                <c:pt idx="477">
                  <c:v>0.759953678</c:v>
                </c:pt>
                <c:pt idx="478">
                  <c:v>0.76006943</c:v>
                </c:pt>
                <c:pt idx="479">
                  <c:v>0.760185182</c:v>
                </c:pt>
                <c:pt idx="480">
                  <c:v>0.760300934</c:v>
                </c:pt>
                <c:pt idx="481">
                  <c:v>0.760416687</c:v>
                </c:pt>
                <c:pt idx="482">
                  <c:v>0.760532379</c:v>
                </c:pt>
                <c:pt idx="483">
                  <c:v>0.760648131</c:v>
                </c:pt>
                <c:pt idx="484">
                  <c:v>0.760763884</c:v>
                </c:pt>
                <c:pt idx="485">
                  <c:v>0.760879636</c:v>
                </c:pt>
                <c:pt idx="486">
                  <c:v>0.760995388</c:v>
                </c:pt>
                <c:pt idx="487">
                  <c:v>0.76111114</c:v>
                </c:pt>
                <c:pt idx="488">
                  <c:v>0.761226833</c:v>
                </c:pt>
                <c:pt idx="489">
                  <c:v>0.761342585</c:v>
                </c:pt>
                <c:pt idx="490">
                  <c:v>0.761458337</c:v>
                </c:pt>
                <c:pt idx="491">
                  <c:v>0.76157409</c:v>
                </c:pt>
                <c:pt idx="492">
                  <c:v>0.761689842</c:v>
                </c:pt>
                <c:pt idx="493">
                  <c:v>0.761805534</c:v>
                </c:pt>
                <c:pt idx="494">
                  <c:v>0.761921287</c:v>
                </c:pt>
                <c:pt idx="495">
                  <c:v>0.762037039</c:v>
                </c:pt>
                <c:pt idx="496">
                  <c:v>0.762152791</c:v>
                </c:pt>
                <c:pt idx="497">
                  <c:v>0.762268543</c:v>
                </c:pt>
                <c:pt idx="498">
                  <c:v>0.762384236</c:v>
                </c:pt>
                <c:pt idx="499">
                  <c:v>0.762499988</c:v>
                </c:pt>
                <c:pt idx="500">
                  <c:v>0.76261574</c:v>
                </c:pt>
                <c:pt idx="501">
                  <c:v>0.762731493</c:v>
                </c:pt>
                <c:pt idx="502">
                  <c:v>0.762847245</c:v>
                </c:pt>
                <c:pt idx="503">
                  <c:v>0.762962937</c:v>
                </c:pt>
                <c:pt idx="504">
                  <c:v>0.76307869</c:v>
                </c:pt>
                <c:pt idx="505">
                  <c:v>0.763194442</c:v>
                </c:pt>
                <c:pt idx="506">
                  <c:v>0.763310194</c:v>
                </c:pt>
                <c:pt idx="507">
                  <c:v>0.763425946</c:v>
                </c:pt>
                <c:pt idx="508">
                  <c:v>0.763541639</c:v>
                </c:pt>
                <c:pt idx="509">
                  <c:v>0.763657391</c:v>
                </c:pt>
                <c:pt idx="510">
                  <c:v>0.763773143</c:v>
                </c:pt>
                <c:pt idx="511">
                  <c:v>0.763888896</c:v>
                </c:pt>
                <c:pt idx="512">
                  <c:v>0.764004648</c:v>
                </c:pt>
                <c:pt idx="513">
                  <c:v>0.7641204</c:v>
                </c:pt>
                <c:pt idx="514">
                  <c:v>0.764236093</c:v>
                </c:pt>
                <c:pt idx="515">
                  <c:v>0.764351845</c:v>
                </c:pt>
                <c:pt idx="516">
                  <c:v>0.764467597</c:v>
                </c:pt>
                <c:pt idx="517">
                  <c:v>0.764583349</c:v>
                </c:pt>
                <c:pt idx="518">
                  <c:v>0.764699101</c:v>
                </c:pt>
                <c:pt idx="519">
                  <c:v>0.764814794</c:v>
                </c:pt>
                <c:pt idx="520">
                  <c:v>0.764930546</c:v>
                </c:pt>
                <c:pt idx="521">
                  <c:v>0.765046299</c:v>
                </c:pt>
                <c:pt idx="522">
                  <c:v>0.765162051</c:v>
                </c:pt>
                <c:pt idx="523">
                  <c:v>0.765277803</c:v>
                </c:pt>
                <c:pt idx="524">
                  <c:v>0.765393496</c:v>
                </c:pt>
                <c:pt idx="525">
                  <c:v>0.765509248</c:v>
                </c:pt>
                <c:pt idx="526">
                  <c:v>0.765625</c:v>
                </c:pt>
                <c:pt idx="527">
                  <c:v>0.765740752</c:v>
                </c:pt>
                <c:pt idx="528">
                  <c:v>0.765856504</c:v>
                </c:pt>
                <c:pt idx="529">
                  <c:v>0.765972197</c:v>
                </c:pt>
                <c:pt idx="530">
                  <c:v>0.766087949</c:v>
                </c:pt>
                <c:pt idx="531">
                  <c:v>0.766203701</c:v>
                </c:pt>
                <c:pt idx="532">
                  <c:v>0.766319454</c:v>
                </c:pt>
                <c:pt idx="533">
                  <c:v>0.766435206</c:v>
                </c:pt>
                <c:pt idx="534">
                  <c:v>0.766550899</c:v>
                </c:pt>
                <c:pt idx="535">
                  <c:v>0.766666651</c:v>
                </c:pt>
                <c:pt idx="536">
                  <c:v>0.766782403</c:v>
                </c:pt>
                <c:pt idx="537">
                  <c:v>0.766898155</c:v>
                </c:pt>
                <c:pt idx="538">
                  <c:v>0.767013907</c:v>
                </c:pt>
                <c:pt idx="539">
                  <c:v>0.7671296</c:v>
                </c:pt>
                <c:pt idx="540">
                  <c:v>0.767245352</c:v>
                </c:pt>
                <c:pt idx="541">
                  <c:v>0.767361104</c:v>
                </c:pt>
                <c:pt idx="542">
                  <c:v>0.767476857</c:v>
                </c:pt>
                <c:pt idx="543">
                  <c:v>0.767592609</c:v>
                </c:pt>
                <c:pt idx="544">
                  <c:v>0.767708361</c:v>
                </c:pt>
                <c:pt idx="545">
                  <c:v>0.767824054</c:v>
                </c:pt>
                <c:pt idx="546">
                  <c:v>0.767939806</c:v>
                </c:pt>
                <c:pt idx="547">
                  <c:v>0.768055558</c:v>
                </c:pt>
                <c:pt idx="548">
                  <c:v>0.76817131</c:v>
                </c:pt>
                <c:pt idx="549">
                  <c:v>0.768287063</c:v>
                </c:pt>
                <c:pt idx="550">
                  <c:v>0.768402755</c:v>
                </c:pt>
                <c:pt idx="551">
                  <c:v>0.768518507</c:v>
                </c:pt>
                <c:pt idx="552">
                  <c:v>0.76863426</c:v>
                </c:pt>
                <c:pt idx="553">
                  <c:v>0.768750012</c:v>
                </c:pt>
                <c:pt idx="554">
                  <c:v>0.768865764</c:v>
                </c:pt>
                <c:pt idx="555">
                  <c:v>0.768981457</c:v>
                </c:pt>
                <c:pt idx="556">
                  <c:v>0.769097209</c:v>
                </c:pt>
                <c:pt idx="557">
                  <c:v>0.769212961</c:v>
                </c:pt>
                <c:pt idx="558">
                  <c:v>0.769328713</c:v>
                </c:pt>
                <c:pt idx="559">
                  <c:v>0.769444466</c:v>
                </c:pt>
                <c:pt idx="560">
                  <c:v>0.769560158</c:v>
                </c:pt>
                <c:pt idx="561">
                  <c:v>0.76967591</c:v>
                </c:pt>
                <c:pt idx="562">
                  <c:v>0.769791663</c:v>
                </c:pt>
                <c:pt idx="563">
                  <c:v>0.769907415</c:v>
                </c:pt>
                <c:pt idx="564">
                  <c:v>0.770023167</c:v>
                </c:pt>
                <c:pt idx="565">
                  <c:v>0.77013886</c:v>
                </c:pt>
                <c:pt idx="566">
                  <c:v>0.770254612</c:v>
                </c:pt>
                <c:pt idx="567">
                  <c:v>0.770370364</c:v>
                </c:pt>
                <c:pt idx="568">
                  <c:v>0.770486116</c:v>
                </c:pt>
                <c:pt idx="569">
                  <c:v>0.770601869</c:v>
                </c:pt>
                <c:pt idx="570">
                  <c:v>0.770717621</c:v>
                </c:pt>
                <c:pt idx="571">
                  <c:v>0.770833313</c:v>
                </c:pt>
                <c:pt idx="572">
                  <c:v>0.770949066</c:v>
                </c:pt>
                <c:pt idx="573">
                  <c:v>0.771064818</c:v>
                </c:pt>
                <c:pt idx="574">
                  <c:v>0.77118057</c:v>
                </c:pt>
                <c:pt idx="575">
                  <c:v>0.771296322</c:v>
                </c:pt>
                <c:pt idx="576">
                  <c:v>0.771412015</c:v>
                </c:pt>
                <c:pt idx="577">
                  <c:v>0.771527767</c:v>
                </c:pt>
                <c:pt idx="578">
                  <c:v>0.771643519</c:v>
                </c:pt>
                <c:pt idx="579">
                  <c:v>0.771759272</c:v>
                </c:pt>
                <c:pt idx="580">
                  <c:v>0.771875024</c:v>
                </c:pt>
                <c:pt idx="581">
                  <c:v>0.771990716</c:v>
                </c:pt>
                <c:pt idx="582">
                  <c:v>0.772106469</c:v>
                </c:pt>
                <c:pt idx="583">
                  <c:v>0.772222221</c:v>
                </c:pt>
                <c:pt idx="584">
                  <c:v>0.772337973</c:v>
                </c:pt>
                <c:pt idx="585">
                  <c:v>0.772453725</c:v>
                </c:pt>
                <c:pt idx="586">
                  <c:v>0.772569418</c:v>
                </c:pt>
                <c:pt idx="587">
                  <c:v>0.77268517</c:v>
                </c:pt>
                <c:pt idx="588">
                  <c:v>0.772800922</c:v>
                </c:pt>
                <c:pt idx="589">
                  <c:v>0.772916675</c:v>
                </c:pt>
                <c:pt idx="590">
                  <c:v>0.773032427</c:v>
                </c:pt>
                <c:pt idx="591">
                  <c:v>0.773148119</c:v>
                </c:pt>
                <c:pt idx="592">
                  <c:v>0.773263872</c:v>
                </c:pt>
                <c:pt idx="593">
                  <c:v>0.773379624</c:v>
                </c:pt>
                <c:pt idx="594">
                  <c:v>0.773495376</c:v>
                </c:pt>
                <c:pt idx="595">
                  <c:v>0.773611128</c:v>
                </c:pt>
                <c:pt idx="596">
                  <c:v>0.773726881</c:v>
                </c:pt>
                <c:pt idx="597">
                  <c:v>0.773842573</c:v>
                </c:pt>
                <c:pt idx="598">
                  <c:v>0.773958325</c:v>
                </c:pt>
                <c:pt idx="599">
                  <c:v>0.774074078</c:v>
                </c:pt>
                <c:pt idx="600">
                  <c:v>0.77418983</c:v>
                </c:pt>
                <c:pt idx="601">
                  <c:v>0.774305582</c:v>
                </c:pt>
                <c:pt idx="602">
                  <c:v>0.774421275</c:v>
                </c:pt>
                <c:pt idx="603">
                  <c:v>0.774537027</c:v>
                </c:pt>
                <c:pt idx="604">
                  <c:v>0.774652779</c:v>
                </c:pt>
                <c:pt idx="605">
                  <c:v>0.774768531</c:v>
                </c:pt>
                <c:pt idx="606">
                  <c:v>0.774884284</c:v>
                </c:pt>
                <c:pt idx="607">
                  <c:v>0.774999976</c:v>
                </c:pt>
                <c:pt idx="608">
                  <c:v>0.775115728</c:v>
                </c:pt>
                <c:pt idx="609">
                  <c:v>0.775231481</c:v>
                </c:pt>
                <c:pt idx="610">
                  <c:v>0.775347233</c:v>
                </c:pt>
                <c:pt idx="611">
                  <c:v>0.775462985</c:v>
                </c:pt>
                <c:pt idx="612">
                  <c:v>0.775578678</c:v>
                </c:pt>
                <c:pt idx="613">
                  <c:v>0.77569443</c:v>
                </c:pt>
                <c:pt idx="614">
                  <c:v>0.775810182</c:v>
                </c:pt>
                <c:pt idx="615">
                  <c:v>0.775925934</c:v>
                </c:pt>
                <c:pt idx="616">
                  <c:v>0.776041687</c:v>
                </c:pt>
                <c:pt idx="617">
                  <c:v>0.776157379</c:v>
                </c:pt>
                <c:pt idx="618">
                  <c:v>0.776273131</c:v>
                </c:pt>
                <c:pt idx="619">
                  <c:v>0.776388884</c:v>
                </c:pt>
                <c:pt idx="620">
                  <c:v>0.776504636</c:v>
                </c:pt>
                <c:pt idx="621">
                  <c:v>0.776620388</c:v>
                </c:pt>
                <c:pt idx="622">
                  <c:v>0.77673614</c:v>
                </c:pt>
                <c:pt idx="623">
                  <c:v>0.776851833</c:v>
                </c:pt>
                <c:pt idx="624">
                  <c:v>0.776967585</c:v>
                </c:pt>
                <c:pt idx="625">
                  <c:v>0.777083337</c:v>
                </c:pt>
                <c:pt idx="626">
                  <c:v>0.77719909</c:v>
                </c:pt>
                <c:pt idx="627">
                  <c:v>0.777314842</c:v>
                </c:pt>
                <c:pt idx="628">
                  <c:v>0.777430534</c:v>
                </c:pt>
                <c:pt idx="629">
                  <c:v>0.777546287</c:v>
                </c:pt>
                <c:pt idx="630">
                  <c:v>0.777662039</c:v>
                </c:pt>
                <c:pt idx="631">
                  <c:v>0.777777791</c:v>
                </c:pt>
                <c:pt idx="632">
                  <c:v>0.777893543</c:v>
                </c:pt>
                <c:pt idx="633">
                  <c:v>0.778009236</c:v>
                </c:pt>
                <c:pt idx="634">
                  <c:v>0.778124988</c:v>
                </c:pt>
                <c:pt idx="635">
                  <c:v>0.77824074</c:v>
                </c:pt>
                <c:pt idx="636">
                  <c:v>0.778356493</c:v>
                </c:pt>
                <c:pt idx="637">
                  <c:v>0.778472245</c:v>
                </c:pt>
                <c:pt idx="638">
                  <c:v>0.778587937</c:v>
                </c:pt>
                <c:pt idx="639">
                  <c:v>0.77870369</c:v>
                </c:pt>
                <c:pt idx="640">
                  <c:v>0.778819442</c:v>
                </c:pt>
                <c:pt idx="641">
                  <c:v>0.778935194</c:v>
                </c:pt>
                <c:pt idx="642">
                  <c:v>0.779050946</c:v>
                </c:pt>
                <c:pt idx="643">
                  <c:v>0.779166639</c:v>
                </c:pt>
                <c:pt idx="644">
                  <c:v>0.779282391</c:v>
                </c:pt>
                <c:pt idx="645">
                  <c:v>0.779398143</c:v>
                </c:pt>
                <c:pt idx="646">
                  <c:v>0.779513896</c:v>
                </c:pt>
                <c:pt idx="647">
                  <c:v>0.779629648</c:v>
                </c:pt>
                <c:pt idx="648">
                  <c:v>0.7797454</c:v>
                </c:pt>
                <c:pt idx="649">
                  <c:v>0.779861093</c:v>
                </c:pt>
                <c:pt idx="650">
                  <c:v>0.779976845</c:v>
                </c:pt>
                <c:pt idx="651">
                  <c:v>0.780092597</c:v>
                </c:pt>
                <c:pt idx="652">
                  <c:v>0.780208349</c:v>
                </c:pt>
                <c:pt idx="653">
                  <c:v>0.780324101</c:v>
                </c:pt>
                <c:pt idx="654">
                  <c:v>0.780439794</c:v>
                </c:pt>
                <c:pt idx="655">
                  <c:v>0.780555546</c:v>
                </c:pt>
                <c:pt idx="656">
                  <c:v>0.780671299</c:v>
                </c:pt>
                <c:pt idx="657">
                  <c:v>0.780787051</c:v>
                </c:pt>
                <c:pt idx="658">
                  <c:v>0.780902803</c:v>
                </c:pt>
                <c:pt idx="659">
                  <c:v>0.781018496</c:v>
                </c:pt>
                <c:pt idx="660">
                  <c:v>0.781134248</c:v>
                </c:pt>
                <c:pt idx="661">
                  <c:v>0.78125</c:v>
                </c:pt>
                <c:pt idx="662">
                  <c:v>0.781365752</c:v>
                </c:pt>
                <c:pt idx="663">
                  <c:v>0.781481504</c:v>
                </c:pt>
                <c:pt idx="664">
                  <c:v>0.781597197</c:v>
                </c:pt>
                <c:pt idx="665">
                  <c:v>0.781712949</c:v>
                </c:pt>
                <c:pt idx="666">
                  <c:v>0.781828701</c:v>
                </c:pt>
                <c:pt idx="667">
                  <c:v>0.781944454</c:v>
                </c:pt>
                <c:pt idx="668">
                  <c:v>0.782060206</c:v>
                </c:pt>
                <c:pt idx="669">
                  <c:v>0.782175899</c:v>
                </c:pt>
                <c:pt idx="670">
                  <c:v>0.782291651</c:v>
                </c:pt>
                <c:pt idx="671">
                  <c:v>0.782407403</c:v>
                </c:pt>
                <c:pt idx="672">
                  <c:v>0.782523155</c:v>
                </c:pt>
                <c:pt idx="673">
                  <c:v>0.782638907</c:v>
                </c:pt>
                <c:pt idx="674">
                  <c:v>0.7827546</c:v>
                </c:pt>
                <c:pt idx="675">
                  <c:v>0.782870352</c:v>
                </c:pt>
                <c:pt idx="676">
                  <c:v>0.782986104</c:v>
                </c:pt>
                <c:pt idx="677">
                  <c:v>0.783101857</c:v>
                </c:pt>
                <c:pt idx="678">
                  <c:v>0.783217609</c:v>
                </c:pt>
                <c:pt idx="679">
                  <c:v>0.783333361</c:v>
                </c:pt>
                <c:pt idx="680">
                  <c:v>0.783449054</c:v>
                </c:pt>
                <c:pt idx="681">
                  <c:v>0.783564806</c:v>
                </c:pt>
                <c:pt idx="682">
                  <c:v>0.783680558</c:v>
                </c:pt>
                <c:pt idx="683">
                  <c:v>0.78379631</c:v>
                </c:pt>
                <c:pt idx="684">
                  <c:v>0.783912063</c:v>
                </c:pt>
                <c:pt idx="685">
                  <c:v>0.784027755</c:v>
                </c:pt>
                <c:pt idx="686">
                  <c:v>0.784143507</c:v>
                </c:pt>
                <c:pt idx="687">
                  <c:v>0.78425926</c:v>
                </c:pt>
                <c:pt idx="688">
                  <c:v>0.784375012</c:v>
                </c:pt>
                <c:pt idx="689">
                  <c:v>0.784490764</c:v>
                </c:pt>
                <c:pt idx="690">
                  <c:v>0.784606457</c:v>
                </c:pt>
                <c:pt idx="691">
                  <c:v>0.784722209</c:v>
                </c:pt>
                <c:pt idx="692">
                  <c:v>0.784837961</c:v>
                </c:pt>
                <c:pt idx="693">
                  <c:v>0.784953713</c:v>
                </c:pt>
                <c:pt idx="694">
                  <c:v>0.785069466</c:v>
                </c:pt>
                <c:pt idx="695">
                  <c:v>0.785185158</c:v>
                </c:pt>
                <c:pt idx="696">
                  <c:v>0.78530091</c:v>
                </c:pt>
                <c:pt idx="697">
                  <c:v>0.785416663</c:v>
                </c:pt>
                <c:pt idx="698">
                  <c:v>0.785532415</c:v>
                </c:pt>
                <c:pt idx="699">
                  <c:v>0.785648167</c:v>
                </c:pt>
                <c:pt idx="700">
                  <c:v>0.78576386</c:v>
                </c:pt>
                <c:pt idx="701">
                  <c:v>0.785879612</c:v>
                </c:pt>
                <c:pt idx="702">
                  <c:v>0.785995364</c:v>
                </c:pt>
                <c:pt idx="703">
                  <c:v>0.786111116</c:v>
                </c:pt>
                <c:pt idx="704">
                  <c:v>0.786226869</c:v>
                </c:pt>
                <c:pt idx="705">
                  <c:v>0.786342621</c:v>
                </c:pt>
                <c:pt idx="706">
                  <c:v>0.786458313</c:v>
                </c:pt>
                <c:pt idx="707">
                  <c:v>0.786574066</c:v>
                </c:pt>
                <c:pt idx="708">
                  <c:v>0.786689818</c:v>
                </c:pt>
                <c:pt idx="709">
                  <c:v>0.78680557</c:v>
                </c:pt>
                <c:pt idx="710">
                  <c:v>0.786921322</c:v>
                </c:pt>
                <c:pt idx="711">
                  <c:v>0.787037015</c:v>
                </c:pt>
                <c:pt idx="712">
                  <c:v>0.787152767</c:v>
                </c:pt>
                <c:pt idx="713">
                  <c:v>0.787268519</c:v>
                </c:pt>
                <c:pt idx="714">
                  <c:v>0.787384272</c:v>
                </c:pt>
                <c:pt idx="715">
                  <c:v>0.787500024</c:v>
                </c:pt>
                <c:pt idx="716">
                  <c:v>0.787615716</c:v>
                </c:pt>
                <c:pt idx="717">
                  <c:v>0.787731469</c:v>
                </c:pt>
                <c:pt idx="718">
                  <c:v>0.787847221</c:v>
                </c:pt>
                <c:pt idx="719">
                  <c:v>0.787962973</c:v>
                </c:pt>
                <c:pt idx="720">
                  <c:v>0.788078725</c:v>
                </c:pt>
                <c:pt idx="721">
                  <c:v>0.788194418</c:v>
                </c:pt>
                <c:pt idx="722">
                  <c:v>0.78831017</c:v>
                </c:pt>
                <c:pt idx="723">
                  <c:v>0.788425922</c:v>
                </c:pt>
                <c:pt idx="724">
                  <c:v>0.788541675</c:v>
                </c:pt>
                <c:pt idx="725">
                  <c:v>0.788657427</c:v>
                </c:pt>
                <c:pt idx="726">
                  <c:v>0.788773119</c:v>
                </c:pt>
                <c:pt idx="727">
                  <c:v>0.788888872</c:v>
                </c:pt>
                <c:pt idx="728">
                  <c:v>0.789004624</c:v>
                </c:pt>
                <c:pt idx="729">
                  <c:v>0.789120376</c:v>
                </c:pt>
                <c:pt idx="730">
                  <c:v>0.789236128</c:v>
                </c:pt>
                <c:pt idx="731">
                  <c:v>0.789351881</c:v>
                </c:pt>
                <c:pt idx="732">
                  <c:v>0.789467573</c:v>
                </c:pt>
                <c:pt idx="733">
                  <c:v>0.789583325</c:v>
                </c:pt>
                <c:pt idx="734">
                  <c:v>0.789699078</c:v>
                </c:pt>
                <c:pt idx="735">
                  <c:v>0.78981483</c:v>
                </c:pt>
                <c:pt idx="736">
                  <c:v>0.789930582</c:v>
                </c:pt>
                <c:pt idx="737">
                  <c:v>0.790046275</c:v>
                </c:pt>
                <c:pt idx="738">
                  <c:v>0.790162027</c:v>
                </c:pt>
                <c:pt idx="739">
                  <c:v>0.790277779</c:v>
                </c:pt>
                <c:pt idx="740">
                  <c:v>0.790393531</c:v>
                </c:pt>
                <c:pt idx="741">
                  <c:v>0.790509284</c:v>
                </c:pt>
                <c:pt idx="742">
                  <c:v>0.790624976</c:v>
                </c:pt>
                <c:pt idx="743">
                  <c:v>0.790740728</c:v>
                </c:pt>
                <c:pt idx="744">
                  <c:v>0.790856481</c:v>
                </c:pt>
                <c:pt idx="745">
                  <c:v>0.790972233</c:v>
                </c:pt>
                <c:pt idx="746">
                  <c:v>0.791087985</c:v>
                </c:pt>
                <c:pt idx="747">
                  <c:v>0.791203678</c:v>
                </c:pt>
                <c:pt idx="748">
                  <c:v>0.79131943</c:v>
                </c:pt>
                <c:pt idx="749">
                  <c:v>0.791435182</c:v>
                </c:pt>
                <c:pt idx="750">
                  <c:v>0.791550934</c:v>
                </c:pt>
                <c:pt idx="751">
                  <c:v>0.791666687</c:v>
                </c:pt>
                <c:pt idx="752">
                  <c:v>0.791782379</c:v>
                </c:pt>
                <c:pt idx="753">
                  <c:v>0.791898131</c:v>
                </c:pt>
                <c:pt idx="754">
                  <c:v>0.792013884</c:v>
                </c:pt>
                <c:pt idx="755">
                  <c:v>0.792129636</c:v>
                </c:pt>
                <c:pt idx="756">
                  <c:v>0.792245388</c:v>
                </c:pt>
                <c:pt idx="757">
                  <c:v>0.79236114</c:v>
                </c:pt>
                <c:pt idx="758">
                  <c:v>0.792476833</c:v>
                </c:pt>
                <c:pt idx="759">
                  <c:v>0.792592585</c:v>
                </c:pt>
                <c:pt idx="760">
                  <c:v>0.792708337</c:v>
                </c:pt>
                <c:pt idx="761">
                  <c:v>0.79282409</c:v>
                </c:pt>
                <c:pt idx="762">
                  <c:v>0.792939842</c:v>
                </c:pt>
                <c:pt idx="763">
                  <c:v>0.793055534</c:v>
                </c:pt>
                <c:pt idx="764">
                  <c:v>0.793171287</c:v>
                </c:pt>
                <c:pt idx="765">
                  <c:v>0.793287039</c:v>
                </c:pt>
                <c:pt idx="766">
                  <c:v>0.793402791</c:v>
                </c:pt>
                <c:pt idx="767">
                  <c:v>0.793518543</c:v>
                </c:pt>
                <c:pt idx="768">
                  <c:v>0.793634236</c:v>
                </c:pt>
                <c:pt idx="769">
                  <c:v>0.793749988</c:v>
                </c:pt>
                <c:pt idx="770">
                  <c:v>0.79386574</c:v>
                </c:pt>
                <c:pt idx="771">
                  <c:v>0.793981493</c:v>
                </c:pt>
                <c:pt idx="772">
                  <c:v>0.794097245</c:v>
                </c:pt>
                <c:pt idx="773">
                  <c:v>0.794212937</c:v>
                </c:pt>
                <c:pt idx="774">
                  <c:v>0.79432869</c:v>
                </c:pt>
                <c:pt idx="775">
                  <c:v>0.794444442</c:v>
                </c:pt>
                <c:pt idx="776">
                  <c:v>0.794560194</c:v>
                </c:pt>
                <c:pt idx="777">
                  <c:v>0.794675946</c:v>
                </c:pt>
                <c:pt idx="778">
                  <c:v>0.794791639</c:v>
                </c:pt>
                <c:pt idx="779">
                  <c:v>0.794907391</c:v>
                </c:pt>
                <c:pt idx="780">
                  <c:v>0.795023143</c:v>
                </c:pt>
                <c:pt idx="781">
                  <c:v>0.795138896</c:v>
                </c:pt>
                <c:pt idx="782">
                  <c:v>0.795254648</c:v>
                </c:pt>
                <c:pt idx="783">
                  <c:v>0.7953704</c:v>
                </c:pt>
                <c:pt idx="784">
                  <c:v>0.795486093</c:v>
                </c:pt>
                <c:pt idx="785">
                  <c:v>0.795601845</c:v>
                </c:pt>
                <c:pt idx="786">
                  <c:v>0.795717597</c:v>
                </c:pt>
                <c:pt idx="787">
                  <c:v>0.795833349</c:v>
                </c:pt>
                <c:pt idx="788">
                  <c:v>0.795949101</c:v>
                </c:pt>
                <c:pt idx="789">
                  <c:v>0.796064794</c:v>
                </c:pt>
                <c:pt idx="790">
                  <c:v>0.796180546</c:v>
                </c:pt>
                <c:pt idx="791">
                  <c:v>0.796296299</c:v>
                </c:pt>
                <c:pt idx="792">
                  <c:v>0.796412051</c:v>
                </c:pt>
                <c:pt idx="793">
                  <c:v>0.796527803</c:v>
                </c:pt>
                <c:pt idx="794">
                  <c:v>0.796643496</c:v>
                </c:pt>
                <c:pt idx="795">
                  <c:v>0.796759248</c:v>
                </c:pt>
                <c:pt idx="796">
                  <c:v>0.796875</c:v>
                </c:pt>
                <c:pt idx="797">
                  <c:v>0.796990752</c:v>
                </c:pt>
                <c:pt idx="798">
                  <c:v>0.797106504</c:v>
                </c:pt>
                <c:pt idx="799">
                  <c:v>0.797222197</c:v>
                </c:pt>
                <c:pt idx="800">
                  <c:v>0.797337949</c:v>
                </c:pt>
                <c:pt idx="801">
                  <c:v>0.797453701</c:v>
                </c:pt>
                <c:pt idx="802">
                  <c:v>0.797569454</c:v>
                </c:pt>
                <c:pt idx="803">
                  <c:v>0.797685206</c:v>
                </c:pt>
                <c:pt idx="804">
                  <c:v>0.797800899</c:v>
                </c:pt>
                <c:pt idx="805">
                  <c:v>0.797916651</c:v>
                </c:pt>
                <c:pt idx="806">
                  <c:v>0.798032403</c:v>
                </c:pt>
                <c:pt idx="807">
                  <c:v>0.798148155</c:v>
                </c:pt>
                <c:pt idx="808">
                  <c:v>0.798263907</c:v>
                </c:pt>
                <c:pt idx="809">
                  <c:v>0.7983796</c:v>
                </c:pt>
                <c:pt idx="810">
                  <c:v>0.798495352</c:v>
                </c:pt>
                <c:pt idx="811">
                  <c:v>0.798611104</c:v>
                </c:pt>
                <c:pt idx="812">
                  <c:v>0.798726857</c:v>
                </c:pt>
                <c:pt idx="813">
                  <c:v>0.798842609</c:v>
                </c:pt>
                <c:pt idx="814">
                  <c:v>0.798958361</c:v>
                </c:pt>
                <c:pt idx="815">
                  <c:v>0.799074054</c:v>
                </c:pt>
                <c:pt idx="816">
                  <c:v>0.799189806</c:v>
                </c:pt>
                <c:pt idx="817">
                  <c:v>0.799305558</c:v>
                </c:pt>
                <c:pt idx="818">
                  <c:v>0.79942131</c:v>
                </c:pt>
                <c:pt idx="819">
                  <c:v>0.799537063</c:v>
                </c:pt>
                <c:pt idx="820">
                  <c:v>0.799652755</c:v>
                </c:pt>
                <c:pt idx="821">
                  <c:v>0.799768507</c:v>
                </c:pt>
                <c:pt idx="822">
                  <c:v>0.79988426</c:v>
                </c:pt>
                <c:pt idx="823">
                  <c:v>0.800000012</c:v>
                </c:pt>
                <c:pt idx="824">
                  <c:v>0.800115764</c:v>
                </c:pt>
                <c:pt idx="825">
                  <c:v>0.800231457</c:v>
                </c:pt>
                <c:pt idx="826">
                  <c:v>0.800347209</c:v>
                </c:pt>
                <c:pt idx="827">
                  <c:v>0.800462961</c:v>
                </c:pt>
                <c:pt idx="828">
                  <c:v>0.800578713</c:v>
                </c:pt>
                <c:pt idx="829">
                  <c:v>0.800694466</c:v>
                </c:pt>
                <c:pt idx="830">
                  <c:v>0.800810158</c:v>
                </c:pt>
                <c:pt idx="831">
                  <c:v>0.80092591</c:v>
                </c:pt>
                <c:pt idx="832">
                  <c:v>0.801041663</c:v>
                </c:pt>
                <c:pt idx="833">
                  <c:v>0.801157415</c:v>
                </c:pt>
                <c:pt idx="834">
                  <c:v>0.801273167</c:v>
                </c:pt>
                <c:pt idx="835">
                  <c:v>0.80138886</c:v>
                </c:pt>
                <c:pt idx="836">
                  <c:v>0.801504612</c:v>
                </c:pt>
                <c:pt idx="837">
                  <c:v>0.801620364</c:v>
                </c:pt>
                <c:pt idx="838">
                  <c:v>0.801736116</c:v>
                </c:pt>
                <c:pt idx="839">
                  <c:v>0.801851869</c:v>
                </c:pt>
                <c:pt idx="840">
                  <c:v>0.801967621</c:v>
                </c:pt>
                <c:pt idx="841">
                  <c:v>0.802083313</c:v>
                </c:pt>
                <c:pt idx="842">
                  <c:v>0.802199066</c:v>
                </c:pt>
                <c:pt idx="843">
                  <c:v>0.802314818</c:v>
                </c:pt>
                <c:pt idx="844">
                  <c:v>0.80243057</c:v>
                </c:pt>
                <c:pt idx="845">
                  <c:v>0.802546322</c:v>
                </c:pt>
                <c:pt idx="846">
                  <c:v>0.802662015</c:v>
                </c:pt>
                <c:pt idx="847">
                  <c:v>0.802777767</c:v>
                </c:pt>
                <c:pt idx="848">
                  <c:v>0.802893519</c:v>
                </c:pt>
                <c:pt idx="849">
                  <c:v>0.803009272</c:v>
                </c:pt>
                <c:pt idx="850">
                  <c:v>0.803125024</c:v>
                </c:pt>
                <c:pt idx="851">
                  <c:v>0.803240716</c:v>
                </c:pt>
                <c:pt idx="852">
                  <c:v>0.803356469</c:v>
                </c:pt>
                <c:pt idx="853">
                  <c:v>0.803472221</c:v>
                </c:pt>
                <c:pt idx="854">
                  <c:v>0.803587973</c:v>
                </c:pt>
                <c:pt idx="855">
                  <c:v>0.803703725</c:v>
                </c:pt>
                <c:pt idx="856">
                  <c:v>0.803819418</c:v>
                </c:pt>
                <c:pt idx="857">
                  <c:v>0.80393517</c:v>
                </c:pt>
                <c:pt idx="858">
                  <c:v>0.804050922</c:v>
                </c:pt>
                <c:pt idx="859">
                  <c:v>0.804166675</c:v>
                </c:pt>
                <c:pt idx="860">
                  <c:v>0.804282427</c:v>
                </c:pt>
                <c:pt idx="861">
                  <c:v>0.804398119</c:v>
                </c:pt>
                <c:pt idx="862">
                  <c:v>0.804513872</c:v>
                </c:pt>
                <c:pt idx="863">
                  <c:v>0.804629624</c:v>
                </c:pt>
                <c:pt idx="864">
                  <c:v>0.804745376</c:v>
                </c:pt>
                <c:pt idx="865">
                  <c:v>0.804861128</c:v>
                </c:pt>
                <c:pt idx="866">
                  <c:v>0.804976881</c:v>
                </c:pt>
                <c:pt idx="867">
                  <c:v>0.805092573</c:v>
                </c:pt>
                <c:pt idx="868">
                  <c:v>0.805208325</c:v>
                </c:pt>
                <c:pt idx="869">
                  <c:v>0.805324078</c:v>
                </c:pt>
                <c:pt idx="870">
                  <c:v>0.80543983</c:v>
                </c:pt>
                <c:pt idx="871">
                  <c:v>0.805555582</c:v>
                </c:pt>
                <c:pt idx="872">
                  <c:v>0.805671275</c:v>
                </c:pt>
                <c:pt idx="873">
                  <c:v>0.805787027</c:v>
                </c:pt>
                <c:pt idx="874">
                  <c:v>0.805902779</c:v>
                </c:pt>
                <c:pt idx="875">
                  <c:v>0.806018531</c:v>
                </c:pt>
                <c:pt idx="876">
                  <c:v>0.806134284</c:v>
                </c:pt>
                <c:pt idx="877">
                  <c:v>0.806249976</c:v>
                </c:pt>
                <c:pt idx="878">
                  <c:v>0.806365728</c:v>
                </c:pt>
                <c:pt idx="879">
                  <c:v>0.806481481</c:v>
                </c:pt>
                <c:pt idx="880">
                  <c:v>0.806597233</c:v>
                </c:pt>
                <c:pt idx="881">
                  <c:v>0.806712985</c:v>
                </c:pt>
                <c:pt idx="882">
                  <c:v>0.806828678</c:v>
                </c:pt>
                <c:pt idx="883">
                  <c:v>0.80694443</c:v>
                </c:pt>
                <c:pt idx="884">
                  <c:v>0.807060182</c:v>
                </c:pt>
                <c:pt idx="885">
                  <c:v>0.807175934</c:v>
                </c:pt>
                <c:pt idx="886">
                  <c:v>0.807291687</c:v>
                </c:pt>
                <c:pt idx="887">
                  <c:v>0.807407379</c:v>
                </c:pt>
                <c:pt idx="888">
                  <c:v>0.807523131</c:v>
                </c:pt>
                <c:pt idx="889">
                  <c:v>0.807638884</c:v>
                </c:pt>
                <c:pt idx="890">
                  <c:v>0.807754636</c:v>
                </c:pt>
                <c:pt idx="891">
                  <c:v>0.807870388</c:v>
                </c:pt>
                <c:pt idx="892">
                  <c:v>0.80798614</c:v>
                </c:pt>
                <c:pt idx="893">
                  <c:v>0.808101833</c:v>
                </c:pt>
                <c:pt idx="894">
                  <c:v>0.808217585</c:v>
                </c:pt>
                <c:pt idx="895">
                  <c:v>0.808333337</c:v>
                </c:pt>
                <c:pt idx="896">
                  <c:v>0.80844909</c:v>
                </c:pt>
                <c:pt idx="897">
                  <c:v>0.808564842</c:v>
                </c:pt>
                <c:pt idx="898">
                  <c:v>0.808680534</c:v>
                </c:pt>
                <c:pt idx="899">
                  <c:v>0.808796287</c:v>
                </c:pt>
                <c:pt idx="900">
                  <c:v>0.808912039</c:v>
                </c:pt>
                <c:pt idx="901">
                  <c:v>0.809027791</c:v>
                </c:pt>
                <c:pt idx="902">
                  <c:v>0.809143543</c:v>
                </c:pt>
                <c:pt idx="903">
                  <c:v>0.809259236</c:v>
                </c:pt>
                <c:pt idx="904">
                  <c:v>0.809374988</c:v>
                </c:pt>
                <c:pt idx="905">
                  <c:v>0.80949074</c:v>
                </c:pt>
                <c:pt idx="906">
                  <c:v>0.809606493</c:v>
                </c:pt>
                <c:pt idx="907">
                  <c:v>0.809722245</c:v>
                </c:pt>
                <c:pt idx="908">
                  <c:v>0.809837937</c:v>
                </c:pt>
                <c:pt idx="909">
                  <c:v>0.80995369</c:v>
                </c:pt>
                <c:pt idx="910">
                  <c:v>0.810069442</c:v>
                </c:pt>
                <c:pt idx="911">
                  <c:v>0.810185194</c:v>
                </c:pt>
                <c:pt idx="912">
                  <c:v>0.810300946</c:v>
                </c:pt>
                <c:pt idx="913">
                  <c:v>0.810416639</c:v>
                </c:pt>
                <c:pt idx="914">
                  <c:v>0.810532391</c:v>
                </c:pt>
                <c:pt idx="915">
                  <c:v>0.810648143</c:v>
                </c:pt>
                <c:pt idx="916">
                  <c:v>0.810763896</c:v>
                </c:pt>
                <c:pt idx="917">
                  <c:v>0.810879648</c:v>
                </c:pt>
                <c:pt idx="918">
                  <c:v>0.8109954</c:v>
                </c:pt>
                <c:pt idx="919">
                  <c:v>0.811111093</c:v>
                </c:pt>
                <c:pt idx="920">
                  <c:v>0.811226845</c:v>
                </c:pt>
                <c:pt idx="921">
                  <c:v>0.811342597</c:v>
                </c:pt>
                <c:pt idx="922">
                  <c:v>0.811458349</c:v>
                </c:pt>
                <c:pt idx="923">
                  <c:v>0.811574101</c:v>
                </c:pt>
                <c:pt idx="924">
                  <c:v>0.811689794</c:v>
                </c:pt>
                <c:pt idx="925">
                  <c:v>0.811805546</c:v>
                </c:pt>
                <c:pt idx="926">
                  <c:v>0.811921299</c:v>
                </c:pt>
                <c:pt idx="927">
                  <c:v>0.812037051</c:v>
                </c:pt>
                <c:pt idx="928">
                  <c:v>0.812152803</c:v>
                </c:pt>
                <c:pt idx="929">
                  <c:v>0.812268496</c:v>
                </c:pt>
                <c:pt idx="930">
                  <c:v>0.812384248</c:v>
                </c:pt>
                <c:pt idx="931">
                  <c:v>0.8125</c:v>
                </c:pt>
                <c:pt idx="932">
                  <c:v>0.812615752</c:v>
                </c:pt>
                <c:pt idx="933">
                  <c:v>0.812731504</c:v>
                </c:pt>
                <c:pt idx="934">
                  <c:v>0.812847197</c:v>
                </c:pt>
                <c:pt idx="935">
                  <c:v>0.812962949</c:v>
                </c:pt>
                <c:pt idx="936">
                  <c:v>0.813078701</c:v>
                </c:pt>
                <c:pt idx="937">
                  <c:v>0.813194454</c:v>
                </c:pt>
                <c:pt idx="938">
                  <c:v>0.813310206</c:v>
                </c:pt>
                <c:pt idx="939">
                  <c:v>0.813425899</c:v>
                </c:pt>
                <c:pt idx="940">
                  <c:v>0.813541651</c:v>
                </c:pt>
                <c:pt idx="941">
                  <c:v>0.813657403</c:v>
                </c:pt>
                <c:pt idx="942">
                  <c:v>0.813773155</c:v>
                </c:pt>
                <c:pt idx="943">
                  <c:v>0.813888907</c:v>
                </c:pt>
                <c:pt idx="944">
                  <c:v>0.8140046</c:v>
                </c:pt>
                <c:pt idx="945">
                  <c:v>0.814120352</c:v>
                </c:pt>
                <c:pt idx="946">
                  <c:v>0.814236104</c:v>
                </c:pt>
                <c:pt idx="947">
                  <c:v>0.814351857</c:v>
                </c:pt>
                <c:pt idx="948">
                  <c:v>0.814467609</c:v>
                </c:pt>
                <c:pt idx="949">
                  <c:v>0.814583361</c:v>
                </c:pt>
                <c:pt idx="950">
                  <c:v>0.814699054</c:v>
                </c:pt>
                <c:pt idx="951">
                  <c:v>0.814814806</c:v>
                </c:pt>
                <c:pt idx="952">
                  <c:v>0.814930558</c:v>
                </c:pt>
                <c:pt idx="953">
                  <c:v>0.81504631</c:v>
                </c:pt>
                <c:pt idx="954">
                  <c:v>0.815162063</c:v>
                </c:pt>
                <c:pt idx="955">
                  <c:v>0.815277755</c:v>
                </c:pt>
                <c:pt idx="956">
                  <c:v>0.815393507</c:v>
                </c:pt>
                <c:pt idx="957">
                  <c:v>0.81550926</c:v>
                </c:pt>
                <c:pt idx="958">
                  <c:v>0.815625012</c:v>
                </c:pt>
                <c:pt idx="959">
                  <c:v>0.815740764</c:v>
                </c:pt>
                <c:pt idx="960">
                  <c:v>0.815856457</c:v>
                </c:pt>
                <c:pt idx="961">
                  <c:v>0.815972209</c:v>
                </c:pt>
                <c:pt idx="962">
                  <c:v>0.816087961</c:v>
                </c:pt>
                <c:pt idx="963">
                  <c:v>0.816203713</c:v>
                </c:pt>
                <c:pt idx="964">
                  <c:v>0.816319466</c:v>
                </c:pt>
                <c:pt idx="965">
                  <c:v>0.816435158</c:v>
                </c:pt>
                <c:pt idx="966">
                  <c:v>0.81655091</c:v>
                </c:pt>
                <c:pt idx="967">
                  <c:v>0.816666663</c:v>
                </c:pt>
                <c:pt idx="968">
                  <c:v>0.816782415</c:v>
                </c:pt>
                <c:pt idx="969">
                  <c:v>0.816898167</c:v>
                </c:pt>
                <c:pt idx="970">
                  <c:v>0.81701386</c:v>
                </c:pt>
                <c:pt idx="971">
                  <c:v>0.817129612</c:v>
                </c:pt>
                <c:pt idx="972">
                  <c:v>0.817245364</c:v>
                </c:pt>
                <c:pt idx="973">
                  <c:v>0.817361116</c:v>
                </c:pt>
                <c:pt idx="974">
                  <c:v>0.817476869</c:v>
                </c:pt>
                <c:pt idx="975">
                  <c:v>0.817592621</c:v>
                </c:pt>
                <c:pt idx="976">
                  <c:v>0.817708313</c:v>
                </c:pt>
                <c:pt idx="977">
                  <c:v>0.817824066</c:v>
                </c:pt>
                <c:pt idx="978">
                  <c:v>0.817939818</c:v>
                </c:pt>
                <c:pt idx="979">
                  <c:v>0.81805557</c:v>
                </c:pt>
                <c:pt idx="980">
                  <c:v>0.818171322</c:v>
                </c:pt>
                <c:pt idx="981">
                  <c:v>0.818287015</c:v>
                </c:pt>
                <c:pt idx="982">
                  <c:v>0.818402767</c:v>
                </c:pt>
                <c:pt idx="983">
                  <c:v>0.818518519</c:v>
                </c:pt>
                <c:pt idx="984">
                  <c:v>0.818634272</c:v>
                </c:pt>
                <c:pt idx="985">
                  <c:v>0.818750024</c:v>
                </c:pt>
                <c:pt idx="986">
                  <c:v>0.818865716</c:v>
                </c:pt>
                <c:pt idx="987">
                  <c:v>0.818981469</c:v>
                </c:pt>
                <c:pt idx="988">
                  <c:v>0.819097221</c:v>
                </c:pt>
                <c:pt idx="989">
                  <c:v>0.819212973</c:v>
                </c:pt>
                <c:pt idx="990">
                  <c:v>0.819328725</c:v>
                </c:pt>
                <c:pt idx="991">
                  <c:v>0.819444418</c:v>
                </c:pt>
                <c:pt idx="992">
                  <c:v>0.81956017</c:v>
                </c:pt>
                <c:pt idx="993">
                  <c:v>0.819675922</c:v>
                </c:pt>
                <c:pt idx="994">
                  <c:v>0.819791675</c:v>
                </c:pt>
                <c:pt idx="995">
                  <c:v>0.819907427</c:v>
                </c:pt>
                <c:pt idx="996">
                  <c:v>0.820023119</c:v>
                </c:pt>
                <c:pt idx="997">
                  <c:v>0.820138872</c:v>
                </c:pt>
                <c:pt idx="998">
                  <c:v>0.820254624</c:v>
                </c:pt>
                <c:pt idx="999">
                  <c:v>0.820370376</c:v>
                </c:pt>
                <c:pt idx="1000">
                  <c:v>0.820486128</c:v>
                </c:pt>
                <c:pt idx="1001">
                  <c:v>0.820601881</c:v>
                </c:pt>
                <c:pt idx="1002">
                  <c:v>0.820717573</c:v>
                </c:pt>
                <c:pt idx="1003">
                  <c:v>0.820833325</c:v>
                </c:pt>
                <c:pt idx="1004">
                  <c:v>0.820949078</c:v>
                </c:pt>
                <c:pt idx="1005">
                  <c:v>0.82106483</c:v>
                </c:pt>
                <c:pt idx="1006">
                  <c:v>0.821180582</c:v>
                </c:pt>
                <c:pt idx="1007">
                  <c:v>0.821296275</c:v>
                </c:pt>
                <c:pt idx="1008">
                  <c:v>0.821412027</c:v>
                </c:pt>
                <c:pt idx="1009">
                  <c:v>0.821527779</c:v>
                </c:pt>
                <c:pt idx="1010">
                  <c:v>0.821643531</c:v>
                </c:pt>
                <c:pt idx="1011">
                  <c:v>0.821759284</c:v>
                </c:pt>
                <c:pt idx="1012">
                  <c:v>0.821874976</c:v>
                </c:pt>
                <c:pt idx="1013">
                  <c:v>0.821990728</c:v>
                </c:pt>
                <c:pt idx="1014">
                  <c:v>0.822106481</c:v>
                </c:pt>
                <c:pt idx="1015">
                  <c:v>0.822222233</c:v>
                </c:pt>
                <c:pt idx="1016">
                  <c:v>0.822337985</c:v>
                </c:pt>
                <c:pt idx="1017">
                  <c:v>0.822453678</c:v>
                </c:pt>
                <c:pt idx="1018">
                  <c:v>0.82256943</c:v>
                </c:pt>
                <c:pt idx="1019">
                  <c:v>0.822685182</c:v>
                </c:pt>
                <c:pt idx="1020">
                  <c:v>0.822800934</c:v>
                </c:pt>
                <c:pt idx="1021">
                  <c:v>0.822916687</c:v>
                </c:pt>
                <c:pt idx="1022">
                  <c:v>0.823032379</c:v>
                </c:pt>
                <c:pt idx="1023">
                  <c:v>0.823148131</c:v>
                </c:pt>
                <c:pt idx="1024">
                  <c:v>0.823263884</c:v>
                </c:pt>
                <c:pt idx="1025">
                  <c:v>0.823379636</c:v>
                </c:pt>
                <c:pt idx="1026">
                  <c:v>0.823495388</c:v>
                </c:pt>
                <c:pt idx="1027">
                  <c:v>0.82361114</c:v>
                </c:pt>
                <c:pt idx="1028">
                  <c:v>0.823726833</c:v>
                </c:pt>
                <c:pt idx="1029">
                  <c:v>0.823842585</c:v>
                </c:pt>
                <c:pt idx="1030">
                  <c:v>0.823958337</c:v>
                </c:pt>
                <c:pt idx="1031">
                  <c:v>0.82407409</c:v>
                </c:pt>
                <c:pt idx="1032">
                  <c:v>0.824189842</c:v>
                </c:pt>
                <c:pt idx="1033">
                  <c:v>0.824305534</c:v>
                </c:pt>
                <c:pt idx="1034">
                  <c:v>0.824421287</c:v>
                </c:pt>
                <c:pt idx="1035">
                  <c:v>0.824537039</c:v>
                </c:pt>
              </c:strCache>
            </c:strRef>
          </c:xVal>
          <c:yVal>
            <c:numRef>
              <c:f>Data!$N$9:$N$1044</c:f>
              <c:numCache>
                <c:ptCount val="1036"/>
                <c:pt idx="0">
                  <c:v>237.38490371882023</c:v>
                </c:pt>
                <c:pt idx="1">
                  <c:v>236.54633251164563</c:v>
                </c:pt>
                <c:pt idx="2">
                  <c:v>239.06230022427133</c:v>
                </c:pt>
                <c:pt idx="3">
                  <c:v>239.06230022427133</c:v>
                </c:pt>
                <c:pt idx="4">
                  <c:v>239.06230022427133</c:v>
                </c:pt>
                <c:pt idx="5">
                  <c:v>239.90112555676916</c:v>
                </c:pt>
                <c:pt idx="6">
                  <c:v>239.90112555676916</c:v>
                </c:pt>
                <c:pt idx="7">
                  <c:v>242.4181100787942</c:v>
                </c:pt>
                <c:pt idx="8">
                  <c:v>242.4181100787942</c:v>
                </c:pt>
                <c:pt idx="9">
                  <c:v>241.57903046690268</c:v>
                </c:pt>
                <c:pt idx="10">
                  <c:v>244.93585774738057</c:v>
                </c:pt>
                <c:pt idx="11">
                  <c:v>245.77527663836526</c:v>
                </c:pt>
                <c:pt idx="12">
                  <c:v>249.13380100042752</c:v>
                </c:pt>
                <c:pt idx="13">
                  <c:v>247.45436902544407</c:v>
                </c:pt>
                <c:pt idx="14">
                  <c:v>248.2940425558619</c:v>
                </c:pt>
                <c:pt idx="15">
                  <c:v>251.65358599078388</c:v>
                </c:pt>
                <c:pt idx="16">
                  <c:v>251.65358599078388</c:v>
                </c:pt>
                <c:pt idx="17">
                  <c:v>249.97364437631416</c:v>
                </c:pt>
                <c:pt idx="18">
                  <c:v>249.97364437631416</c:v>
                </c:pt>
                <c:pt idx="19">
                  <c:v>250.81357270070458</c:v>
                </c:pt>
                <c:pt idx="20">
                  <c:v>253.33386753678298</c:v>
                </c:pt>
                <c:pt idx="21">
                  <c:v>251.65358599078388</c:v>
                </c:pt>
                <c:pt idx="22">
                  <c:v>253.33386753678298</c:v>
                </c:pt>
                <c:pt idx="23">
                  <c:v>253.33386753678298</c:v>
                </c:pt>
                <c:pt idx="24">
                  <c:v>252.4936842637432</c:v>
                </c:pt>
                <c:pt idx="25">
                  <c:v>255.01448915191105</c:v>
                </c:pt>
                <c:pt idx="26">
                  <c:v>253.33386753678298</c:v>
                </c:pt>
                <c:pt idx="27">
                  <c:v>251.65358599078388</c:v>
                </c:pt>
                <c:pt idx="28">
                  <c:v>253.33386753678298</c:v>
                </c:pt>
                <c:pt idx="29">
                  <c:v>253.33386753678298</c:v>
                </c:pt>
                <c:pt idx="30">
                  <c:v>253.33386753678298</c:v>
                </c:pt>
                <c:pt idx="31">
                  <c:v>254.1741358271027</c:v>
                </c:pt>
                <c:pt idx="32">
                  <c:v>245.77527663836526</c:v>
                </c:pt>
                <c:pt idx="33">
                  <c:v>238.22355961732683</c:v>
                </c:pt>
                <c:pt idx="34">
                  <c:v>268.47172110066606</c:v>
                </c:pt>
                <c:pt idx="35">
                  <c:v>313.2052157434935</c:v>
                </c:pt>
                <c:pt idx="36">
                  <c:v>347.97644627115517</c:v>
                </c:pt>
                <c:pt idx="37">
                  <c:v>396.56013406969976</c:v>
                </c:pt>
                <c:pt idx="38">
                  <c:v>443.7101420708841</c:v>
                </c:pt>
                <c:pt idx="39">
                  <c:v>474.71756834848975</c:v>
                </c:pt>
                <c:pt idx="40">
                  <c:v>509.30660668378056</c:v>
                </c:pt>
                <c:pt idx="41">
                  <c:v>540.5604072362286</c:v>
                </c:pt>
                <c:pt idx="42">
                  <c:v>571.0592397808985</c:v>
                </c:pt>
                <c:pt idx="43">
                  <c:v>624.4835693582978</c:v>
                </c:pt>
                <c:pt idx="44">
                  <c:v>694.1872308637863</c:v>
                </c:pt>
                <c:pt idx="45">
                  <c:v>702.1654073352984</c:v>
                </c:pt>
                <c:pt idx="46">
                  <c:v>698.6186047733147</c:v>
                </c:pt>
                <c:pt idx="47">
                  <c:v>692.4153432283417</c:v>
                </c:pt>
                <c:pt idx="48">
                  <c:v>668.5317915262459</c:v>
                </c:pt>
                <c:pt idx="49">
                  <c:v>663.2336513813955</c:v>
                </c:pt>
                <c:pt idx="50">
                  <c:v>658.8211153447345</c:v>
                </c:pt>
                <c:pt idx="51">
                  <c:v>659.7034349940794</c:v>
                </c:pt>
                <c:pt idx="52">
                  <c:v>666.7653691898688</c:v>
                </c:pt>
                <c:pt idx="53">
                  <c:v>681.7919498323195</c:v>
                </c:pt>
                <c:pt idx="54">
                  <c:v>684.4465243251702</c:v>
                </c:pt>
                <c:pt idx="55">
                  <c:v>664.9993225281717</c:v>
                </c:pt>
                <c:pt idx="56">
                  <c:v>637.6735197758924</c:v>
                </c:pt>
                <c:pt idx="57">
                  <c:v>627.1198839067132</c:v>
                </c:pt>
                <c:pt idx="58">
                  <c:v>613.0692014139865</c:v>
                </c:pt>
                <c:pt idx="59">
                  <c:v>612.1918226428169</c:v>
                </c:pt>
                <c:pt idx="60">
                  <c:v>614.8242371115258</c:v>
                </c:pt>
                <c:pt idx="61">
                  <c:v>602.5467695451781</c:v>
                </c:pt>
                <c:pt idx="62">
                  <c:v>597.290549490791</c:v>
                </c:pt>
                <c:pt idx="63">
                  <c:v>587.6627787056098</c:v>
                </c:pt>
                <c:pt idx="64">
                  <c:v>581.5418223284279</c:v>
                </c:pt>
                <c:pt idx="65">
                  <c:v>579.7938060348453</c:v>
                </c:pt>
                <c:pt idx="66">
                  <c:v>610.4373431577358</c:v>
                </c:pt>
                <c:pt idx="67">
                  <c:v>612.1918226428169</c:v>
                </c:pt>
                <c:pt idx="68">
                  <c:v>577.1724713346964</c:v>
                </c:pt>
                <c:pt idx="69">
                  <c:v>569.3134284905416</c:v>
                </c:pt>
                <c:pt idx="70">
                  <c:v>537.9514263155689</c:v>
                </c:pt>
                <c:pt idx="71">
                  <c:v>535.3432648413713</c:v>
                </c:pt>
                <c:pt idx="72">
                  <c:v>517.1090358581172</c:v>
                </c:pt>
                <c:pt idx="73">
                  <c:v>480.76025894249494</c:v>
                </c:pt>
                <c:pt idx="74">
                  <c:v>441.13140863926026</c:v>
                </c:pt>
                <c:pt idx="75">
                  <c:v>415.38802322229196</c:v>
                </c:pt>
                <c:pt idx="76">
                  <c:v>371.8065987754</c:v>
                </c:pt>
                <c:pt idx="77">
                  <c:v>336.0869659000789</c:v>
                </c:pt>
                <c:pt idx="78">
                  <c:v>304.74646858037335</c:v>
                </c:pt>
                <c:pt idx="79">
                  <c:v>267.6300048795825</c:v>
                </c:pt>
                <c:pt idx="80">
                  <c:v>249.97364437631416</c:v>
                </c:pt>
                <c:pt idx="81">
                  <c:v>242.4181100787942</c:v>
                </c:pt>
                <c:pt idx="82">
                  <c:v>260.89934483773965</c:v>
                </c:pt>
                <c:pt idx="83">
                  <c:v>302.2105237226746</c:v>
                </c:pt>
                <c:pt idx="84">
                  <c:v>358.18099609236907</c:v>
                </c:pt>
                <c:pt idx="85">
                  <c:v>406.82459937170194</c:v>
                </c:pt>
                <c:pt idx="86">
                  <c:v>456.61583503590987</c:v>
                </c:pt>
                <c:pt idx="87">
                  <c:v>503.2431150876063</c:v>
                </c:pt>
                <c:pt idx="88">
                  <c:v>524.9188031246146</c:v>
                </c:pt>
                <c:pt idx="89">
                  <c:v>549.2629351465397</c:v>
                </c:pt>
                <c:pt idx="90">
                  <c:v>576.2988769546357</c:v>
                </c:pt>
                <c:pt idx="91">
                  <c:v>610.4373431577358</c:v>
                </c:pt>
                <c:pt idx="92">
                  <c:v>645.5975581599391</c:v>
                </c:pt>
                <c:pt idx="93">
                  <c:v>687.98727754884</c:v>
                </c:pt>
                <c:pt idx="94">
                  <c:v>726.1460312042054</c:v>
                </c:pt>
                <c:pt idx="95">
                  <c:v>760.9074304886715</c:v>
                </c:pt>
                <c:pt idx="96">
                  <c:v>791.3314242895412</c:v>
                </c:pt>
                <c:pt idx="97">
                  <c:v>823.6670248451444</c:v>
                </c:pt>
                <c:pt idx="98">
                  <c:v>875.1239735649647</c:v>
                </c:pt>
                <c:pt idx="99">
                  <c:v>899.6100598971057</c:v>
                </c:pt>
                <c:pt idx="100">
                  <c:v>940.5813410552814</c:v>
                </c:pt>
                <c:pt idx="101">
                  <c:v>971.6720443330721</c:v>
                </c:pt>
                <c:pt idx="102">
                  <c:v>1005.6388376733253</c:v>
                </c:pt>
                <c:pt idx="103">
                  <c:v>1026.8235734221605</c:v>
                </c:pt>
                <c:pt idx="104">
                  <c:v>1056.3881845252756</c:v>
                </c:pt>
                <c:pt idx="105">
                  <c:v>1078.630924713401</c:v>
                </c:pt>
                <c:pt idx="106">
                  <c:v>1096.2821117665635</c:v>
                </c:pt>
                <c:pt idx="107">
                  <c:v>1098.1423159347357</c:v>
                </c:pt>
                <c:pt idx="108">
                  <c:v>1122.362967576878</c:v>
                </c:pt>
                <c:pt idx="109">
                  <c:v>1148.5259956803168</c:v>
                </c:pt>
                <c:pt idx="110">
                  <c:v>1176.6495878320952</c:v>
                </c:pt>
                <c:pt idx="111">
                  <c:v>1184.16532666125</c:v>
                </c:pt>
                <c:pt idx="112">
                  <c:v>1209.5812833662587</c:v>
                </c:pt>
                <c:pt idx="113">
                  <c:v>1206.7534436072754</c:v>
                </c:pt>
                <c:pt idx="114">
                  <c:v>1269.189462347576</c:v>
                </c:pt>
                <c:pt idx="115">
                  <c:v>1300.5844009611649</c:v>
                </c:pt>
                <c:pt idx="116">
                  <c:v>1311.0758128077753</c:v>
                </c:pt>
                <c:pt idx="117">
                  <c:v>1322.5361270435926</c:v>
                </c:pt>
                <c:pt idx="118">
                  <c:v>1337.8411909260726</c:v>
                </c:pt>
                <c:pt idx="119">
                  <c:v>1342.6298141900832</c:v>
                </c:pt>
                <c:pt idx="120">
                  <c:v>1353.1745157619437</c:v>
                </c:pt>
                <c:pt idx="121">
                  <c:v>1376.2277211902115</c:v>
                </c:pt>
                <c:pt idx="122">
                  <c:v>1392.5958838699023</c:v>
                </c:pt>
                <c:pt idx="123">
                  <c:v>1414.7925246132163</c:v>
                </c:pt>
                <c:pt idx="124">
                  <c:v>1454.5082032655816</c:v>
                </c:pt>
                <c:pt idx="125">
                  <c:v>1489.5378133782363</c:v>
                </c:pt>
                <c:pt idx="126">
                  <c:v>1516.885596084573</c:v>
                </c:pt>
                <c:pt idx="127">
                  <c:v>1533.5336555936888</c:v>
                </c:pt>
                <c:pt idx="128">
                  <c:v>1547.2689280078575</c:v>
                </c:pt>
                <c:pt idx="129">
                  <c:v>1575.793041312458</c:v>
                </c:pt>
                <c:pt idx="130">
                  <c:v>1594.534520559391</c:v>
                </c:pt>
                <c:pt idx="131">
                  <c:v>1608.3711482797144</c:v>
                </c:pt>
                <c:pt idx="132">
                  <c:v>1620.249492951942</c:v>
                </c:pt>
                <c:pt idx="133">
                  <c:v>1649.025836475902</c:v>
                </c:pt>
                <c:pt idx="134">
                  <c:v>1686.884348617996</c:v>
                </c:pt>
                <c:pt idx="135">
                  <c:v>1711.885726485175</c:v>
                </c:pt>
                <c:pt idx="136">
                  <c:v>1722.9102245249617</c:v>
                </c:pt>
                <c:pt idx="137">
                  <c:v>1741.9870814814567</c:v>
                </c:pt>
                <c:pt idx="138">
                  <c:v>1749.026459390627</c:v>
                </c:pt>
                <c:pt idx="139">
                  <c:v>1728.9297618469127</c:v>
                </c:pt>
                <c:pt idx="140">
                  <c:v>1713.889092326497</c:v>
                </c:pt>
                <c:pt idx="141">
                  <c:v>1712.8873489907019</c:v>
                </c:pt>
                <c:pt idx="142">
                  <c:v>1692.8778179305098</c:v>
                </c:pt>
                <c:pt idx="143">
                  <c:v>1677.9022478266104</c:v>
                </c:pt>
                <c:pt idx="144">
                  <c:v>1689.8805425426185</c:v>
                </c:pt>
                <c:pt idx="145">
                  <c:v>1686.884348617996</c:v>
                </c:pt>
                <c:pt idx="146">
                  <c:v>1712.8873489907019</c:v>
                </c:pt>
                <c:pt idx="147">
                  <c:v>1724.9162521641426</c:v>
                </c:pt>
                <c:pt idx="148">
                  <c:v>1737.9672574300648</c:v>
                </c:pt>
                <c:pt idx="149">
                  <c:v>1741.9870814814567</c:v>
                </c:pt>
                <c:pt idx="150">
                  <c:v>1735.9580748961878</c:v>
                </c:pt>
                <c:pt idx="151">
                  <c:v>1736.9626053966576</c:v>
                </c:pt>
                <c:pt idx="152">
                  <c:v>1746.008852414653</c:v>
                </c:pt>
                <c:pt idx="153">
                  <c:v>1746.008852414653</c:v>
                </c:pt>
                <c:pt idx="154">
                  <c:v>1759.0930764217258</c:v>
                </c:pt>
                <c:pt idx="155">
                  <c:v>1742.9923416209317</c:v>
                </c:pt>
                <c:pt idx="156">
                  <c:v>1737.9672574300648</c:v>
                </c:pt>
                <c:pt idx="157">
                  <c:v>1742.9923416209317</c:v>
                </c:pt>
                <c:pt idx="158">
                  <c:v>1723.913177768769</c:v>
                </c:pt>
                <c:pt idx="159">
                  <c:v>1699.8756705813291</c:v>
                </c:pt>
                <c:pt idx="160">
                  <c:v>1698.875616220873</c:v>
                </c:pt>
                <c:pt idx="161">
                  <c:v>1693.877150186605</c:v>
                </c:pt>
                <c:pt idx="162">
                  <c:v>1715.892941605525</c:v>
                </c:pt>
                <c:pt idx="163">
                  <c:v>1721.90739240346</c:v>
                </c:pt>
                <c:pt idx="164">
                  <c:v>1723.913177768769</c:v>
                </c:pt>
                <c:pt idx="165">
                  <c:v>1728.9297618469127</c:v>
                </c:pt>
                <c:pt idx="166">
                  <c:v>1719.9020914103785</c:v>
                </c:pt>
                <c:pt idx="167">
                  <c:v>1721.90739240346</c:v>
                </c:pt>
                <c:pt idx="168">
                  <c:v>1727.92620255244</c:v>
                </c:pt>
                <c:pt idx="169">
                  <c:v>1718.8996224803268</c:v>
                </c:pt>
                <c:pt idx="170">
                  <c:v>1705.878527256232</c:v>
                </c:pt>
                <c:pt idx="171">
                  <c:v>1705.878527256232</c:v>
                </c:pt>
                <c:pt idx="172">
                  <c:v>1695.8761755626515</c:v>
                </c:pt>
                <c:pt idx="173">
                  <c:v>1686.884348617996</c:v>
                </c:pt>
                <c:pt idx="174">
                  <c:v>1688.8816911103686</c:v>
                </c:pt>
                <c:pt idx="175">
                  <c:v>1685.885857500097</c:v>
                </c:pt>
                <c:pt idx="176">
                  <c:v>1697.8756822836065</c:v>
                </c:pt>
                <c:pt idx="177">
                  <c:v>1695.8761755626515</c:v>
                </c:pt>
                <c:pt idx="178">
                  <c:v>1699.8756705813291</c:v>
                </c:pt>
                <c:pt idx="179">
                  <c:v>1714.8909565217152</c:v>
                </c:pt>
                <c:pt idx="180">
                  <c:v>1718.8996224803268</c:v>
                </c:pt>
                <c:pt idx="181">
                  <c:v>1704.8777497470985</c:v>
                </c:pt>
                <c:pt idx="182">
                  <c:v>1699.8756705813291</c:v>
                </c:pt>
                <c:pt idx="183">
                  <c:v>1686.884348617996</c:v>
                </c:pt>
                <c:pt idx="184">
                  <c:v>1697.8756822836065</c:v>
                </c:pt>
                <c:pt idx="185">
                  <c:v>1737.9672574300648</c:v>
                </c:pt>
                <c:pt idx="186">
                  <c:v>1765.1389095042264</c:v>
                </c:pt>
                <c:pt idx="187">
                  <c:v>1799.4820245850733</c:v>
                </c:pt>
                <c:pt idx="188">
                  <c:v>1822.794933587377</c:v>
                </c:pt>
                <c:pt idx="189">
                  <c:v>1865.5359541256453</c:v>
                </c:pt>
                <c:pt idx="190">
                  <c:v>1918.7600327170967</c:v>
                </c:pt>
                <c:pt idx="191">
                  <c:v>1958.9031667989404</c:v>
                </c:pt>
                <c:pt idx="192">
                  <c:v>1983.703438210477</c:v>
                </c:pt>
                <c:pt idx="193">
                  <c:v>2000.2781969508892</c:v>
                </c:pt>
                <c:pt idx="194">
                  <c:v>2040.8183167157</c:v>
                </c:pt>
                <c:pt idx="195">
                  <c:v>2069.0009453692223</c:v>
                </c:pt>
                <c:pt idx="196">
                  <c:v>2102.5269111594657</c:v>
                </c:pt>
                <c:pt idx="197">
                  <c:v>2137.2429172910274</c:v>
                </c:pt>
                <c:pt idx="198">
                  <c:v>2161.525037645581</c:v>
                </c:pt>
                <c:pt idx="199">
                  <c:v>2175.281188333464</c:v>
                </c:pt>
                <c:pt idx="200">
                  <c:v>2195.4274123590285</c:v>
                </c:pt>
                <c:pt idx="201">
                  <c:v>2219.8805228605556</c:v>
                </c:pt>
                <c:pt idx="202">
                  <c:v>2236.9339522852442</c:v>
                </c:pt>
                <c:pt idx="203">
                  <c:v>2255.0916768426846</c:v>
                </c:pt>
                <c:pt idx="204">
                  <c:v>2285.0853418582683</c:v>
                </c:pt>
                <c:pt idx="205">
                  <c:v>2308.7280303006105</c:v>
                </c:pt>
                <c:pt idx="206">
                  <c:v>2336.7564530772847</c:v>
                </c:pt>
                <c:pt idx="207">
                  <c:v>2352.9698354593984</c:v>
                </c:pt>
                <c:pt idx="208">
                  <c:v>2375.7218855480332</c:v>
                </c:pt>
                <c:pt idx="209">
                  <c:v>2392.011601172706</c:v>
                </c:pt>
                <c:pt idx="210">
                  <c:v>2396.360927642175</c:v>
                </c:pt>
                <c:pt idx="211">
                  <c:v>2401.800791165902</c:v>
                </c:pt>
                <c:pt idx="212">
                  <c:v>2401.800791165902</c:v>
                </c:pt>
                <c:pt idx="213">
                  <c:v>2425.7786172739843</c:v>
                </c:pt>
                <c:pt idx="214">
                  <c:v>2459.6835036948755</c:v>
                </c:pt>
                <c:pt idx="215">
                  <c:v>2490.426714589087</c:v>
                </c:pt>
                <c:pt idx="216">
                  <c:v>2523.492664990949</c:v>
                </c:pt>
                <c:pt idx="217">
                  <c:v>2553.3650157780958</c:v>
                </c:pt>
                <c:pt idx="218">
                  <c:v>2573.3397848237414</c:v>
                </c:pt>
                <c:pt idx="219">
                  <c:v>2588.9090031529436</c:v>
                </c:pt>
                <c:pt idx="220">
                  <c:v>2601.162471751329</c:v>
                </c:pt>
                <c:pt idx="221">
                  <c:v>2616.7839919734947</c:v>
                </c:pt>
                <c:pt idx="222">
                  <c:v>2640.2715123548332</c:v>
                </c:pt>
                <c:pt idx="223">
                  <c:v>2662.7025129526196</c:v>
                </c:pt>
                <c:pt idx="224">
                  <c:v>2663.82565508891</c:v>
                </c:pt>
                <c:pt idx="225">
                  <c:v>2677.315223029544</c:v>
                </c:pt>
                <c:pt idx="226">
                  <c:v>2713.3949055734274</c:v>
                </c:pt>
                <c:pt idx="227">
                  <c:v>2739.424348563504</c:v>
                </c:pt>
                <c:pt idx="228">
                  <c:v>2758.716078910879</c:v>
                </c:pt>
                <c:pt idx="229">
                  <c:v>2794.0109140480786</c:v>
                </c:pt>
                <c:pt idx="230">
                  <c:v>2818.005836669147</c:v>
                </c:pt>
                <c:pt idx="231">
                  <c:v>2842.0702954910457</c:v>
                </c:pt>
                <c:pt idx="232">
                  <c:v>2852.4050216190417</c:v>
                </c:pt>
                <c:pt idx="233">
                  <c:v>2867.3557032888425</c:v>
                </c:pt>
                <c:pt idx="234">
                  <c:v>2897.338062714455</c:v>
                </c:pt>
                <c:pt idx="235">
                  <c:v>2917.0006073597924</c:v>
                </c:pt>
                <c:pt idx="236">
                  <c:v>2930.9081355881876</c:v>
                </c:pt>
                <c:pt idx="237">
                  <c:v>2948.325365014879</c:v>
                </c:pt>
                <c:pt idx="238">
                  <c:v>2961.1212581530126</c:v>
                </c:pt>
                <c:pt idx="239">
                  <c:v>2980.9355946402743</c:v>
                </c:pt>
                <c:pt idx="240">
                  <c:v>3003.137124233163</c:v>
                </c:pt>
                <c:pt idx="241">
                  <c:v>3019.53421266507</c:v>
                </c:pt>
                <c:pt idx="242">
                  <c:v>3032.440391892122</c:v>
                </c:pt>
                <c:pt idx="243">
                  <c:v>3033.614676186238</c:v>
                </c:pt>
                <c:pt idx="244">
                  <c:v>3047.719055580504</c:v>
                </c:pt>
                <c:pt idx="245">
                  <c:v>3047.719055580504</c:v>
                </c:pt>
                <c:pt idx="246">
                  <c:v>3047.719055580504</c:v>
                </c:pt>
                <c:pt idx="247">
                  <c:v>3041.8393191796426</c:v>
                </c:pt>
                <c:pt idx="248">
                  <c:v>3031.266273633257</c:v>
                </c:pt>
                <c:pt idx="249">
                  <c:v>3018.361917699898</c:v>
                </c:pt>
                <c:pt idx="250">
                  <c:v>3016.0178241424824</c:v>
                </c:pt>
                <c:pt idx="251">
                  <c:v>3011.3316212122445</c:v>
                </c:pt>
                <c:pt idx="252">
                  <c:v>2980.9355946402743</c:v>
                </c:pt>
                <c:pt idx="253">
                  <c:v>2970.4397625641973</c:v>
                </c:pt>
                <c:pt idx="254">
                  <c:v>3010.1604835793883</c:v>
                </c:pt>
                <c:pt idx="255">
                  <c:v>3028.9185350335065</c:v>
                </c:pt>
                <c:pt idx="256">
                  <c:v>3011.3316212122445</c:v>
                </c:pt>
                <c:pt idx="257">
                  <c:v>2996.119700120895</c:v>
                </c:pt>
                <c:pt idx="258">
                  <c:v>2973.936899432899</c:v>
                </c:pt>
                <c:pt idx="259">
                  <c:v>2962.285499496944</c:v>
                </c:pt>
                <c:pt idx="260">
                  <c:v>2959.957180016669</c:v>
                </c:pt>
                <c:pt idx="261">
                  <c:v>2973.936899432899</c:v>
                </c:pt>
                <c:pt idx="262">
                  <c:v>2977.4355097109005</c:v>
                </c:pt>
                <c:pt idx="263">
                  <c:v>2966.94409786429</c:v>
                </c:pt>
                <c:pt idx="264">
                  <c:v>2980.9355946402743</c:v>
                </c:pt>
                <c:pt idx="265">
                  <c:v>2986.7723499041267</c:v>
                </c:pt>
                <c:pt idx="266">
                  <c:v>2999.627670899811</c:v>
                </c:pt>
                <c:pt idx="267">
                  <c:v>3007.8187037071298</c:v>
                </c:pt>
                <c:pt idx="268">
                  <c:v>3017.189788207938</c:v>
                </c:pt>
                <c:pt idx="269">
                  <c:v>3010.1604835793883</c:v>
                </c:pt>
                <c:pt idx="270">
                  <c:v>3007.8187037071298</c:v>
                </c:pt>
                <c:pt idx="271">
                  <c:v>3027.7449145987916</c:v>
                </c:pt>
                <c:pt idx="272">
                  <c:v>3040.6638713226303</c:v>
                </c:pt>
                <c:pt idx="273">
                  <c:v>3041.8393191796426</c:v>
                </c:pt>
                <c:pt idx="274">
                  <c:v>3028.9185350335065</c:v>
                </c:pt>
                <c:pt idx="275">
                  <c:v>3035.9637430680987</c:v>
                </c:pt>
                <c:pt idx="276">
                  <c:v>3039.4885898300445</c:v>
                </c:pt>
                <c:pt idx="277">
                  <c:v>3007.8187037071298</c:v>
                </c:pt>
                <c:pt idx="278">
                  <c:v>3001.9671416497554</c:v>
                </c:pt>
                <c:pt idx="279">
                  <c:v>3004.3072716841225</c:v>
                </c:pt>
                <c:pt idx="280">
                  <c:v>3007.8187037071298</c:v>
                </c:pt>
                <c:pt idx="281">
                  <c:v>3024.225048192717</c:v>
                </c:pt>
                <c:pt idx="282">
                  <c:v>3032.440391892122</c:v>
                </c:pt>
                <c:pt idx="283">
                  <c:v>3021.8792992019758</c:v>
                </c:pt>
                <c:pt idx="284">
                  <c:v>3006.648061374606</c:v>
                </c:pt>
                <c:pt idx="285">
                  <c:v>2996.119700120895</c:v>
                </c:pt>
                <c:pt idx="286">
                  <c:v>3000.797323887449</c:v>
                </c:pt>
                <c:pt idx="287">
                  <c:v>2999.627670899811</c:v>
                </c:pt>
                <c:pt idx="288">
                  <c:v>2994.9507057680107</c:v>
                </c:pt>
                <c:pt idx="289">
                  <c:v>2987.9401934292914</c:v>
                </c:pt>
                <c:pt idx="290">
                  <c:v>2986.7723499041267</c:v>
                </c:pt>
                <c:pt idx="291">
                  <c:v>2980.9355946402743</c:v>
                </c:pt>
                <c:pt idx="292">
                  <c:v>2979.7687357369273</c:v>
                </c:pt>
                <c:pt idx="293">
                  <c:v>2979.7687357369273</c:v>
                </c:pt>
                <c:pt idx="294">
                  <c:v>2984.4371554646655</c:v>
                </c:pt>
                <c:pt idx="295">
                  <c:v>2993.7818759579304</c:v>
                </c:pt>
                <c:pt idx="296">
                  <c:v>2996.119700120895</c:v>
                </c:pt>
                <c:pt idx="297">
                  <c:v>2992.613210644341</c:v>
                </c:pt>
                <c:pt idx="298">
                  <c:v>2996.119700120895</c:v>
                </c:pt>
                <c:pt idx="299">
                  <c:v>2989.10820121967</c:v>
                </c:pt>
                <c:pt idx="300">
                  <c:v>2983.2698044580334</c:v>
                </c:pt>
                <c:pt idx="301">
                  <c:v>2972.77102349248</c:v>
                </c:pt>
                <c:pt idx="302">
                  <c:v>2955.302498632462</c:v>
                </c:pt>
                <c:pt idx="303">
                  <c:v>2954.139235848182</c:v>
                </c:pt>
                <c:pt idx="304">
                  <c:v>2973.936899432899</c:v>
                </c:pt>
                <c:pt idx="305">
                  <c:v>2976.2691424961163</c:v>
                </c:pt>
                <c:pt idx="306">
                  <c:v>2975.102939085451</c:v>
                </c:pt>
                <c:pt idx="307">
                  <c:v>2997.2888590629163</c:v>
                </c:pt>
                <c:pt idx="308">
                  <c:v>3003.137124233163</c:v>
                </c:pt>
                <c:pt idx="309">
                  <c:v>2987.9401934292914</c:v>
                </c:pt>
                <c:pt idx="310">
                  <c:v>2982.1026175319425</c:v>
                </c:pt>
                <c:pt idx="311">
                  <c:v>2991.4447097809484</c:v>
                </c:pt>
                <c:pt idx="312">
                  <c:v>2998.4581826404324</c:v>
                </c:pt>
                <c:pt idx="313">
                  <c:v>3001.9671416497554</c:v>
                </c:pt>
                <c:pt idx="314">
                  <c:v>2993.7818759579304</c:v>
                </c:pt>
                <c:pt idx="315">
                  <c:v>2993.7818759579304</c:v>
                </c:pt>
                <c:pt idx="316">
                  <c:v>2993.7818759579304</c:v>
                </c:pt>
                <c:pt idx="317">
                  <c:v>2989.10820121967</c:v>
                </c:pt>
                <c:pt idx="318">
                  <c:v>2997.2888590629163</c:v>
                </c:pt>
                <c:pt idx="319">
                  <c:v>3008.989511093206</c:v>
                </c:pt>
                <c:pt idx="320">
                  <c:v>3011.3316212122445</c:v>
                </c:pt>
                <c:pt idx="321">
                  <c:v>3010.1604835793883</c:v>
                </c:pt>
                <c:pt idx="322">
                  <c:v>3018.361917699898</c:v>
                </c:pt>
                <c:pt idx="323">
                  <c:v>3021.8792992019758</c:v>
                </c:pt>
                <c:pt idx="324">
                  <c:v>3019.53421266507</c:v>
                </c:pt>
                <c:pt idx="325">
                  <c:v>3020.7066731501795</c:v>
                </c:pt>
                <c:pt idx="326">
                  <c:v>3026.5714600116626</c:v>
                </c:pt>
                <c:pt idx="327">
                  <c:v>3027.7449145987916</c:v>
                </c:pt>
                <c:pt idx="328">
                  <c:v>3017.189788207938</c:v>
                </c:pt>
                <c:pt idx="329">
                  <c:v>3011.3316212122445</c:v>
                </c:pt>
                <c:pt idx="330">
                  <c:v>3011.3316212122445</c:v>
                </c:pt>
                <c:pt idx="331">
                  <c:v>3016.0178241424824</c:v>
                </c:pt>
                <c:pt idx="332">
                  <c:v>3018.361917699898</c:v>
                </c:pt>
                <c:pt idx="333">
                  <c:v>3024.225048192717</c:v>
                </c:pt>
                <c:pt idx="334">
                  <c:v>3020.7066731501795</c:v>
                </c:pt>
                <c:pt idx="335">
                  <c:v>3012.502924038364</c:v>
                </c:pt>
                <c:pt idx="336">
                  <c:v>3019.53421266507</c:v>
                </c:pt>
                <c:pt idx="337">
                  <c:v>3019.53421266507</c:v>
                </c:pt>
                <c:pt idx="338">
                  <c:v>3012.502924038364</c:v>
                </c:pt>
                <c:pt idx="339">
                  <c:v>3011.3316212122445</c:v>
                </c:pt>
                <c:pt idx="340">
                  <c:v>3010.1604835793883</c:v>
                </c:pt>
                <c:pt idx="341">
                  <c:v>3003.137124233163</c:v>
                </c:pt>
                <c:pt idx="342">
                  <c:v>2985.6046705979757</c:v>
                </c:pt>
                <c:pt idx="343">
                  <c:v>2987.9401934292914</c:v>
                </c:pt>
                <c:pt idx="344">
                  <c:v>2999.627670899811</c:v>
                </c:pt>
                <c:pt idx="345">
                  <c:v>2997.2888590629163</c:v>
                </c:pt>
                <c:pt idx="346">
                  <c:v>2990.276373321476</c:v>
                </c:pt>
                <c:pt idx="347">
                  <c:v>2994.9507057680107</c:v>
                </c:pt>
                <c:pt idx="348">
                  <c:v>2999.627670899811</c:v>
                </c:pt>
                <c:pt idx="349">
                  <c:v>2991.4447097809484</c:v>
                </c:pt>
                <c:pt idx="350">
                  <c:v>2987.9401934292914</c:v>
                </c:pt>
                <c:pt idx="351">
                  <c:v>2986.7723499041267</c:v>
                </c:pt>
                <c:pt idx="352">
                  <c:v>2983.2698044580334</c:v>
                </c:pt>
                <c:pt idx="353">
                  <c:v>2982.1026175319425</c:v>
                </c:pt>
                <c:pt idx="354">
                  <c:v>2972.77102349248</c:v>
                </c:pt>
                <c:pt idx="355">
                  <c:v>2970.4397625641973</c:v>
                </c:pt>
                <c:pt idx="356">
                  <c:v>2973.936899432899</c:v>
                </c:pt>
                <c:pt idx="357">
                  <c:v>2972.77102349248</c:v>
                </c:pt>
                <c:pt idx="358">
                  <c:v>2971.6053112182262</c:v>
                </c:pt>
                <c:pt idx="359">
                  <c:v>2977.4355097109005</c:v>
                </c:pt>
                <c:pt idx="360">
                  <c:v>2987.9401934292914</c:v>
                </c:pt>
                <c:pt idx="361">
                  <c:v>2989.10820121967</c:v>
                </c:pt>
                <c:pt idx="362">
                  <c:v>2977.4355097109005</c:v>
                </c:pt>
                <c:pt idx="363">
                  <c:v>2955.302498632462</c:v>
                </c:pt>
                <c:pt idx="364">
                  <c:v>2949.4878135884865</c:v>
                </c:pt>
                <c:pt idx="365">
                  <c:v>2971.6053112182262</c:v>
                </c:pt>
                <c:pt idx="366">
                  <c:v>2979.7687357369273</c:v>
                </c:pt>
                <c:pt idx="367">
                  <c:v>2976.2691424961163</c:v>
                </c:pt>
                <c:pt idx="368">
                  <c:v>2976.2691424961163</c:v>
                </c:pt>
                <c:pt idx="369">
                  <c:v>2977.4355097109005</c:v>
                </c:pt>
                <c:pt idx="370">
                  <c:v>2987.9401934292914</c:v>
                </c:pt>
                <c:pt idx="371">
                  <c:v>2994.9507057680107</c:v>
                </c:pt>
                <c:pt idx="372">
                  <c:v>3006.648061374606</c:v>
                </c:pt>
                <c:pt idx="373">
                  <c:v>3016.0178241424824</c:v>
                </c:pt>
                <c:pt idx="374">
                  <c:v>3019.53421266507</c:v>
                </c:pt>
                <c:pt idx="375">
                  <c:v>3019.53421266507</c:v>
                </c:pt>
                <c:pt idx="376">
                  <c:v>3013.6743921043544</c:v>
                </c:pt>
                <c:pt idx="377">
                  <c:v>3010.1604835793883</c:v>
                </c:pt>
                <c:pt idx="378">
                  <c:v>3007.8187037071298</c:v>
                </c:pt>
                <c:pt idx="379">
                  <c:v>3011.3316212122445</c:v>
                </c:pt>
                <c:pt idx="380">
                  <c:v>3019.53421266507</c:v>
                </c:pt>
                <c:pt idx="381">
                  <c:v>3025.3981712252544</c:v>
                </c:pt>
                <c:pt idx="382">
                  <c:v>3016.0178241424824</c:v>
                </c:pt>
                <c:pt idx="383">
                  <c:v>3010.1604835793883</c:v>
                </c:pt>
                <c:pt idx="384">
                  <c:v>3012.502924038364</c:v>
                </c:pt>
                <c:pt idx="385">
                  <c:v>3010.1604835793883</c:v>
                </c:pt>
                <c:pt idx="386">
                  <c:v>2991.4447097809484</c:v>
                </c:pt>
                <c:pt idx="387">
                  <c:v>2993.7818759579304</c:v>
                </c:pt>
                <c:pt idx="388">
                  <c:v>2993.7818759579304</c:v>
                </c:pt>
                <c:pt idx="389">
                  <c:v>2996.119700120895</c:v>
                </c:pt>
                <c:pt idx="390">
                  <c:v>3004.3072716841225</c:v>
                </c:pt>
                <c:pt idx="391">
                  <c:v>3021.8792992019758</c:v>
                </c:pt>
                <c:pt idx="392">
                  <c:v>3018.361917699898</c:v>
                </c:pt>
                <c:pt idx="393">
                  <c:v>3003.137124233163</c:v>
                </c:pt>
                <c:pt idx="394">
                  <c:v>2997.2888590629163</c:v>
                </c:pt>
                <c:pt idx="395">
                  <c:v>2991.4447097809484</c:v>
                </c:pt>
                <c:pt idx="396">
                  <c:v>2991.4447097809484</c:v>
                </c:pt>
                <c:pt idx="397">
                  <c:v>2984.4371554646655</c:v>
                </c:pt>
                <c:pt idx="398">
                  <c:v>2964.614471990686</c:v>
                </c:pt>
                <c:pt idx="399">
                  <c:v>2977.4355097109005</c:v>
                </c:pt>
                <c:pt idx="400">
                  <c:v>2990.276373321476</c:v>
                </c:pt>
                <c:pt idx="401">
                  <c:v>2994.9507057680107</c:v>
                </c:pt>
                <c:pt idx="402">
                  <c:v>3010.1604835793883</c:v>
                </c:pt>
                <c:pt idx="403">
                  <c:v>3005.477584049108</c:v>
                </c:pt>
                <c:pt idx="404">
                  <c:v>2999.627670899811</c:v>
                </c:pt>
                <c:pt idx="405">
                  <c:v>2993.7818759579304</c:v>
                </c:pt>
                <c:pt idx="406">
                  <c:v>2989.10820121967</c:v>
                </c:pt>
                <c:pt idx="407">
                  <c:v>2984.4371554646655</c:v>
                </c:pt>
                <c:pt idx="408">
                  <c:v>2989.10820121967</c:v>
                </c:pt>
                <c:pt idx="409">
                  <c:v>2977.4355097109005</c:v>
                </c:pt>
                <c:pt idx="410">
                  <c:v>2973.936899432899</c:v>
                </c:pt>
                <c:pt idx="411">
                  <c:v>2971.6053112182262</c:v>
                </c:pt>
                <c:pt idx="412">
                  <c:v>2980.9355946402743</c:v>
                </c:pt>
                <c:pt idx="413">
                  <c:v>3001.9671416497554</c:v>
                </c:pt>
                <c:pt idx="414">
                  <c:v>2998.4581826404324</c:v>
                </c:pt>
                <c:pt idx="415">
                  <c:v>2990.276373321476</c:v>
                </c:pt>
                <c:pt idx="416">
                  <c:v>2982.1026175319425</c:v>
                </c:pt>
                <c:pt idx="417">
                  <c:v>2969.2743774844657</c:v>
                </c:pt>
                <c:pt idx="418">
                  <c:v>2969.2743774844657</c:v>
                </c:pt>
                <c:pt idx="419">
                  <c:v>2968.1091559331253</c:v>
                </c:pt>
                <c:pt idx="420">
                  <c:v>2975.102939085451</c:v>
                </c:pt>
                <c:pt idx="421">
                  <c:v>2996.119700120895</c:v>
                </c:pt>
                <c:pt idx="422">
                  <c:v>3008.989511093206</c:v>
                </c:pt>
                <c:pt idx="423">
                  <c:v>3013.6743921043544</c:v>
                </c:pt>
                <c:pt idx="424">
                  <c:v>3011.3316212122445</c:v>
                </c:pt>
                <c:pt idx="425">
                  <c:v>2999.627670899811</c:v>
                </c:pt>
                <c:pt idx="426">
                  <c:v>2994.9507057680107</c:v>
                </c:pt>
                <c:pt idx="427">
                  <c:v>2998.4581826404324</c:v>
                </c:pt>
                <c:pt idx="428">
                  <c:v>3005.477584049108</c:v>
                </c:pt>
                <c:pt idx="429">
                  <c:v>3003.137124233163</c:v>
                </c:pt>
                <c:pt idx="430">
                  <c:v>3007.8187037071298</c:v>
                </c:pt>
                <c:pt idx="431">
                  <c:v>3006.648061374606</c:v>
                </c:pt>
                <c:pt idx="432">
                  <c:v>3003.137124233163</c:v>
                </c:pt>
                <c:pt idx="433">
                  <c:v>3001.9671416497554</c:v>
                </c:pt>
                <c:pt idx="434">
                  <c:v>3003.137124233163</c:v>
                </c:pt>
                <c:pt idx="435">
                  <c:v>3005.477584049108</c:v>
                </c:pt>
                <c:pt idx="436">
                  <c:v>2999.627670899811</c:v>
                </c:pt>
                <c:pt idx="437">
                  <c:v>3003.137124233163</c:v>
                </c:pt>
                <c:pt idx="438">
                  <c:v>3010.1604835793883</c:v>
                </c:pt>
                <c:pt idx="439">
                  <c:v>3013.6743921043544</c:v>
                </c:pt>
                <c:pt idx="440">
                  <c:v>3012.502924038364</c:v>
                </c:pt>
                <c:pt idx="441">
                  <c:v>3012.502924038364</c:v>
                </c:pt>
                <c:pt idx="442">
                  <c:v>3005.477584049108</c:v>
                </c:pt>
                <c:pt idx="443">
                  <c:v>3008.989511093206</c:v>
                </c:pt>
                <c:pt idx="444">
                  <c:v>3021.8792992019758</c:v>
                </c:pt>
                <c:pt idx="445">
                  <c:v>3010.1604835793883</c:v>
                </c:pt>
                <c:pt idx="446">
                  <c:v>2993.7818759579304</c:v>
                </c:pt>
                <c:pt idx="447">
                  <c:v>2996.119700120895</c:v>
                </c:pt>
                <c:pt idx="448">
                  <c:v>3001.9671416497554</c:v>
                </c:pt>
                <c:pt idx="449">
                  <c:v>3007.8187037071298</c:v>
                </c:pt>
                <c:pt idx="450">
                  <c:v>3011.3316212122445</c:v>
                </c:pt>
                <c:pt idx="451">
                  <c:v>3016.0178241424824</c:v>
                </c:pt>
                <c:pt idx="452">
                  <c:v>3007.8187037071298</c:v>
                </c:pt>
                <c:pt idx="453">
                  <c:v>3006.648061374606</c:v>
                </c:pt>
                <c:pt idx="454">
                  <c:v>3007.8187037071298</c:v>
                </c:pt>
                <c:pt idx="455">
                  <c:v>3013.6743921043544</c:v>
                </c:pt>
                <c:pt idx="456">
                  <c:v>3016.0178241424824</c:v>
                </c:pt>
                <c:pt idx="457">
                  <c:v>3019.53421266507</c:v>
                </c:pt>
                <c:pt idx="458">
                  <c:v>3021.8792992019758</c:v>
                </c:pt>
                <c:pt idx="459">
                  <c:v>3027.7449145987916</c:v>
                </c:pt>
                <c:pt idx="460">
                  <c:v>3028.9185350335065</c:v>
                </c:pt>
                <c:pt idx="461">
                  <c:v>3032.440391892122</c:v>
                </c:pt>
                <c:pt idx="462">
                  <c:v>3018.361917699898</c:v>
                </c:pt>
                <c:pt idx="463">
                  <c:v>2975.102939085451</c:v>
                </c:pt>
                <c:pt idx="464">
                  <c:v>2943.6771973189266</c:v>
                </c:pt>
                <c:pt idx="465">
                  <c:v>2929.748284846445</c:v>
                </c:pt>
                <c:pt idx="466">
                  <c:v>2903.1163326379574</c:v>
                </c:pt>
                <c:pt idx="467">
                  <c:v>2890.4094420605065</c:v>
                </c:pt>
                <c:pt idx="468">
                  <c:v>2875.417233580677</c:v>
                </c:pt>
                <c:pt idx="469">
                  <c:v>2865.053845651926</c:v>
                </c:pt>
                <c:pt idx="470">
                  <c:v>2861.602255146258</c:v>
                </c:pt>
                <c:pt idx="471">
                  <c:v>2858.152098720196</c:v>
                </c:pt>
                <c:pt idx="472">
                  <c:v>2820.294687668203</c:v>
                </c:pt>
                <c:pt idx="473">
                  <c:v>2778.052732169279</c:v>
                </c:pt>
                <c:pt idx="474">
                  <c:v>2748.4972272284435</c:v>
                </c:pt>
                <c:pt idx="475">
                  <c:v>2733.7588292252244</c:v>
                </c:pt>
                <c:pt idx="476">
                  <c:v>2720.1773328810573</c:v>
                </c:pt>
                <c:pt idx="477">
                  <c:v>2712.2650394077273</c:v>
                </c:pt>
                <c:pt idx="478">
                  <c:v>2700.974825062112</c:v>
                </c:pt>
                <c:pt idx="479">
                  <c:v>2690.826740107355</c:v>
                </c:pt>
                <c:pt idx="480">
                  <c:v>2666.0723951924406</c:v>
                </c:pt>
                <c:pt idx="481">
                  <c:v>2635.7925740736473</c:v>
                </c:pt>
                <c:pt idx="482">
                  <c:v>2613.4340485251173</c:v>
                </c:pt>
                <c:pt idx="483">
                  <c:v>2595.5904716952537</c:v>
                </c:pt>
                <c:pt idx="484">
                  <c:v>2573.3397848237414</c:v>
                </c:pt>
                <c:pt idx="485">
                  <c:v>2562.2367595407713</c:v>
                </c:pt>
                <c:pt idx="486">
                  <c:v>2550.0405539847106</c:v>
                </c:pt>
                <c:pt idx="487">
                  <c:v>2527.9114233083333</c:v>
                </c:pt>
                <c:pt idx="488">
                  <c:v>2497.0293796907267</c:v>
                </c:pt>
                <c:pt idx="489">
                  <c:v>2484.928501204082</c:v>
                </c:pt>
                <c:pt idx="490">
                  <c:v>2468.455670227803</c:v>
                </c:pt>
                <c:pt idx="491">
                  <c:v>2452.0154522821067</c:v>
                </c:pt>
                <c:pt idx="492">
                  <c:v>2435.6077184870805</c:v>
                </c:pt>
                <c:pt idx="493">
                  <c:v>2420.3230285014424</c:v>
                </c:pt>
                <c:pt idx="494">
                  <c:v>2412.691220755687</c:v>
                </c:pt>
                <c:pt idx="495">
                  <c:v>2411.6015348579217</c:v>
                </c:pt>
                <c:pt idx="496">
                  <c:v>2411.6015348579217</c:v>
                </c:pt>
                <c:pt idx="497">
                  <c:v>2392.011601172706</c:v>
                </c:pt>
                <c:pt idx="498">
                  <c:v>2367.047085728567</c:v>
                </c:pt>
                <c:pt idx="499">
                  <c:v>2323.808501329218</c:v>
                </c:pt>
                <c:pt idx="500">
                  <c:v>2307.651901047241</c:v>
                </c:pt>
                <c:pt idx="501">
                  <c:v>2293.67489666811</c:v>
                </c:pt>
                <c:pt idx="502">
                  <c:v>2281.8665480824534</c:v>
                </c:pt>
                <c:pt idx="503">
                  <c:v>2278.6490014983165</c:v>
                </c:pt>
                <c:pt idx="504">
                  <c:v>2259.369858993986</c:v>
                </c:pt>
                <c:pt idx="505">
                  <c:v>2238.000955354106</c:v>
                </c:pt>
                <c:pt idx="506">
                  <c:v>2225.2059584127937</c:v>
                </c:pt>
                <c:pt idx="507">
                  <c:v>2207.113394597498</c:v>
                </c:pt>
                <c:pt idx="508">
                  <c:v>2190.1210338974183</c:v>
                </c:pt>
                <c:pt idx="509">
                  <c:v>2174.222213471096</c:v>
                </c:pt>
                <c:pt idx="510">
                  <c:v>2139.351589565437</c:v>
                </c:pt>
                <c:pt idx="511">
                  <c:v>2109.8787942178233</c:v>
                </c:pt>
                <c:pt idx="512">
                  <c:v>2087.8426431914613</c:v>
                </c:pt>
                <c:pt idx="513">
                  <c:v>2067.955436853897</c:v>
                </c:pt>
                <c:pt idx="514">
                  <c:v>2056.463522697711</c:v>
                </c:pt>
                <c:pt idx="515">
                  <c:v>2037.6928096069723</c:v>
                </c:pt>
                <c:pt idx="516">
                  <c:v>2013.7695912622091</c:v>
                </c:pt>
                <c:pt idx="517">
                  <c:v>1977.4964230676082</c:v>
                </c:pt>
                <c:pt idx="518">
                  <c:v>1959.9350340102078</c:v>
                </c:pt>
                <c:pt idx="519">
                  <c:v>1939.3220126970632</c:v>
                </c:pt>
                <c:pt idx="520">
                  <c:v>1917.7332690221876</c:v>
                </c:pt>
                <c:pt idx="521">
                  <c:v>1891.0818777121583</c:v>
                </c:pt>
                <c:pt idx="522">
                  <c:v>1873.702102414491</c:v>
                </c:pt>
                <c:pt idx="523">
                  <c:v>1853.3017694124983</c:v>
                </c:pt>
                <c:pt idx="524">
                  <c:v>1849.2277100289252</c:v>
                </c:pt>
                <c:pt idx="525">
                  <c:v>1824.825239556415</c:v>
                </c:pt>
                <c:pt idx="526">
                  <c:v>1804.5444836652357</c:v>
                </c:pt>
                <c:pt idx="527">
                  <c:v>1786.3340566917036</c:v>
                </c:pt>
                <c:pt idx="528">
                  <c:v>1760.1004096396775</c:v>
                </c:pt>
                <c:pt idx="529">
                  <c:v>1726.9227645266897</c:v>
                </c:pt>
                <c:pt idx="530">
                  <c:v>1700.8758453939795</c:v>
                </c:pt>
                <c:pt idx="531">
                  <c:v>1684.887486429223</c:v>
                </c:pt>
                <c:pt idx="532">
                  <c:v>1677.9022478266104</c:v>
                </c:pt>
                <c:pt idx="533">
                  <c:v>1673.9133195058805</c:v>
                </c:pt>
                <c:pt idx="534">
                  <c:v>1663.9493737795606</c:v>
                </c:pt>
                <c:pt idx="535">
                  <c:v>1665.9412066919654</c:v>
                </c:pt>
                <c:pt idx="536">
                  <c:v>1661.9580185249335</c:v>
                </c:pt>
                <c:pt idx="537">
                  <c:v>1676.9048360937436</c:v>
                </c:pt>
                <c:pt idx="538">
                  <c:v>1678.8997793758913</c:v>
                </c:pt>
                <c:pt idx="539">
                  <c:v>1658.971880750351</c:v>
                </c:pt>
                <c:pt idx="540">
                  <c:v>1653.0028247568996</c:v>
                </c:pt>
                <c:pt idx="541">
                  <c:v>1644.0572780963535</c:v>
                </c:pt>
                <c:pt idx="542">
                  <c:v>1646.044344717942</c:v>
                </c:pt>
                <c:pt idx="543">
                  <c:v>1645.0507519710798</c:v>
                </c:pt>
                <c:pt idx="544">
                  <c:v>1653.0028247568996</c:v>
                </c:pt>
                <c:pt idx="545">
                  <c:v>1671.9195736686922</c:v>
                </c:pt>
                <c:pt idx="546">
                  <c:v>1687.882959811791</c:v>
                </c:pt>
                <c:pt idx="547">
                  <c:v>1698.875616220873</c:v>
                </c:pt>
                <c:pt idx="548">
                  <c:v>1692.8778179305098</c:v>
                </c:pt>
                <c:pt idx="549">
                  <c:v>1676.9048360937436</c:v>
                </c:pt>
                <c:pt idx="550">
                  <c:v>1672.9163867509762</c:v>
                </c:pt>
                <c:pt idx="551">
                  <c:v>1662.9536364593448</c:v>
                </c:pt>
                <c:pt idx="552">
                  <c:v>1655.9868164181644</c:v>
                </c:pt>
                <c:pt idx="553">
                  <c:v>1644.0572780963535</c:v>
                </c:pt>
                <c:pt idx="554">
                  <c:v>1637.1062870053981</c:v>
                </c:pt>
                <c:pt idx="555">
                  <c:v>1646.044344717942</c:v>
                </c:pt>
                <c:pt idx="556">
                  <c:v>1662.9536364593448</c:v>
                </c:pt>
                <c:pt idx="557">
                  <c:v>1680.8952020388617</c:v>
                </c:pt>
                <c:pt idx="558">
                  <c:v>1683.8892353765086</c:v>
                </c:pt>
                <c:pt idx="559">
                  <c:v>1688.8816911103686</c:v>
                </c:pt>
                <c:pt idx="560">
                  <c:v>1699.8756705813291</c:v>
                </c:pt>
                <c:pt idx="561">
                  <c:v>1709.8828438483558</c:v>
                </c:pt>
                <c:pt idx="562">
                  <c:v>1686.884348617996</c:v>
                </c:pt>
                <c:pt idx="563">
                  <c:v>1680.8952020388617</c:v>
                </c:pt>
                <c:pt idx="564">
                  <c:v>1693.877150186605</c:v>
                </c:pt>
                <c:pt idx="565">
                  <c:v>1703.8770928353601</c:v>
                </c:pt>
                <c:pt idx="566">
                  <c:v>1688.8816911103686</c:v>
                </c:pt>
                <c:pt idx="567">
                  <c:v>1682.8911043131034</c:v>
                </c:pt>
                <c:pt idx="568">
                  <c:v>1682.8911043131034</c:v>
                </c:pt>
                <c:pt idx="569">
                  <c:v>1678.8997793758913</c:v>
                </c:pt>
                <c:pt idx="570">
                  <c:v>1693.877150186605</c:v>
                </c:pt>
                <c:pt idx="571">
                  <c:v>1683.8892353765086</c:v>
                </c:pt>
                <c:pt idx="572">
                  <c:v>1676.9048360937436</c:v>
                </c:pt>
                <c:pt idx="573">
                  <c:v>1660.962519947705</c:v>
                </c:pt>
                <c:pt idx="574">
                  <c:v>1635.1213577806973</c:v>
                </c:pt>
                <c:pt idx="575">
                  <c:v>1613.318393807042</c:v>
                </c:pt>
                <c:pt idx="576">
                  <c:v>1596.5097706571908</c:v>
                </c:pt>
                <c:pt idx="577">
                  <c:v>1580.7209100535997</c:v>
                </c:pt>
                <c:pt idx="578">
                  <c:v>1565.9460682956683</c:v>
                </c:pt>
                <c:pt idx="579">
                  <c:v>1549.2329657114324</c:v>
                </c:pt>
                <c:pt idx="580">
                  <c:v>1535.4944469539214</c:v>
                </c:pt>
                <c:pt idx="581">
                  <c:v>1519.821064696536</c:v>
                </c:pt>
                <c:pt idx="582">
                  <c:v>1505.1540876035474</c:v>
                </c:pt>
                <c:pt idx="583">
                  <c:v>1469.0859202261122</c:v>
                </c:pt>
                <c:pt idx="584">
                  <c:v>1438.986794312936</c:v>
                </c:pt>
                <c:pt idx="585">
                  <c:v>1431.2369557924262</c:v>
                </c:pt>
                <c:pt idx="586">
                  <c:v>1409.9621182342078</c:v>
                </c:pt>
                <c:pt idx="587">
                  <c:v>1408.0307421650282</c:v>
                </c:pt>
                <c:pt idx="588">
                  <c:v>1392.5958838699023</c:v>
                </c:pt>
                <c:pt idx="589">
                  <c:v>1396.4519096517524</c:v>
                </c:pt>
                <c:pt idx="590">
                  <c:v>1371.4196894584124</c:v>
                </c:pt>
                <c:pt idx="591">
                  <c:v>1321.580496526167</c:v>
                </c:pt>
                <c:pt idx="592">
                  <c:v>1293.914942785648</c:v>
                </c:pt>
                <c:pt idx="593">
                  <c:v>1276.7894641337732</c:v>
                </c:pt>
                <c:pt idx="594">
                  <c:v>1258.750804314249</c:v>
                </c:pt>
                <c:pt idx="595">
                  <c:v>1244.537384905291</c:v>
                </c:pt>
                <c:pt idx="596">
                  <c:v>1228.4581984560218</c:v>
                </c:pt>
                <c:pt idx="597">
                  <c:v>1212.4100864499933</c:v>
                </c:pt>
                <c:pt idx="598">
                  <c:v>1197.3342600066082</c:v>
                </c:pt>
                <c:pt idx="599">
                  <c:v>1169.140645195868</c:v>
                </c:pt>
                <c:pt idx="600">
                  <c:v>1149.4619158134003</c:v>
                </c:pt>
                <c:pt idx="601">
                  <c:v>1122.362967576878</c:v>
                </c:pt>
                <c:pt idx="602">
                  <c:v>1112.107145794702</c:v>
                </c:pt>
                <c:pt idx="603">
                  <c:v>1082.34384736502</c:v>
                </c:pt>
                <c:pt idx="604">
                  <c:v>1061.943286553384</c:v>
                </c:pt>
                <c:pt idx="605">
                  <c:v>1051.7617699134335</c:v>
                </c:pt>
                <c:pt idx="606">
                  <c:v>1019.4488381488105</c:v>
                </c:pt>
                <c:pt idx="607">
                  <c:v>996.4449136030495</c:v>
                </c:pt>
                <c:pt idx="608">
                  <c:v>986.3433403261573</c:v>
                </c:pt>
                <c:pt idx="609">
                  <c:v>978.0875470641915</c:v>
                </c:pt>
                <c:pt idx="610">
                  <c:v>963.4308171750822</c:v>
                </c:pt>
                <c:pt idx="611">
                  <c:v>949.7135880682921</c:v>
                </c:pt>
                <c:pt idx="612">
                  <c:v>932.3708968436354</c:v>
                </c:pt>
                <c:pt idx="613">
                  <c:v>933.2827676370641</c:v>
                </c:pt>
                <c:pt idx="614">
                  <c:v>908.6973352316501</c:v>
                </c:pt>
                <c:pt idx="615">
                  <c:v>862.4558530729869</c:v>
                </c:pt>
                <c:pt idx="616">
                  <c:v>840.7839363648427</c:v>
                </c:pt>
                <c:pt idx="617">
                  <c:v>806.5853238000279</c:v>
                </c:pt>
                <c:pt idx="618">
                  <c:v>771.6325871258817</c:v>
                </c:pt>
                <c:pt idx="619">
                  <c:v>755.5500423209098</c:v>
                </c:pt>
                <c:pt idx="620">
                  <c:v>732.3745511430462</c:v>
                </c:pt>
                <c:pt idx="621">
                  <c:v>724.3673118288712</c:v>
                </c:pt>
                <c:pt idx="622">
                  <c:v>711.9269329148542</c:v>
                </c:pt>
                <c:pt idx="623">
                  <c:v>686.2167122176104</c:v>
                </c:pt>
                <c:pt idx="624">
                  <c:v>681.7919498323195</c:v>
                </c:pt>
                <c:pt idx="625">
                  <c:v>658.8211153447345</c:v>
                </c:pt>
                <c:pt idx="626">
                  <c:v>653.5291652737603</c:v>
                </c:pt>
                <c:pt idx="627">
                  <c:v>617.4574863398701</c:v>
                </c:pt>
                <c:pt idx="628">
                  <c:v>584.1645368963167</c:v>
                </c:pt>
                <c:pt idx="629">
                  <c:v>567.5679841599951</c:v>
                </c:pt>
                <c:pt idx="630">
                  <c:v>542.3001833523766</c:v>
                </c:pt>
                <c:pt idx="631">
                  <c:v>518.8439050531871</c:v>
                </c:pt>
                <c:pt idx="632">
                  <c:v>479.8967481662778</c:v>
                </c:pt>
                <c:pt idx="633">
                  <c:v>437.69434262495884</c:v>
                </c:pt>
                <c:pt idx="634">
                  <c:v>410.2489092643509</c:v>
                </c:pt>
                <c:pt idx="635">
                  <c:v>384.6009385854916</c:v>
                </c:pt>
                <c:pt idx="636">
                  <c:v>353.0771536624895</c:v>
                </c:pt>
                <c:pt idx="637">
                  <c:v>333.54143334900544</c:v>
                </c:pt>
                <c:pt idx="638">
                  <c:v>336.0869659000789</c:v>
                </c:pt>
                <c:pt idx="639">
                  <c:v>321.67258812189783</c:v>
                </c:pt>
                <c:pt idx="640">
                  <c:v>297.98566920671084</c:v>
                </c:pt>
                <c:pt idx="641">
                  <c:v>296.2963290784141</c:v>
                </c:pt>
                <c:pt idx="642">
                  <c:v>281.1077134531875</c:v>
                </c:pt>
                <c:pt idx="643">
                  <c:v>265.9468283516748</c:v>
                </c:pt>
                <c:pt idx="644">
                  <c:v>251.65358599078388</c:v>
                </c:pt>
                <c:pt idx="645">
                  <c:v>233.19289425425814</c:v>
                </c:pt>
                <c:pt idx="646">
                  <c:v>213.93686086810465</c:v>
                </c:pt>
                <c:pt idx="647">
                  <c:v>195.55973535306583</c:v>
                </c:pt>
                <c:pt idx="648">
                  <c:v>173.8936181274574</c:v>
                </c:pt>
                <c:pt idx="649">
                  <c:v>145.64603244433994</c:v>
                </c:pt>
                <c:pt idx="650">
                  <c:v>112.53613462360757</c:v>
                </c:pt>
                <c:pt idx="651">
                  <c:v>86.1429415758424</c:v>
                </c:pt>
                <c:pt idx="652">
                  <c:v>56.55052762183724</c:v>
                </c:pt>
                <c:pt idx="653">
                  <c:v>45.070786560999615</c:v>
                </c:pt>
                <c:pt idx="654">
                  <c:v>62.296354926063806</c:v>
                </c:pt>
                <c:pt idx="655">
                  <c:v>108.40666446441055</c:v>
                </c:pt>
                <c:pt idx="656">
                  <c:v>144.81667400449993</c:v>
                </c:pt>
                <c:pt idx="657">
                  <c:v>184.719610518389</c:v>
                </c:pt>
                <c:pt idx="658">
                  <c:v>220.6295482116518</c:v>
                </c:pt>
                <c:pt idx="659">
                  <c:v>261.7403790585438</c:v>
                </c:pt>
                <c:pt idx="660">
                  <c:v>303.05575262787625</c:v>
                </c:pt>
                <c:pt idx="661">
                  <c:v>345.4272670118422</c:v>
                </c:pt>
                <c:pt idx="662">
                  <c:v>365.84264637170367</c:v>
                </c:pt>
                <c:pt idx="663">
                  <c:v>388.87010292403573</c:v>
                </c:pt>
                <c:pt idx="664">
                  <c:v>425.67580240973166</c:v>
                </c:pt>
                <c:pt idx="665">
                  <c:v>461.7837335775643</c:v>
                </c:pt>
                <c:pt idx="666">
                  <c:v>494.5886574287763</c:v>
                </c:pt>
                <c:pt idx="667">
                  <c:v>528.3921698476381</c:v>
                </c:pt>
                <c:pt idx="668">
                  <c:v>552.7465015833654</c:v>
                </c:pt>
                <c:pt idx="669">
                  <c:v>580.6677681860484</c:v>
                </c:pt>
                <c:pt idx="670">
                  <c:v>592.0376544045051</c:v>
                </c:pt>
                <c:pt idx="671">
                  <c:v>619.2134498422898</c:v>
                </c:pt>
                <c:pt idx="672">
                  <c:v>642.0748297702748</c:v>
                </c:pt>
                <c:pt idx="673">
                  <c:v>680.9072802131998</c:v>
                </c:pt>
                <c:pt idx="674">
                  <c:v>723.4780949974814</c:v>
                </c:pt>
                <c:pt idx="675">
                  <c:v>753.765014074138</c:v>
                </c:pt>
                <c:pt idx="676">
                  <c:v>776.1054939789798</c:v>
                </c:pt>
                <c:pt idx="677">
                  <c:v>812.8744947367402</c:v>
                </c:pt>
                <c:pt idx="678">
                  <c:v>857.9362038175602</c:v>
                </c:pt>
                <c:pt idx="679">
                  <c:v>909.606609951638</c:v>
                </c:pt>
                <c:pt idx="680">
                  <c:v>936.931252481345</c:v>
                </c:pt>
                <c:pt idx="681">
                  <c:v>963.4308171750822</c:v>
                </c:pt>
                <c:pt idx="682">
                  <c:v>996.4449136030495</c:v>
                </c:pt>
                <c:pt idx="683">
                  <c:v>1036.051212300376</c:v>
                </c:pt>
                <c:pt idx="684">
                  <c:v>1064.7222317648848</c:v>
                </c:pt>
                <c:pt idx="685">
                  <c:v>1102.794650289158</c:v>
                </c:pt>
                <c:pt idx="686">
                  <c:v>1132.631471509392</c:v>
                </c:pt>
                <c:pt idx="687">
                  <c:v>1165.3887186113136</c:v>
                </c:pt>
                <c:pt idx="688">
                  <c:v>1195.4517047113086</c:v>
                </c:pt>
                <c:pt idx="689">
                  <c:v>1215.2398535150319</c:v>
                </c:pt>
                <c:pt idx="690">
                  <c:v>1235.0752697383755</c:v>
                </c:pt>
                <c:pt idx="691">
                  <c:v>1281.5429998821055</c:v>
                </c:pt>
                <c:pt idx="692">
                  <c:v>1331.1417541996393</c:v>
                </c:pt>
                <c:pt idx="693">
                  <c:v>1366.614439991529</c:v>
                </c:pt>
                <c:pt idx="694">
                  <c:v>1383.9263671207125</c:v>
                </c:pt>
                <c:pt idx="695">
                  <c:v>1407.0652225578706</c:v>
                </c:pt>
                <c:pt idx="696">
                  <c:v>1427.364747108599</c:v>
                </c:pt>
                <c:pt idx="697">
                  <c:v>1454.5082032655816</c:v>
                </c:pt>
                <c:pt idx="698">
                  <c:v>1489.5378133782363</c:v>
                </c:pt>
                <c:pt idx="699">
                  <c:v>1516.885596084573</c:v>
                </c:pt>
                <c:pt idx="700">
                  <c:v>1552.1798935374752</c:v>
                </c:pt>
                <c:pt idx="701">
                  <c:v>1579.735102327388</c:v>
                </c:pt>
                <c:pt idx="702">
                  <c:v>1605.4042151074389</c:v>
                </c:pt>
                <c:pt idx="703">
                  <c:v>1641.0775694206384</c:v>
                </c:pt>
                <c:pt idx="704">
                  <c:v>1674.9103719621437</c:v>
                </c:pt>
                <c:pt idx="705">
                  <c:v>1700.8758453939795</c:v>
                </c:pt>
                <c:pt idx="706">
                  <c:v>1726.9227645266897</c:v>
                </c:pt>
                <c:pt idx="707">
                  <c:v>1761.1078650697261</c:v>
                </c:pt>
                <c:pt idx="708">
                  <c:v>1808.5966742407068</c:v>
                </c:pt>
                <c:pt idx="709">
                  <c:v>1847.1914296430466</c:v>
                </c:pt>
                <c:pt idx="710">
                  <c:v>1880.8540757392798</c:v>
                </c:pt>
                <c:pt idx="711">
                  <c:v>1911.575351519377</c:v>
                </c:pt>
                <c:pt idx="712">
                  <c:v>1944.4704730095468</c:v>
                </c:pt>
                <c:pt idx="713">
                  <c:v>1976.4623714664958</c:v>
                </c:pt>
                <c:pt idx="714">
                  <c:v>2004.4270610751653</c:v>
                </c:pt>
                <c:pt idx="715">
                  <c:v>2034.5684784588102</c:v>
                </c:pt>
                <c:pt idx="716">
                  <c:v>2070.046585535812</c:v>
                </c:pt>
                <c:pt idx="717">
                  <c:v>2098.3287556746996</c:v>
                </c:pt>
                <c:pt idx="718">
                  <c:v>2122.4971854598716</c:v>
                </c:pt>
                <c:pt idx="719">
                  <c:v>2154.127307648965</c:v>
                </c:pt>
                <c:pt idx="720">
                  <c:v>2182.697796112482</c:v>
                </c:pt>
                <c:pt idx="721">
                  <c:v>2208.1765725481223</c:v>
                </c:pt>
                <c:pt idx="722">
                  <c:v>2238.000955354106</c:v>
                </c:pt>
                <c:pt idx="723">
                  <c:v>2270.074967311696</c:v>
                </c:pt>
                <c:pt idx="724">
                  <c:v>2293.67489666811</c:v>
                </c:pt>
                <c:pt idx="725">
                  <c:v>2319.497000000793</c:v>
                </c:pt>
                <c:pt idx="726">
                  <c:v>2349.7246254765864</c:v>
                </c:pt>
                <c:pt idx="727">
                  <c:v>2373.5523358630585</c:v>
                </c:pt>
                <c:pt idx="728">
                  <c:v>2394.1859796538383</c:v>
                </c:pt>
                <c:pt idx="729">
                  <c:v>2425.7786172739843</c:v>
                </c:pt>
                <c:pt idx="730">
                  <c:v>2466.261759680826</c:v>
                </c:pt>
                <c:pt idx="731">
                  <c:v>2492.6270196819814</c:v>
                </c:pt>
                <c:pt idx="732">
                  <c:v>2537.862235010778</c:v>
                </c:pt>
                <c:pt idx="733">
                  <c:v>2551.148560040395</c:v>
                </c:pt>
                <c:pt idx="734">
                  <c:v>2565.56610861524</c:v>
                </c:pt>
                <c:pt idx="735">
                  <c:v>2600.0477725923965</c:v>
                </c:pt>
                <c:pt idx="736">
                  <c:v>2663.82565508891</c:v>
                </c:pt>
                <c:pt idx="737">
                  <c:v>2706.618013435597</c:v>
                </c:pt>
                <c:pt idx="738">
                  <c:v>2730.361372087345</c:v>
                </c:pt>
                <c:pt idx="739">
                  <c:v>2764.3986572288563</c:v>
                </c:pt>
                <c:pt idx="740">
                  <c:v>2787.1679376641305</c:v>
                </c:pt>
                <c:pt idx="741">
                  <c:v>2806.57103539653</c:v>
                </c:pt>
                <c:pt idx="742">
                  <c:v>2835.187616794495</c:v>
                </c:pt>
                <c:pt idx="743">
                  <c:v>2874.265107131102</c:v>
                </c:pt>
                <c:pt idx="744">
                  <c:v>2908.8986261464397</c:v>
                </c:pt>
                <c:pt idx="745">
                  <c:v>2950.65042491303</c:v>
                </c:pt>
                <c:pt idx="746">
                  <c:v>2984.4371554646655</c:v>
                </c:pt>
                <c:pt idx="747">
                  <c:v>3011.3316212122445</c:v>
                </c:pt>
                <c:pt idx="748">
                  <c:v>3023.052090867226</c:v>
                </c:pt>
                <c:pt idx="749">
                  <c:v>3001.9671416497554</c:v>
                </c:pt>
                <c:pt idx="750">
                  <c:v>2994.9507057680107</c:v>
                </c:pt>
                <c:pt idx="751">
                  <c:v>3007.8187037071298</c:v>
                </c:pt>
                <c:pt idx="752">
                  <c:v>3003.137124233163</c:v>
                </c:pt>
                <c:pt idx="753">
                  <c:v>3001.9671416497554</c:v>
                </c:pt>
                <c:pt idx="754">
                  <c:v>3006.648061374606</c:v>
                </c:pt>
                <c:pt idx="755">
                  <c:v>3011.3316212122445</c:v>
                </c:pt>
                <c:pt idx="756">
                  <c:v>3000.797323887449</c:v>
                </c:pt>
                <c:pt idx="757">
                  <c:v>2989.10820121967</c:v>
                </c:pt>
                <c:pt idx="758">
                  <c:v>2993.7818759579304</c:v>
                </c:pt>
                <c:pt idx="759">
                  <c:v>2993.7818759579304</c:v>
                </c:pt>
                <c:pt idx="760">
                  <c:v>2991.4447097809484</c:v>
                </c:pt>
                <c:pt idx="761">
                  <c:v>2989.10820121967</c:v>
                </c:pt>
                <c:pt idx="762">
                  <c:v>2989.10820121967</c:v>
                </c:pt>
                <c:pt idx="763">
                  <c:v>3007.8187037071298</c:v>
                </c:pt>
                <c:pt idx="764">
                  <c:v>3027.7449145987916</c:v>
                </c:pt>
                <c:pt idx="765">
                  <c:v>3030.0923213626925</c:v>
                </c:pt>
                <c:pt idx="766">
                  <c:v>3033.614676186238</c:v>
                </c:pt>
                <c:pt idx="767">
                  <c:v>3047.719055580504</c:v>
                </c:pt>
                <c:pt idx="768">
                  <c:v>3050.07211634207</c:v>
                </c:pt>
                <c:pt idx="769">
                  <c:v>3033.614676186238</c:v>
                </c:pt>
                <c:pt idx="770">
                  <c:v>3020.7066731501795</c:v>
                </c:pt>
                <c:pt idx="771">
                  <c:v>3012.502924038364</c:v>
                </c:pt>
                <c:pt idx="772">
                  <c:v>2990.276373321476</c:v>
                </c:pt>
                <c:pt idx="773">
                  <c:v>2966.94409786429</c:v>
                </c:pt>
                <c:pt idx="774">
                  <c:v>2930.9081355881876</c:v>
                </c:pt>
                <c:pt idx="775">
                  <c:v>2907.7418452889583</c:v>
                </c:pt>
                <c:pt idx="776">
                  <c:v>2876.569519903486</c:v>
                </c:pt>
                <c:pt idx="777">
                  <c:v>2861.602255146258</c:v>
                </c:pt>
                <c:pt idx="778">
                  <c:v>2842.0702954910457</c:v>
                </c:pt>
                <c:pt idx="779">
                  <c:v>2818.005836669147</c:v>
                </c:pt>
                <c:pt idx="780">
                  <c:v>2792.8700263122723</c:v>
                </c:pt>
                <c:pt idx="781">
                  <c:v>2780.3305956788304</c:v>
                </c:pt>
                <c:pt idx="782">
                  <c:v>2766.6727778433697</c:v>
                </c:pt>
                <c:pt idx="783">
                  <c:v>2739.424348563504</c:v>
                </c:pt>
                <c:pt idx="784">
                  <c:v>2705.489068919957</c:v>
                </c:pt>
                <c:pt idx="785">
                  <c:v>2680.6910417786607</c:v>
                </c:pt>
                <c:pt idx="786">
                  <c:v>2653.722840412799</c:v>
                </c:pt>
                <c:pt idx="787">
                  <c:v>2624.6057862144667</c:v>
                </c:pt>
                <c:pt idx="788">
                  <c:v>2603.392319071925</c:v>
                </c:pt>
                <c:pt idx="789">
                  <c:v>2577.7851550433948</c:v>
                </c:pt>
                <c:pt idx="790">
                  <c:v>2554.47346553907</c:v>
                </c:pt>
                <c:pt idx="791">
                  <c:v>2534.5439726801096</c:v>
                </c:pt>
                <c:pt idx="792">
                  <c:v>2516.868933154503</c:v>
                </c:pt>
                <c:pt idx="793">
                  <c:v>2500.3326820104917</c:v>
                </c:pt>
                <c:pt idx="794">
                  <c:v>2469.5528429019228</c:v>
                </c:pt>
                <c:pt idx="795">
                  <c:v>2457.4919092319033</c:v>
                </c:pt>
                <c:pt idx="796">
                  <c:v>2441.073361659456</c:v>
                </c:pt>
                <c:pt idx="797">
                  <c:v>2415.961136675868</c:v>
                </c:pt>
                <c:pt idx="798">
                  <c:v>2399.6244181035154</c:v>
                </c:pt>
                <c:pt idx="799">
                  <c:v>2392.011601172706</c:v>
                </c:pt>
                <c:pt idx="800">
                  <c:v>2361.629934142361</c:v>
                </c:pt>
                <c:pt idx="801">
                  <c:v>2334.5970586113385</c:v>
                </c:pt>
                <c:pt idx="802">
                  <c:v>2304.4243497834445</c:v>
                </c:pt>
                <c:pt idx="803">
                  <c:v>2271.14623756694</c:v>
                </c:pt>
                <c:pt idx="804">
                  <c:v>2243.3380282108783</c:v>
                </c:pt>
                <c:pt idx="805">
                  <c:v>2212.43064608993</c:v>
                </c:pt>
                <c:pt idx="806">
                  <c:v>2185.878371206072</c:v>
                </c:pt>
                <c:pt idx="807">
                  <c:v>2162.5823944143117</c:v>
                </c:pt>
                <c:pt idx="808">
                  <c:v>2126.7075804655256</c:v>
                </c:pt>
                <c:pt idx="809">
                  <c:v>2101.4771732942168</c:v>
                </c:pt>
                <c:pt idx="810">
                  <c:v>2094.1327215419615</c:v>
                </c:pt>
                <c:pt idx="811">
                  <c:v>2087.8426431914613</c:v>
                </c:pt>
                <c:pt idx="812">
                  <c:v>2076.3231930697143</c:v>
                </c:pt>
                <c:pt idx="813">
                  <c:v>2056.463522697711</c:v>
                </c:pt>
                <c:pt idx="814">
                  <c:v>2029.3638707221514</c:v>
                </c:pt>
                <c:pt idx="815">
                  <c:v>2007.5400700608266</c:v>
                </c:pt>
                <c:pt idx="816">
                  <c:v>2000.2781969508892</c:v>
                </c:pt>
                <c:pt idx="817">
                  <c:v>1976.4623714664958</c:v>
                </c:pt>
                <c:pt idx="818">
                  <c:v>1953.745753197965</c:v>
                </c:pt>
                <c:pt idx="819">
                  <c:v>1934.1767424587126</c:v>
                </c:pt>
                <c:pt idx="820">
                  <c:v>1909.5237267104226</c:v>
                </c:pt>
                <c:pt idx="821">
                  <c:v>1896.2005065939506</c:v>
                </c:pt>
                <c:pt idx="822">
                  <c:v>1876.7664796085019</c:v>
                </c:pt>
                <c:pt idx="823">
                  <c:v>1863.4956712229978</c:v>
                </c:pt>
                <c:pt idx="824">
                  <c:v>1854.3205966479343</c:v>
                </c:pt>
                <c:pt idx="825">
                  <c:v>1837.0175109824872</c:v>
                </c:pt>
                <c:pt idx="826">
                  <c:v>1815.6927693565328</c:v>
                </c:pt>
                <c:pt idx="827">
                  <c:v>1794.4226499254257</c:v>
                </c:pt>
                <c:pt idx="828">
                  <c:v>1772.1979492886007</c:v>
                </c:pt>
                <c:pt idx="829">
                  <c:v>1748.0204685514284</c:v>
                </c:pt>
                <c:pt idx="830">
                  <c:v>1733.949378376476</c:v>
                </c:pt>
                <c:pt idx="831">
                  <c:v>1720.9046813750128</c:v>
                </c:pt>
                <c:pt idx="832">
                  <c:v>1707.8804441829977</c:v>
                </c:pt>
                <c:pt idx="833">
                  <c:v>1694.8766027210006</c:v>
                </c:pt>
                <c:pt idx="834">
                  <c:v>1685.885857500097</c:v>
                </c:pt>
                <c:pt idx="835">
                  <c:v>1683.8892353765086</c:v>
                </c:pt>
                <c:pt idx="836">
                  <c:v>1673.9133195058805</c:v>
                </c:pt>
                <c:pt idx="837">
                  <c:v>1680.8952020388617</c:v>
                </c:pt>
                <c:pt idx="838">
                  <c:v>1679.897430770375</c:v>
                </c:pt>
                <c:pt idx="839">
                  <c:v>1688.8816911103686</c:v>
                </c:pt>
                <c:pt idx="840">
                  <c:v>1692.8778179305098</c:v>
                </c:pt>
                <c:pt idx="841">
                  <c:v>1688.8816911103686</c:v>
                </c:pt>
                <c:pt idx="842">
                  <c:v>1684.887486429223</c:v>
                </c:pt>
                <c:pt idx="843">
                  <c:v>1686.884348617996</c:v>
                </c:pt>
                <c:pt idx="844">
                  <c:v>1690.879514137447</c:v>
                </c:pt>
                <c:pt idx="845">
                  <c:v>1693.877150186605</c:v>
                </c:pt>
                <c:pt idx="846">
                  <c:v>1689.8805425426185</c:v>
                </c:pt>
                <c:pt idx="847">
                  <c:v>1699.8756705813291</c:v>
                </c:pt>
                <c:pt idx="848">
                  <c:v>1691.8786059237684</c:v>
                </c:pt>
                <c:pt idx="849">
                  <c:v>1702.87655649196</c:v>
                </c:pt>
                <c:pt idx="850">
                  <c:v>1714.8909565217152</c:v>
                </c:pt>
                <c:pt idx="851">
                  <c:v>1723.913177768769</c:v>
                </c:pt>
                <c:pt idx="852">
                  <c:v>1731.9411676358538</c:v>
                </c:pt>
                <c:pt idx="853">
                  <c:v>1739.9769262133495</c:v>
                </c:pt>
                <c:pt idx="854">
                  <c:v>1733.949378376476</c:v>
                </c:pt>
                <c:pt idx="855">
                  <c:v>1726.9227645266897</c:v>
                </c:pt>
                <c:pt idx="856">
                  <c:v>1709.8828438483558</c:v>
                </c:pt>
                <c:pt idx="857">
                  <c:v>1716.8950476071038</c:v>
                </c:pt>
                <c:pt idx="858">
                  <c:v>1723.913177768769</c:v>
                </c:pt>
                <c:pt idx="859">
                  <c:v>1721.90739240346</c:v>
                </c:pt>
                <c:pt idx="860">
                  <c:v>1723.913177768769</c:v>
                </c:pt>
                <c:pt idx="861">
                  <c:v>1724.9162521641426</c:v>
                </c:pt>
                <c:pt idx="862">
                  <c:v>1723.913177768769</c:v>
                </c:pt>
                <c:pt idx="863">
                  <c:v>1724.9162521641426</c:v>
                </c:pt>
                <c:pt idx="864">
                  <c:v>1721.90739240346</c:v>
                </c:pt>
                <c:pt idx="865">
                  <c:v>1718.8996224803268</c:v>
                </c:pt>
                <c:pt idx="866">
                  <c:v>1717.8972745556382</c:v>
                </c:pt>
                <c:pt idx="867">
                  <c:v>1714.8909565217152</c:v>
                </c:pt>
                <c:pt idx="868">
                  <c:v>1715.892941605525</c:v>
                </c:pt>
                <c:pt idx="869">
                  <c:v>1704.8777497470985</c:v>
                </c:pt>
                <c:pt idx="870">
                  <c:v>1696.875868740528</c:v>
                </c:pt>
                <c:pt idx="871">
                  <c:v>1698.875616220873</c:v>
                </c:pt>
                <c:pt idx="872">
                  <c:v>1680.8952020388617</c:v>
                </c:pt>
                <c:pt idx="873">
                  <c:v>1679.897430770375</c:v>
                </c:pt>
                <c:pt idx="874">
                  <c:v>1680.8952020388617</c:v>
                </c:pt>
                <c:pt idx="875">
                  <c:v>1673.9133195058805</c:v>
                </c:pt>
                <c:pt idx="876">
                  <c:v>1674.9103719621437</c:v>
                </c:pt>
                <c:pt idx="877">
                  <c:v>1676.9048360937436</c:v>
                </c:pt>
                <c:pt idx="878">
                  <c:v>1679.897430770375</c:v>
                </c:pt>
                <c:pt idx="879">
                  <c:v>1650.0199049959128</c:v>
                </c:pt>
                <c:pt idx="880">
                  <c:v>1626.19504311429</c:v>
                </c:pt>
                <c:pt idx="881">
                  <c:v>1608.3711482797144</c:v>
                </c:pt>
                <c:pt idx="882">
                  <c:v>1603.4268484182521</c:v>
                </c:pt>
                <c:pt idx="883">
                  <c:v>1582.6928766674737</c:v>
                </c:pt>
                <c:pt idx="884">
                  <c:v>1550.2151587898738</c:v>
                </c:pt>
                <c:pt idx="885">
                  <c:v>1537.4557014202885</c:v>
                </c:pt>
                <c:pt idx="886">
                  <c:v>1523.736637737138</c:v>
                </c:pt>
                <c:pt idx="887">
                  <c:v>1508.0854112929842</c:v>
                </c:pt>
                <c:pt idx="888">
                  <c:v>1483.6892736092973</c:v>
                </c:pt>
                <c:pt idx="889">
                  <c:v>1468.1132758476076</c:v>
                </c:pt>
                <c:pt idx="890">
                  <c:v>1445.773841173802</c:v>
                </c:pt>
                <c:pt idx="891">
                  <c:v>1420.592723711897</c:v>
                </c:pt>
                <c:pt idx="892">
                  <c:v>1401.274461254861</c:v>
                </c:pt>
                <c:pt idx="893">
                  <c:v>1377.1896616919516</c:v>
                </c:pt>
                <c:pt idx="894">
                  <c:v>1351.2563010682688</c:v>
                </c:pt>
                <c:pt idx="895">
                  <c:v>1335.9265145578931</c:v>
                </c:pt>
                <c:pt idx="896">
                  <c:v>1317.7590738301026</c:v>
                </c:pt>
                <c:pt idx="897">
                  <c:v>1298.678294818974</c:v>
                </c:pt>
                <c:pt idx="898">
                  <c:v>1273.938648277428</c:v>
                </c:pt>
                <c:pt idx="899">
                  <c:v>1256.8542755011642</c:v>
                </c:pt>
                <c:pt idx="900">
                  <c:v>1234.1296509510412</c:v>
                </c:pt>
                <c:pt idx="901">
                  <c:v>1219.9582759227965</c:v>
                </c:pt>
                <c:pt idx="902">
                  <c:v>1211.4670450121498</c:v>
                </c:pt>
                <c:pt idx="903">
                  <c:v>1188.8661200910592</c:v>
                </c:pt>
                <c:pt idx="904">
                  <c:v>1157.8899472499365</c:v>
                </c:pt>
                <c:pt idx="905">
                  <c:v>1127.028895312159</c:v>
                </c:pt>
                <c:pt idx="906">
                  <c:v>1104.6563140951841</c:v>
                </c:pt>
                <c:pt idx="907">
                  <c:v>1088.8454594195396</c:v>
                </c:pt>
                <c:pt idx="908">
                  <c:v>1072.1373021287898</c:v>
                </c:pt>
                <c:pt idx="909">
                  <c:v>1045.2891166594902</c:v>
                </c:pt>
                <c:pt idx="910">
                  <c:v>1020.3703219617738</c:v>
                </c:pt>
                <c:pt idx="911">
                  <c:v>997.363848077733</c:v>
                </c:pt>
                <c:pt idx="912">
                  <c:v>972.588241318831</c:v>
                </c:pt>
                <c:pt idx="913">
                  <c:v>951.5412432692415</c:v>
                </c:pt>
                <c:pt idx="914">
                  <c:v>936.931252481345</c:v>
                </c:pt>
                <c:pt idx="915">
                  <c:v>922.346921405073</c:v>
                </c:pt>
                <c:pt idx="916">
                  <c:v>900.5183400590165</c:v>
                </c:pt>
                <c:pt idx="917">
                  <c:v>884.1844778702916</c:v>
                </c:pt>
                <c:pt idx="918">
                  <c:v>868.7874975825683</c:v>
                </c:pt>
                <c:pt idx="919">
                  <c:v>846.1966153432268</c:v>
                </c:pt>
                <c:pt idx="920">
                  <c:v>827.2676542227512</c:v>
                </c:pt>
                <c:pt idx="921">
                  <c:v>801.1983944044925</c:v>
                </c:pt>
                <c:pt idx="922">
                  <c:v>776.1054939789798</c:v>
                </c:pt>
                <c:pt idx="923">
                  <c:v>754.657480233523</c:v>
                </c:pt>
                <c:pt idx="924">
                  <c:v>738.6077463962008</c:v>
                </c:pt>
                <c:pt idx="925">
                  <c:v>718.1447927126727</c:v>
                </c:pt>
                <c:pt idx="926">
                  <c:v>700.3918166895122</c:v>
                </c:pt>
                <c:pt idx="927">
                  <c:v>687.98727754884</c:v>
                </c:pt>
                <c:pt idx="928">
                  <c:v>687.98727754884</c:v>
                </c:pt>
                <c:pt idx="929">
                  <c:v>675.6012408173306</c:v>
                </c:pt>
                <c:pt idx="930">
                  <c:v>660.5858484024862</c:v>
                </c:pt>
                <c:pt idx="931">
                  <c:v>640.314025825595</c:v>
                </c:pt>
                <c:pt idx="932">
                  <c:v>616.5796438133375</c:v>
                </c:pt>
                <c:pt idx="933">
                  <c:v>601.6705017902361</c:v>
                </c:pt>
                <c:pt idx="934">
                  <c:v>593.7882502520333</c:v>
                </c:pt>
                <c:pt idx="935">
                  <c:v>588.5375694751308</c:v>
                </c:pt>
                <c:pt idx="936">
                  <c:v>582.4159684813478</c:v>
                </c:pt>
                <c:pt idx="937">
                  <c:v>575.4253744690044</c:v>
                </c:pt>
                <c:pt idx="938">
                  <c:v>564.0781957615023</c:v>
                </c:pt>
                <c:pt idx="939">
                  <c:v>549.2629351465397</c:v>
                </c:pt>
                <c:pt idx="940">
                  <c:v>530.9981486457418</c:v>
                </c:pt>
                <c:pt idx="941">
                  <c:v>507.57372867832623</c:v>
                </c:pt>
                <c:pt idx="942">
                  <c:v>490.2648086604249</c:v>
                </c:pt>
                <c:pt idx="943">
                  <c:v>438.5534757664838</c:v>
                </c:pt>
                <c:pt idx="944">
                  <c:v>392.2870153771445</c:v>
                </c:pt>
                <c:pt idx="945">
                  <c:v>360.73409415152787</c:v>
                </c:pt>
                <c:pt idx="946">
                  <c:v>370.1021752529953</c:v>
                </c:pt>
                <c:pt idx="947">
                  <c:v>382.0404931038768</c:v>
                </c:pt>
                <c:pt idx="948">
                  <c:v>386.308340950301</c:v>
                </c:pt>
                <c:pt idx="949">
                  <c:v>388.0160944518485</c:v>
                </c:pt>
                <c:pt idx="950">
                  <c:v>393.14146322190794</c:v>
                </c:pt>
                <c:pt idx="951">
                  <c:v>400.83545279256936</c:v>
                </c:pt>
                <c:pt idx="952">
                  <c:v>411.9615938887572</c:v>
                </c:pt>
                <c:pt idx="953">
                  <c:v>408.5365778072063</c:v>
                </c:pt>
                <c:pt idx="954">
                  <c:v>410.2489092643509</c:v>
                </c:pt>
                <c:pt idx="955">
                  <c:v>410.2489092643509</c:v>
                </c:pt>
                <c:pt idx="956">
                  <c:v>405.9687424915833</c:v>
                </c:pt>
                <c:pt idx="957">
                  <c:v>410.2489092643509</c:v>
                </c:pt>
                <c:pt idx="958">
                  <c:v>400.83545279256936</c:v>
                </c:pt>
                <c:pt idx="959">
                  <c:v>393.9959989954418</c:v>
                </c:pt>
                <c:pt idx="960">
                  <c:v>370.1021752529953</c:v>
                </c:pt>
                <c:pt idx="961">
                  <c:v>359.88297424384893</c:v>
                </c:pt>
                <c:pt idx="962">
                  <c:v>334.3898575001385</c:v>
                </c:pt>
                <c:pt idx="963">
                  <c:v>302.2105237226746</c:v>
                </c:pt>
                <c:pt idx="964">
                  <c:v>253.33386753678298</c:v>
                </c:pt>
                <c:pt idx="965">
                  <c:v>193.05691179305228</c:v>
                </c:pt>
                <c:pt idx="966">
                  <c:v>148.96429477500854</c:v>
                </c:pt>
                <c:pt idx="967">
                  <c:v>101.80378060831475</c:v>
                </c:pt>
                <c:pt idx="968">
                  <c:v>60.654284251935664</c:v>
                </c:pt>
                <c:pt idx="969">
                  <c:v>27.880876650694667</c:v>
                </c:pt>
                <c:pt idx="970">
                  <c:v>21.341688304501325</c:v>
                </c:pt>
                <c:pt idx="971">
                  <c:v>20.524651714870693</c:v>
                </c:pt>
                <c:pt idx="972">
                  <c:v>42.612905420663694</c:v>
                </c:pt>
                <c:pt idx="973">
                  <c:v>95.20614286170363</c:v>
                </c:pt>
                <c:pt idx="974">
                  <c:v>134.87082827375042</c:v>
                </c:pt>
                <c:pt idx="975">
                  <c:v>165.57552530330122</c:v>
                </c:pt>
                <c:pt idx="976">
                  <c:v>203.90793287130288</c:v>
                </c:pt>
                <c:pt idx="977">
                  <c:v>235.70784597869618</c:v>
                </c:pt>
                <c:pt idx="978">
                  <c:v>267.6300048795825</c:v>
                </c:pt>
                <c:pt idx="979">
                  <c:v>313.2052157434935</c:v>
                </c:pt>
                <c:pt idx="980">
                  <c:v>361.5853013043408</c:v>
                </c:pt>
                <c:pt idx="981">
                  <c:v>400.83545279256936</c:v>
                </c:pt>
                <c:pt idx="982">
                  <c:v>434.2586986487678</c:v>
                </c:pt>
                <c:pt idx="983">
                  <c:v>472.99189266231286</c:v>
                </c:pt>
                <c:pt idx="984">
                  <c:v>514.5074114709032</c:v>
                </c:pt>
                <c:pt idx="985">
                  <c:v>551.8754729601302</c:v>
                </c:pt>
                <c:pt idx="986">
                  <c:v>596.4148361894802</c:v>
                </c:pt>
                <c:pt idx="987">
                  <c:v>635.9136487569093</c:v>
                </c:pt>
                <c:pt idx="988">
                  <c:v>646.4784738104756</c:v>
                </c:pt>
                <c:pt idx="989">
                  <c:v>657.0567572435466</c:v>
                </c:pt>
                <c:pt idx="990">
                  <c:v>672.9494919932633</c:v>
                </c:pt>
                <c:pt idx="991">
                  <c:v>667.6485333887338</c:v>
                </c:pt>
                <c:pt idx="992">
                  <c:v>669.4151436223947</c:v>
                </c:pt>
                <c:pt idx="993">
                  <c:v>667.6485333887338</c:v>
                </c:pt>
                <c:pt idx="994">
                  <c:v>670.2985896971669</c:v>
                </c:pt>
                <c:pt idx="995">
                  <c:v>672.9494919932633</c:v>
                </c:pt>
                <c:pt idx="996">
                  <c:v>675.6012408173306</c:v>
                </c:pt>
                <c:pt idx="997">
                  <c:v>672.9494919932633</c:v>
                </c:pt>
                <c:pt idx="998">
                  <c:v>672.9494919932633</c:v>
                </c:pt>
                <c:pt idx="999">
                  <c:v>666.7653691898688</c:v>
                </c:pt>
                <c:pt idx="1000">
                  <c:v>664.9993225281717</c:v>
                </c:pt>
                <c:pt idx="1001">
                  <c:v>659.7034349940794</c:v>
                </c:pt>
                <c:pt idx="1002">
                  <c:v>652.6475013803799</c:v>
                </c:pt>
                <c:pt idx="1003">
                  <c:v>660.5858484024862</c:v>
                </c:pt>
                <c:pt idx="1004">
                  <c:v>664.9993225281717</c:v>
                </c:pt>
                <c:pt idx="1005">
                  <c:v>656.1747187518786</c:v>
                </c:pt>
                <c:pt idx="1006">
                  <c:v>639.4337638465015</c:v>
                </c:pt>
                <c:pt idx="1007">
                  <c:v>616.5796438133375</c:v>
                </c:pt>
                <c:pt idx="1008">
                  <c:v>587.6627787056098</c:v>
                </c:pt>
                <c:pt idx="1009">
                  <c:v>550.1336897608752</c:v>
                </c:pt>
                <c:pt idx="1010">
                  <c:v>528.3921698476381</c:v>
                </c:pt>
                <c:pt idx="1011">
                  <c:v>504.1090571471013</c:v>
                </c:pt>
                <c:pt idx="1012">
                  <c:v>472.12918928280277</c:v>
                </c:pt>
                <c:pt idx="1013">
                  <c:v>444.5698978693438</c:v>
                </c:pt>
                <c:pt idx="1014">
                  <c:v>416.2448515129957</c:v>
                </c:pt>
                <c:pt idx="1015">
                  <c:v>391.4326554430607</c:v>
                </c:pt>
                <c:pt idx="1016">
                  <c:v>367.54619574110177</c:v>
                </c:pt>
                <c:pt idx="1017">
                  <c:v>342.87887006932993</c:v>
                </c:pt>
                <c:pt idx="1018">
                  <c:v>331.8448450558415</c:v>
                </c:pt>
                <c:pt idx="1019">
                  <c:v>321.67258812189783</c:v>
                </c:pt>
                <c:pt idx="1020">
                  <c:v>325.90951426718556</c:v>
                </c:pt>
                <c:pt idx="1021">
                  <c:v>323.3670991719585</c:v>
                </c:pt>
                <c:pt idx="1022">
                  <c:v>314.0515645565409</c:v>
                </c:pt>
                <c:pt idx="1023">
                  <c:v>281.1077134531875</c:v>
                </c:pt>
                <c:pt idx="1024">
                  <c:v>275.20852412465985</c:v>
                </c:pt>
                <c:pt idx="1025">
                  <c:v>254.1741358271027</c:v>
                </c:pt>
                <c:pt idx="1026">
                  <c:v>228.16527470289793</c:v>
                </c:pt>
                <c:pt idx="1027">
                  <c:v>208.08518099601173</c:v>
                </c:pt>
                <c:pt idx="1028">
                  <c:v>183.88634059927216</c:v>
                </c:pt>
                <c:pt idx="1029">
                  <c:v>157.26575640010208</c:v>
                </c:pt>
                <c:pt idx="1030">
                  <c:v>134.87082827375042</c:v>
                </c:pt>
                <c:pt idx="1031">
                  <c:v>89.43750673391594</c:v>
                </c:pt>
                <c:pt idx="1032">
                  <c:v>44.25141201082627</c:v>
                </c:pt>
                <c:pt idx="1033">
                  <c:v>15.624119632840355</c:v>
                </c:pt>
                <c:pt idx="1034">
                  <c:v>-3.1345075612036055</c:v>
                </c:pt>
                <c:pt idx="1035">
                  <c:v>5.016210969119449</c:v>
                </c:pt>
              </c:numCache>
            </c:numRef>
          </c:yVal>
          <c:smooth val="0"/>
        </c:ser>
        <c:axId val="4685748"/>
        <c:axId val="42171733"/>
      </c:scatterChart>
      <c:valAx>
        <c:axId val="4685748"/>
        <c:scaling>
          <c:orientation val="minMax"/>
          <c:max val="0.83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71733"/>
        <c:crosses val="autoZero"/>
        <c:crossBetween val="midCat"/>
        <c:dispUnits/>
      </c:valAx>
      <c:valAx>
        <c:axId val="42171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5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FME Profile 1811-1844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5"/>
          <c:w val="0.88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Data!$Q$469:$Q$662</c:f>
              <c:numCache>
                <c:ptCount val="194"/>
                <c:pt idx="0">
                  <c:v>60.6</c:v>
                </c:pt>
                <c:pt idx="1">
                  <c:v>59.4</c:v>
                </c:pt>
                <c:pt idx="2">
                  <c:v>48</c:v>
                </c:pt>
                <c:pt idx="3">
                  <c:v>49.4</c:v>
                </c:pt>
                <c:pt idx="4">
                  <c:v>50.9</c:v>
                </c:pt>
                <c:pt idx="5">
                  <c:v>57.6</c:v>
                </c:pt>
                <c:pt idx="6">
                  <c:v>54.5</c:v>
                </c:pt>
                <c:pt idx="7">
                  <c:v>57.4</c:v>
                </c:pt>
                <c:pt idx="8">
                  <c:v>55.4</c:v>
                </c:pt>
                <c:pt idx="9">
                  <c:v>62.4</c:v>
                </c:pt>
                <c:pt idx="10">
                  <c:v>58.4</c:v>
                </c:pt>
                <c:pt idx="11">
                  <c:v>66.8</c:v>
                </c:pt>
                <c:pt idx="12">
                  <c:v>68.4</c:v>
                </c:pt>
                <c:pt idx="13">
                  <c:v>68.5</c:v>
                </c:pt>
                <c:pt idx="14">
                  <c:v>61.9</c:v>
                </c:pt>
                <c:pt idx="15">
                  <c:v>70.5</c:v>
                </c:pt>
                <c:pt idx="16">
                  <c:v>67.4</c:v>
                </c:pt>
                <c:pt idx="17">
                  <c:v>70.4</c:v>
                </c:pt>
                <c:pt idx="18">
                  <c:v>58.9</c:v>
                </c:pt>
                <c:pt idx="19">
                  <c:v>60.9</c:v>
                </c:pt>
                <c:pt idx="20">
                  <c:v>57.8</c:v>
                </c:pt>
                <c:pt idx="21">
                  <c:v>61.9</c:v>
                </c:pt>
                <c:pt idx="22">
                  <c:v>60.6</c:v>
                </c:pt>
                <c:pt idx="23">
                  <c:v>62.4</c:v>
                </c:pt>
                <c:pt idx="24">
                  <c:v>55.1</c:v>
                </c:pt>
                <c:pt idx="25">
                  <c:v>55.4</c:v>
                </c:pt>
                <c:pt idx="26">
                  <c:v>52.6</c:v>
                </c:pt>
                <c:pt idx="27">
                  <c:v>56.4</c:v>
                </c:pt>
                <c:pt idx="28">
                  <c:v>52.9</c:v>
                </c:pt>
                <c:pt idx="29">
                  <c:v>54.7</c:v>
                </c:pt>
                <c:pt idx="30">
                  <c:v>54.4</c:v>
                </c:pt>
                <c:pt idx="31">
                  <c:v>56.4</c:v>
                </c:pt>
                <c:pt idx="32">
                  <c:v>52.1</c:v>
                </c:pt>
                <c:pt idx="33">
                  <c:v>56.6</c:v>
                </c:pt>
                <c:pt idx="34">
                  <c:v>54.9</c:v>
                </c:pt>
                <c:pt idx="35">
                  <c:v>59.2</c:v>
                </c:pt>
                <c:pt idx="36">
                  <c:v>58.9</c:v>
                </c:pt>
                <c:pt idx="37">
                  <c:v>60.7</c:v>
                </c:pt>
                <c:pt idx="38">
                  <c:v>53.7</c:v>
                </c:pt>
                <c:pt idx="39">
                  <c:v>57.8</c:v>
                </c:pt>
                <c:pt idx="40">
                  <c:v>58.6</c:v>
                </c:pt>
                <c:pt idx="41">
                  <c:v>62.6</c:v>
                </c:pt>
                <c:pt idx="42">
                  <c:v>61.9</c:v>
                </c:pt>
                <c:pt idx="43">
                  <c:v>65.9</c:v>
                </c:pt>
                <c:pt idx="44">
                  <c:v>62.9</c:v>
                </c:pt>
                <c:pt idx="45">
                  <c:v>63.9</c:v>
                </c:pt>
                <c:pt idx="46">
                  <c:v>63.1</c:v>
                </c:pt>
                <c:pt idx="47">
                  <c:v>68.9</c:v>
                </c:pt>
                <c:pt idx="48">
                  <c:v>67.1</c:v>
                </c:pt>
                <c:pt idx="49">
                  <c:v>66.8</c:v>
                </c:pt>
                <c:pt idx="50">
                  <c:v>66.7</c:v>
                </c:pt>
                <c:pt idx="51">
                  <c:v>70.9</c:v>
                </c:pt>
                <c:pt idx="52">
                  <c:v>71.9</c:v>
                </c:pt>
                <c:pt idx="53">
                  <c:v>78</c:v>
                </c:pt>
                <c:pt idx="54">
                  <c:v>77</c:v>
                </c:pt>
                <c:pt idx="55">
                  <c:v>78.9</c:v>
                </c:pt>
                <c:pt idx="56">
                  <c:v>81</c:v>
                </c:pt>
                <c:pt idx="57">
                  <c:v>77.9</c:v>
                </c:pt>
                <c:pt idx="58">
                  <c:v>80.5</c:v>
                </c:pt>
                <c:pt idx="59">
                  <c:v>85.6</c:v>
                </c:pt>
                <c:pt idx="60">
                  <c:v>81.4</c:v>
                </c:pt>
                <c:pt idx="61">
                  <c:v>84.4</c:v>
                </c:pt>
                <c:pt idx="62">
                  <c:v>81.9</c:v>
                </c:pt>
                <c:pt idx="63">
                  <c:v>85.9</c:v>
                </c:pt>
                <c:pt idx="64">
                  <c:v>82.4</c:v>
                </c:pt>
                <c:pt idx="65">
                  <c:v>87.2</c:v>
                </c:pt>
                <c:pt idx="66">
                  <c:v>87.9</c:v>
                </c:pt>
                <c:pt idx="67">
                  <c:v>92.9</c:v>
                </c:pt>
                <c:pt idx="68">
                  <c:v>90</c:v>
                </c:pt>
                <c:pt idx="69">
                  <c:v>90.4</c:v>
                </c:pt>
                <c:pt idx="70">
                  <c:v>89.3</c:v>
                </c:pt>
                <c:pt idx="71">
                  <c:v>93.8</c:v>
                </c:pt>
                <c:pt idx="72">
                  <c:v>92.3</c:v>
                </c:pt>
                <c:pt idx="73">
                  <c:v>96.2</c:v>
                </c:pt>
                <c:pt idx="74">
                  <c:v>92.6</c:v>
                </c:pt>
                <c:pt idx="75">
                  <c:v>92.7</c:v>
                </c:pt>
                <c:pt idx="76">
                  <c:v>89.8</c:v>
                </c:pt>
                <c:pt idx="77">
                  <c:v>89.9</c:v>
                </c:pt>
                <c:pt idx="78">
                  <c:v>84.5</c:v>
                </c:pt>
                <c:pt idx="79">
                  <c:v>84.9</c:v>
                </c:pt>
                <c:pt idx="80">
                  <c:v>83.5</c:v>
                </c:pt>
                <c:pt idx="81">
                  <c:v>84.9</c:v>
                </c:pt>
                <c:pt idx="82">
                  <c:v>83.4</c:v>
                </c:pt>
                <c:pt idx="83">
                  <c:v>88</c:v>
                </c:pt>
                <c:pt idx="84">
                  <c:v>89.1</c:v>
                </c:pt>
                <c:pt idx="85">
                  <c:v>94.6</c:v>
                </c:pt>
                <c:pt idx="86">
                  <c:v>89.8</c:v>
                </c:pt>
                <c:pt idx="87">
                  <c:v>88.7</c:v>
                </c:pt>
                <c:pt idx="88">
                  <c:v>83.5</c:v>
                </c:pt>
                <c:pt idx="89">
                  <c:v>84.9</c:v>
                </c:pt>
                <c:pt idx="90">
                  <c:v>80.7</c:v>
                </c:pt>
                <c:pt idx="91">
                  <c:v>83.9</c:v>
                </c:pt>
                <c:pt idx="92">
                  <c:v>82.3</c:v>
                </c:pt>
                <c:pt idx="93">
                  <c:v>85.4</c:v>
                </c:pt>
                <c:pt idx="94">
                  <c:v>82.2</c:v>
                </c:pt>
                <c:pt idx="95">
                  <c:v>85.3</c:v>
                </c:pt>
                <c:pt idx="96">
                  <c:v>83.9</c:v>
                </c:pt>
                <c:pt idx="97">
                  <c:v>86.5</c:v>
                </c:pt>
                <c:pt idx="98">
                  <c:v>83</c:v>
                </c:pt>
                <c:pt idx="99">
                  <c:v>84.9</c:v>
                </c:pt>
                <c:pt idx="100">
                  <c:v>81.3</c:v>
                </c:pt>
                <c:pt idx="101">
                  <c:v>85.4</c:v>
                </c:pt>
                <c:pt idx="102">
                  <c:v>83.4</c:v>
                </c:pt>
                <c:pt idx="103">
                  <c:v>88.4</c:v>
                </c:pt>
                <c:pt idx="104">
                  <c:v>83.8</c:v>
                </c:pt>
                <c:pt idx="105">
                  <c:v>84.3</c:v>
                </c:pt>
                <c:pt idx="106">
                  <c:v>82.8</c:v>
                </c:pt>
                <c:pt idx="107">
                  <c:v>86.9</c:v>
                </c:pt>
                <c:pt idx="108">
                  <c:v>86.8</c:v>
                </c:pt>
                <c:pt idx="109">
                  <c:v>88.9</c:v>
                </c:pt>
                <c:pt idx="110">
                  <c:v>87.4</c:v>
                </c:pt>
                <c:pt idx="111">
                  <c:v>94.9</c:v>
                </c:pt>
                <c:pt idx="112">
                  <c:v>93.3</c:v>
                </c:pt>
                <c:pt idx="113">
                  <c:v>97.2</c:v>
                </c:pt>
                <c:pt idx="114">
                  <c:v>93.5</c:v>
                </c:pt>
                <c:pt idx="115">
                  <c:v>93.6</c:v>
                </c:pt>
                <c:pt idx="116">
                  <c:v>90.4</c:v>
                </c:pt>
                <c:pt idx="117">
                  <c:v>88.8</c:v>
                </c:pt>
                <c:pt idx="118">
                  <c:v>85.4</c:v>
                </c:pt>
                <c:pt idx="119">
                  <c:v>93.3</c:v>
                </c:pt>
                <c:pt idx="120">
                  <c:v>98.1</c:v>
                </c:pt>
                <c:pt idx="121">
                  <c:v>104.3</c:v>
                </c:pt>
                <c:pt idx="122">
                  <c:v>101.4</c:v>
                </c:pt>
                <c:pt idx="123">
                  <c:v>101.7</c:v>
                </c:pt>
                <c:pt idx="124">
                  <c:v>97.6</c:v>
                </c:pt>
                <c:pt idx="125">
                  <c:v>100.8</c:v>
                </c:pt>
                <c:pt idx="126">
                  <c:v>98.7</c:v>
                </c:pt>
                <c:pt idx="127">
                  <c:v>102.4</c:v>
                </c:pt>
                <c:pt idx="128">
                  <c:v>100.8</c:v>
                </c:pt>
                <c:pt idx="129">
                  <c:v>102.6</c:v>
                </c:pt>
                <c:pt idx="130">
                  <c:v>96</c:v>
                </c:pt>
                <c:pt idx="131">
                  <c:v>91.4</c:v>
                </c:pt>
                <c:pt idx="132">
                  <c:v>92.3</c:v>
                </c:pt>
                <c:pt idx="133">
                  <c:v>101.6</c:v>
                </c:pt>
                <c:pt idx="134">
                  <c:v>105.1</c:v>
                </c:pt>
                <c:pt idx="135">
                  <c:v>107.4</c:v>
                </c:pt>
                <c:pt idx="136">
                  <c:v>103.3</c:v>
                </c:pt>
                <c:pt idx="137">
                  <c:v>101.9</c:v>
                </c:pt>
                <c:pt idx="138">
                  <c:v>100.2</c:v>
                </c:pt>
                <c:pt idx="139">
                  <c:v>100.8</c:v>
                </c:pt>
                <c:pt idx="140">
                  <c:v>97.7</c:v>
                </c:pt>
                <c:pt idx="141">
                  <c:v>103.4</c:v>
                </c:pt>
                <c:pt idx="142">
                  <c:v>104.6</c:v>
                </c:pt>
                <c:pt idx="143">
                  <c:v>105.4</c:v>
                </c:pt>
                <c:pt idx="144">
                  <c:v>104.1</c:v>
                </c:pt>
                <c:pt idx="145">
                  <c:v>110.3</c:v>
                </c:pt>
                <c:pt idx="146">
                  <c:v>111.5</c:v>
                </c:pt>
                <c:pt idx="147">
                  <c:v>112.4</c:v>
                </c:pt>
                <c:pt idx="148">
                  <c:v>109.5</c:v>
                </c:pt>
                <c:pt idx="149">
                  <c:v>113.2</c:v>
                </c:pt>
                <c:pt idx="150">
                  <c:v>113.8</c:v>
                </c:pt>
                <c:pt idx="151">
                  <c:v>114.6</c:v>
                </c:pt>
                <c:pt idx="152">
                  <c:v>112.3</c:v>
                </c:pt>
                <c:pt idx="153">
                  <c:v>112.1</c:v>
                </c:pt>
                <c:pt idx="154">
                  <c:v>109</c:v>
                </c:pt>
                <c:pt idx="155">
                  <c:v>111.7</c:v>
                </c:pt>
                <c:pt idx="156">
                  <c:v>112.8</c:v>
                </c:pt>
                <c:pt idx="157">
                  <c:v>118.3</c:v>
                </c:pt>
                <c:pt idx="158">
                  <c:v>114.3</c:v>
                </c:pt>
                <c:pt idx="159">
                  <c:v>113.7</c:v>
                </c:pt>
                <c:pt idx="160">
                  <c:v>114.8</c:v>
                </c:pt>
                <c:pt idx="161">
                  <c:v>115.7</c:v>
                </c:pt>
                <c:pt idx="162">
                  <c:v>111.3</c:v>
                </c:pt>
                <c:pt idx="163">
                  <c:v>111.3</c:v>
                </c:pt>
                <c:pt idx="164">
                  <c:v>109.4</c:v>
                </c:pt>
                <c:pt idx="165">
                  <c:v>111</c:v>
                </c:pt>
                <c:pt idx="166">
                  <c:v>108.6</c:v>
                </c:pt>
                <c:pt idx="167">
                  <c:v>110.8</c:v>
                </c:pt>
                <c:pt idx="168">
                  <c:v>107.9</c:v>
                </c:pt>
                <c:pt idx="169">
                  <c:v>107.4</c:v>
                </c:pt>
                <c:pt idx="170">
                  <c:v>107.6</c:v>
                </c:pt>
                <c:pt idx="171">
                  <c:v>109.7</c:v>
                </c:pt>
                <c:pt idx="172">
                  <c:v>108.1</c:v>
                </c:pt>
                <c:pt idx="173">
                  <c:v>108.9</c:v>
                </c:pt>
                <c:pt idx="174">
                  <c:v>108</c:v>
                </c:pt>
                <c:pt idx="175">
                  <c:v>107.9</c:v>
                </c:pt>
                <c:pt idx="176">
                  <c:v>108</c:v>
                </c:pt>
                <c:pt idx="177">
                  <c:v>109.8</c:v>
                </c:pt>
                <c:pt idx="178">
                  <c:v>107</c:v>
                </c:pt>
                <c:pt idx="179">
                  <c:v>109.4</c:v>
                </c:pt>
                <c:pt idx="180">
                  <c:v>106.8</c:v>
                </c:pt>
                <c:pt idx="181">
                  <c:v>98.7</c:v>
                </c:pt>
                <c:pt idx="182">
                  <c:v>90.3</c:v>
                </c:pt>
                <c:pt idx="183">
                  <c:v>91.7</c:v>
                </c:pt>
                <c:pt idx="184">
                  <c:v>97.8</c:v>
                </c:pt>
                <c:pt idx="185">
                  <c:v>102.4</c:v>
                </c:pt>
                <c:pt idx="186">
                  <c:v>101.8</c:v>
                </c:pt>
                <c:pt idx="187">
                  <c:v>101.9</c:v>
                </c:pt>
                <c:pt idx="188">
                  <c:v>100.4</c:v>
                </c:pt>
                <c:pt idx="189">
                  <c:v>99.9</c:v>
                </c:pt>
                <c:pt idx="190">
                  <c:v>101.9</c:v>
                </c:pt>
                <c:pt idx="191">
                  <c:v>101.3</c:v>
                </c:pt>
                <c:pt idx="192">
                  <c:v>99.9</c:v>
                </c:pt>
                <c:pt idx="193">
                  <c:v>100.9</c:v>
                </c:pt>
              </c:numCache>
            </c:numRef>
          </c:xVal>
          <c:yVal>
            <c:numRef>
              <c:f>Data!$Z$469:$Z$662</c:f>
              <c:numCache>
                <c:ptCount val="194"/>
                <c:pt idx="0">
                  <c:v>3028.9185350335065</c:v>
                </c:pt>
                <c:pt idx="1">
                  <c:v>3032.440391892122</c:v>
                </c:pt>
                <c:pt idx="2">
                  <c:v>3018.361917699898</c:v>
                </c:pt>
                <c:pt idx="3">
                  <c:v>2975.102939085451</c:v>
                </c:pt>
                <c:pt idx="4">
                  <c:v>2943.6771973189266</c:v>
                </c:pt>
                <c:pt idx="5">
                  <c:v>2929.748284846445</c:v>
                </c:pt>
                <c:pt idx="6">
                  <c:v>2903.1163326379574</c:v>
                </c:pt>
                <c:pt idx="7">
                  <c:v>2890.4094420605065</c:v>
                </c:pt>
                <c:pt idx="8">
                  <c:v>2875.417233580677</c:v>
                </c:pt>
                <c:pt idx="9">
                  <c:v>2865.053845651926</c:v>
                </c:pt>
                <c:pt idx="10">
                  <c:v>2861.602255146258</c:v>
                </c:pt>
                <c:pt idx="11">
                  <c:v>2858.152098720196</c:v>
                </c:pt>
                <c:pt idx="12">
                  <c:v>2820.294687668203</c:v>
                </c:pt>
                <c:pt idx="13">
                  <c:v>2778.052732169279</c:v>
                </c:pt>
                <c:pt idx="14">
                  <c:v>2748.4972272284435</c:v>
                </c:pt>
                <c:pt idx="15">
                  <c:v>2733.7588292252244</c:v>
                </c:pt>
                <c:pt idx="16">
                  <c:v>2720.1773328810573</c:v>
                </c:pt>
                <c:pt idx="17">
                  <c:v>2712.2650394077273</c:v>
                </c:pt>
                <c:pt idx="18">
                  <c:v>2700.974825062112</c:v>
                </c:pt>
                <c:pt idx="19">
                  <c:v>2690.826740107355</c:v>
                </c:pt>
                <c:pt idx="20">
                  <c:v>2666.0723951924406</c:v>
                </c:pt>
                <c:pt idx="21">
                  <c:v>2635.7925740736473</c:v>
                </c:pt>
                <c:pt idx="22">
                  <c:v>2613.4340485251173</c:v>
                </c:pt>
                <c:pt idx="23">
                  <c:v>2595.5904716952537</c:v>
                </c:pt>
                <c:pt idx="24">
                  <c:v>2573.3397848237414</c:v>
                </c:pt>
                <c:pt idx="25">
                  <c:v>2562.2367595407713</c:v>
                </c:pt>
                <c:pt idx="26">
                  <c:v>2550.0405539847106</c:v>
                </c:pt>
                <c:pt idx="27">
                  <c:v>2527.9114233083333</c:v>
                </c:pt>
                <c:pt idx="28">
                  <c:v>2497.0293796907267</c:v>
                </c:pt>
                <c:pt idx="29">
                  <c:v>2484.928501204082</c:v>
                </c:pt>
                <c:pt idx="30">
                  <c:v>2468.455670227803</c:v>
                </c:pt>
                <c:pt idx="31">
                  <c:v>2452.0154522821067</c:v>
                </c:pt>
                <c:pt idx="32">
                  <c:v>2435.6077184870805</c:v>
                </c:pt>
                <c:pt idx="33">
                  <c:v>2420.3230285014424</c:v>
                </c:pt>
                <c:pt idx="34">
                  <c:v>2412.691220755687</c:v>
                </c:pt>
                <c:pt idx="35">
                  <c:v>2411.6015348579217</c:v>
                </c:pt>
                <c:pt idx="36">
                  <c:v>2411.6015348579217</c:v>
                </c:pt>
                <c:pt idx="37">
                  <c:v>2392.011601172706</c:v>
                </c:pt>
                <c:pt idx="38">
                  <c:v>2367.047085728567</c:v>
                </c:pt>
                <c:pt idx="39">
                  <c:v>2323.808501329218</c:v>
                </c:pt>
                <c:pt idx="40">
                  <c:v>2307.651901047241</c:v>
                </c:pt>
                <c:pt idx="41">
                  <c:v>2293.67489666811</c:v>
                </c:pt>
                <c:pt idx="42">
                  <c:v>2281.8665480824534</c:v>
                </c:pt>
                <c:pt idx="43">
                  <c:v>2278.6490014983165</c:v>
                </c:pt>
                <c:pt idx="44">
                  <c:v>2259.369858993986</c:v>
                </c:pt>
                <c:pt idx="45">
                  <c:v>2238.000955354106</c:v>
                </c:pt>
                <c:pt idx="46">
                  <c:v>2225.2059584127937</c:v>
                </c:pt>
                <c:pt idx="47">
                  <c:v>2207.113394597498</c:v>
                </c:pt>
                <c:pt idx="48">
                  <c:v>2190.1210338974183</c:v>
                </c:pt>
                <c:pt idx="49">
                  <c:v>2174.222213471096</c:v>
                </c:pt>
                <c:pt idx="50">
                  <c:v>2139.351589565437</c:v>
                </c:pt>
                <c:pt idx="51">
                  <c:v>2109.8787942178233</c:v>
                </c:pt>
                <c:pt idx="52">
                  <c:v>2087.8426431914613</c:v>
                </c:pt>
                <c:pt idx="53">
                  <c:v>2067.955436853897</c:v>
                </c:pt>
                <c:pt idx="54">
                  <c:v>2056.463522697711</c:v>
                </c:pt>
                <c:pt idx="55">
                  <c:v>2037.6928096069723</c:v>
                </c:pt>
                <c:pt idx="56">
                  <c:v>2013.7695912622091</c:v>
                </c:pt>
                <c:pt idx="57">
                  <c:v>1977.4964230676082</c:v>
                </c:pt>
                <c:pt idx="58">
                  <c:v>1959.9350340102078</c:v>
                </c:pt>
                <c:pt idx="59">
                  <c:v>1939.3220126970632</c:v>
                </c:pt>
                <c:pt idx="60">
                  <c:v>1917.7332690221876</c:v>
                </c:pt>
                <c:pt idx="61">
                  <c:v>1891.0818777121583</c:v>
                </c:pt>
                <c:pt idx="62">
                  <c:v>1873.702102414491</c:v>
                </c:pt>
                <c:pt idx="63">
                  <c:v>1853.3017694124983</c:v>
                </c:pt>
                <c:pt idx="64">
                  <c:v>1849.2277100289252</c:v>
                </c:pt>
                <c:pt idx="65">
                  <c:v>1824.825239556415</c:v>
                </c:pt>
                <c:pt idx="66">
                  <c:v>1804.5444836652357</c:v>
                </c:pt>
                <c:pt idx="67">
                  <c:v>1786.3340566917036</c:v>
                </c:pt>
                <c:pt idx="68">
                  <c:v>1760.1004096396775</c:v>
                </c:pt>
                <c:pt idx="69">
                  <c:v>1726.9227645266897</c:v>
                </c:pt>
                <c:pt idx="70">
                  <c:v>1700.8758453939795</c:v>
                </c:pt>
                <c:pt idx="71">
                  <c:v>1684.887486429223</c:v>
                </c:pt>
                <c:pt idx="72">
                  <c:v>1677.9022478266104</c:v>
                </c:pt>
                <c:pt idx="73">
                  <c:v>1673.9133195058805</c:v>
                </c:pt>
                <c:pt idx="74">
                  <c:v>1663.9493737795606</c:v>
                </c:pt>
                <c:pt idx="75">
                  <c:v>1665.9412066919654</c:v>
                </c:pt>
                <c:pt idx="76">
                  <c:v>1661.9580185249335</c:v>
                </c:pt>
                <c:pt idx="77">
                  <c:v>1676.9048360937436</c:v>
                </c:pt>
                <c:pt idx="78">
                  <c:v>1678.8997793758913</c:v>
                </c:pt>
                <c:pt idx="79">
                  <c:v>1658.971880750351</c:v>
                </c:pt>
                <c:pt idx="80">
                  <c:v>1653.0028247568996</c:v>
                </c:pt>
                <c:pt idx="81">
                  <c:v>1644.0572780963535</c:v>
                </c:pt>
                <c:pt idx="82">
                  <c:v>1646.044344717942</c:v>
                </c:pt>
                <c:pt idx="83">
                  <c:v>1645.0507519710798</c:v>
                </c:pt>
                <c:pt idx="84">
                  <c:v>1653.0028247568996</c:v>
                </c:pt>
                <c:pt idx="85">
                  <c:v>1671.9195736686922</c:v>
                </c:pt>
                <c:pt idx="86">
                  <c:v>1687.882959811791</c:v>
                </c:pt>
                <c:pt idx="87">
                  <c:v>1698.875616220873</c:v>
                </c:pt>
                <c:pt idx="88">
                  <c:v>1692.8778179305098</c:v>
                </c:pt>
                <c:pt idx="89">
                  <c:v>1676.9048360937436</c:v>
                </c:pt>
                <c:pt idx="90">
                  <c:v>1672.9163867509762</c:v>
                </c:pt>
                <c:pt idx="91">
                  <c:v>1662.9536364593448</c:v>
                </c:pt>
                <c:pt idx="92">
                  <c:v>1655.9868164181644</c:v>
                </c:pt>
                <c:pt idx="93">
                  <c:v>1644.0572780963535</c:v>
                </c:pt>
                <c:pt idx="94">
                  <c:v>1637.1062870053981</c:v>
                </c:pt>
                <c:pt idx="95">
                  <c:v>1646.044344717942</c:v>
                </c:pt>
                <c:pt idx="96">
                  <c:v>1662.9536364593448</c:v>
                </c:pt>
                <c:pt idx="97">
                  <c:v>1680.8952020388617</c:v>
                </c:pt>
                <c:pt idx="98">
                  <c:v>1683.8892353765086</c:v>
                </c:pt>
                <c:pt idx="99">
                  <c:v>1688.8816911103686</c:v>
                </c:pt>
                <c:pt idx="100">
                  <c:v>1699.8756705813291</c:v>
                </c:pt>
                <c:pt idx="101">
                  <c:v>1709.8828438483558</c:v>
                </c:pt>
                <c:pt idx="102">
                  <c:v>1686.884348617996</c:v>
                </c:pt>
                <c:pt idx="103">
                  <c:v>1680.8952020388617</c:v>
                </c:pt>
                <c:pt idx="104">
                  <c:v>1693.877150186605</c:v>
                </c:pt>
                <c:pt idx="105">
                  <c:v>1703.8770928353601</c:v>
                </c:pt>
                <c:pt idx="106">
                  <c:v>1688.8816911103686</c:v>
                </c:pt>
                <c:pt idx="107">
                  <c:v>1682.8911043131034</c:v>
                </c:pt>
                <c:pt idx="108">
                  <c:v>1682.8911043131034</c:v>
                </c:pt>
                <c:pt idx="109">
                  <c:v>1678.8997793758913</c:v>
                </c:pt>
                <c:pt idx="110">
                  <c:v>1693.877150186605</c:v>
                </c:pt>
                <c:pt idx="111">
                  <c:v>1683.8892353765086</c:v>
                </c:pt>
                <c:pt idx="112">
                  <c:v>1676.9048360937436</c:v>
                </c:pt>
                <c:pt idx="113">
                  <c:v>1660.962519947705</c:v>
                </c:pt>
                <c:pt idx="114">
                  <c:v>1635.1213577806973</c:v>
                </c:pt>
                <c:pt idx="115">
                  <c:v>1613.318393807042</c:v>
                </c:pt>
                <c:pt idx="116">
                  <c:v>1596.5097706571908</c:v>
                </c:pt>
                <c:pt idx="117">
                  <c:v>1580.7209100535997</c:v>
                </c:pt>
                <c:pt idx="118">
                  <c:v>1565.9460682956683</c:v>
                </c:pt>
                <c:pt idx="119">
                  <c:v>1549.2329657114324</c:v>
                </c:pt>
                <c:pt idx="120">
                  <c:v>1535.4944469539214</c:v>
                </c:pt>
                <c:pt idx="121">
                  <c:v>1519.821064696536</c:v>
                </c:pt>
                <c:pt idx="122">
                  <c:v>1505.1540876035474</c:v>
                </c:pt>
                <c:pt idx="123">
                  <c:v>1469.0859202261122</c:v>
                </c:pt>
                <c:pt idx="124">
                  <c:v>1438.986794312936</c:v>
                </c:pt>
                <c:pt idx="125">
                  <c:v>1431.2369557924262</c:v>
                </c:pt>
                <c:pt idx="126">
                  <c:v>1409.9621182342078</c:v>
                </c:pt>
                <c:pt idx="127">
                  <c:v>1408.0307421650282</c:v>
                </c:pt>
                <c:pt idx="128">
                  <c:v>1392.5958838699023</c:v>
                </c:pt>
                <c:pt idx="129">
                  <c:v>1396.4519096517524</c:v>
                </c:pt>
                <c:pt idx="130">
                  <c:v>1371.4196894584124</c:v>
                </c:pt>
                <c:pt idx="131">
                  <c:v>1321.580496526167</c:v>
                </c:pt>
                <c:pt idx="132">
                  <c:v>1293.914942785648</c:v>
                </c:pt>
                <c:pt idx="133">
                  <c:v>1276.7894641337732</c:v>
                </c:pt>
                <c:pt idx="134">
                  <c:v>1258.750804314249</c:v>
                </c:pt>
                <c:pt idx="135">
                  <c:v>1244.537384905291</c:v>
                </c:pt>
                <c:pt idx="136">
                  <c:v>1228.4581984560218</c:v>
                </c:pt>
                <c:pt idx="137">
                  <c:v>1212.4100864499933</c:v>
                </c:pt>
                <c:pt idx="138">
                  <c:v>1197.3342600066082</c:v>
                </c:pt>
                <c:pt idx="139">
                  <c:v>1169.140645195868</c:v>
                </c:pt>
                <c:pt idx="140">
                  <c:v>1149.4619158134003</c:v>
                </c:pt>
                <c:pt idx="141">
                  <c:v>1122.362967576878</c:v>
                </c:pt>
                <c:pt idx="142">
                  <c:v>1112.107145794702</c:v>
                </c:pt>
                <c:pt idx="143">
                  <c:v>1082.34384736502</c:v>
                </c:pt>
                <c:pt idx="144">
                  <c:v>1061.943286553384</c:v>
                </c:pt>
                <c:pt idx="145">
                  <c:v>1051.7617699134335</c:v>
                </c:pt>
                <c:pt idx="146">
                  <c:v>1019.4488381488105</c:v>
                </c:pt>
                <c:pt idx="147">
                  <c:v>996.4449136030495</c:v>
                </c:pt>
                <c:pt idx="148">
                  <c:v>986.3433403261573</c:v>
                </c:pt>
                <c:pt idx="149">
                  <c:v>978.0875470641915</c:v>
                </c:pt>
                <c:pt idx="150">
                  <c:v>963.4308171750822</c:v>
                </c:pt>
                <c:pt idx="151">
                  <c:v>949.7135880682921</c:v>
                </c:pt>
                <c:pt idx="152">
                  <c:v>932.3708968436354</c:v>
                </c:pt>
                <c:pt idx="153">
                  <c:v>933.2827676370641</c:v>
                </c:pt>
                <c:pt idx="154">
                  <c:v>908.6973352316501</c:v>
                </c:pt>
                <c:pt idx="155">
                  <c:v>862.4558530729869</c:v>
                </c:pt>
                <c:pt idx="156">
                  <c:v>840.7839363648427</c:v>
                </c:pt>
                <c:pt idx="157">
                  <c:v>806.5853238000279</c:v>
                </c:pt>
                <c:pt idx="158">
                  <c:v>771.6325871258817</c:v>
                </c:pt>
                <c:pt idx="159">
                  <c:v>755.5500423209098</c:v>
                </c:pt>
                <c:pt idx="160">
                  <c:v>732.3745511430462</c:v>
                </c:pt>
                <c:pt idx="161">
                  <c:v>724.3673118288712</c:v>
                </c:pt>
                <c:pt idx="162">
                  <c:v>711.9269329148542</c:v>
                </c:pt>
                <c:pt idx="163">
                  <c:v>686.2167122176104</c:v>
                </c:pt>
                <c:pt idx="164">
                  <c:v>681.7919498323195</c:v>
                </c:pt>
                <c:pt idx="165">
                  <c:v>658.8211153447345</c:v>
                </c:pt>
                <c:pt idx="166">
                  <c:v>653.5291652737603</c:v>
                </c:pt>
                <c:pt idx="167">
                  <c:v>617.4574863398701</c:v>
                </c:pt>
                <c:pt idx="168">
                  <c:v>584.1645368963167</c:v>
                </c:pt>
                <c:pt idx="169">
                  <c:v>567.5679841599951</c:v>
                </c:pt>
                <c:pt idx="170">
                  <c:v>542.3001833523766</c:v>
                </c:pt>
                <c:pt idx="171">
                  <c:v>518.8439050531871</c:v>
                </c:pt>
                <c:pt idx="172">
                  <c:v>479.8967481662778</c:v>
                </c:pt>
                <c:pt idx="173">
                  <c:v>437.69434262495884</c:v>
                </c:pt>
                <c:pt idx="174">
                  <c:v>410.2489092643509</c:v>
                </c:pt>
                <c:pt idx="175">
                  <c:v>384.6009385854916</c:v>
                </c:pt>
                <c:pt idx="176">
                  <c:v>353.0771536624895</c:v>
                </c:pt>
                <c:pt idx="177">
                  <c:v>333.54143334900544</c:v>
                </c:pt>
                <c:pt idx="178">
                  <c:v>336.0869659000789</c:v>
                </c:pt>
                <c:pt idx="179">
                  <c:v>321.67258812189783</c:v>
                </c:pt>
                <c:pt idx="180">
                  <c:v>297.98566920671084</c:v>
                </c:pt>
                <c:pt idx="181">
                  <c:v>296.2963290784141</c:v>
                </c:pt>
                <c:pt idx="182">
                  <c:v>281.1077134531875</c:v>
                </c:pt>
                <c:pt idx="183">
                  <c:v>265.9468283516748</c:v>
                </c:pt>
                <c:pt idx="184">
                  <c:v>251.65358599078388</c:v>
                </c:pt>
                <c:pt idx="185">
                  <c:v>233.19289425425814</c:v>
                </c:pt>
                <c:pt idx="186">
                  <c:v>213.93686086810465</c:v>
                </c:pt>
                <c:pt idx="187">
                  <c:v>195.55973535306583</c:v>
                </c:pt>
                <c:pt idx="188">
                  <c:v>173.8936181274574</c:v>
                </c:pt>
                <c:pt idx="189">
                  <c:v>145.64603244433994</c:v>
                </c:pt>
                <c:pt idx="190">
                  <c:v>112.53613462360757</c:v>
                </c:pt>
                <c:pt idx="191">
                  <c:v>86.1429415758424</c:v>
                </c:pt>
                <c:pt idx="192">
                  <c:v>56.55052762183724</c:v>
                </c:pt>
                <c:pt idx="193">
                  <c:v>45.070786560999615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Data!$P$469:$P$662</c:f>
              <c:numCache>
                <c:ptCount val="194"/>
                <c:pt idx="0">
                  <c:v>40.3</c:v>
                </c:pt>
                <c:pt idx="1">
                  <c:v>40.2</c:v>
                </c:pt>
                <c:pt idx="2">
                  <c:v>39.8</c:v>
                </c:pt>
                <c:pt idx="3">
                  <c:v>39.8</c:v>
                </c:pt>
                <c:pt idx="4">
                  <c:v>39.3</c:v>
                </c:pt>
                <c:pt idx="5">
                  <c:v>39</c:v>
                </c:pt>
                <c:pt idx="6">
                  <c:v>38.7</c:v>
                </c:pt>
                <c:pt idx="7">
                  <c:v>37.8</c:v>
                </c:pt>
                <c:pt idx="8">
                  <c:v>36.9</c:v>
                </c:pt>
                <c:pt idx="9">
                  <c:v>35.5</c:v>
                </c:pt>
                <c:pt idx="10">
                  <c:v>36.8</c:v>
                </c:pt>
                <c:pt idx="11">
                  <c:v>40.4</c:v>
                </c:pt>
                <c:pt idx="12">
                  <c:v>39.4</c:v>
                </c:pt>
                <c:pt idx="13">
                  <c:v>36.5</c:v>
                </c:pt>
                <c:pt idx="14">
                  <c:v>34.9</c:v>
                </c:pt>
                <c:pt idx="15">
                  <c:v>37.1</c:v>
                </c:pt>
                <c:pt idx="16">
                  <c:v>41.2</c:v>
                </c:pt>
                <c:pt idx="17">
                  <c:v>41.3</c:v>
                </c:pt>
                <c:pt idx="18">
                  <c:v>41.1</c:v>
                </c:pt>
                <c:pt idx="19">
                  <c:v>38.2</c:v>
                </c:pt>
                <c:pt idx="20">
                  <c:v>39</c:v>
                </c:pt>
                <c:pt idx="21">
                  <c:v>42</c:v>
                </c:pt>
                <c:pt idx="22">
                  <c:v>43.1</c:v>
                </c:pt>
                <c:pt idx="23">
                  <c:v>43.9</c:v>
                </c:pt>
                <c:pt idx="24">
                  <c:v>44.7</c:v>
                </c:pt>
                <c:pt idx="25">
                  <c:v>46.1</c:v>
                </c:pt>
                <c:pt idx="26">
                  <c:v>45.3</c:v>
                </c:pt>
                <c:pt idx="27">
                  <c:v>44.5</c:v>
                </c:pt>
                <c:pt idx="28">
                  <c:v>43.7</c:v>
                </c:pt>
                <c:pt idx="29">
                  <c:v>42.7</c:v>
                </c:pt>
                <c:pt idx="30">
                  <c:v>43.2</c:v>
                </c:pt>
                <c:pt idx="31">
                  <c:v>42.7</c:v>
                </c:pt>
                <c:pt idx="32">
                  <c:v>47.9</c:v>
                </c:pt>
                <c:pt idx="33">
                  <c:v>58.9</c:v>
                </c:pt>
                <c:pt idx="34">
                  <c:v>60.1</c:v>
                </c:pt>
                <c:pt idx="35">
                  <c:v>54</c:v>
                </c:pt>
                <c:pt idx="36">
                  <c:v>46.6</c:v>
                </c:pt>
                <c:pt idx="37">
                  <c:v>46.8</c:v>
                </c:pt>
                <c:pt idx="38">
                  <c:v>53.7</c:v>
                </c:pt>
                <c:pt idx="39">
                  <c:v>58.8</c:v>
                </c:pt>
                <c:pt idx="40">
                  <c:v>62.1</c:v>
                </c:pt>
                <c:pt idx="41">
                  <c:v>62.8</c:v>
                </c:pt>
                <c:pt idx="42">
                  <c:v>60.5</c:v>
                </c:pt>
                <c:pt idx="43">
                  <c:v>61.1</c:v>
                </c:pt>
                <c:pt idx="44">
                  <c:v>61.5</c:v>
                </c:pt>
                <c:pt idx="45">
                  <c:v>63</c:v>
                </c:pt>
                <c:pt idx="46">
                  <c:v>62.8</c:v>
                </c:pt>
                <c:pt idx="47">
                  <c:v>63.1</c:v>
                </c:pt>
                <c:pt idx="48">
                  <c:v>61.7</c:v>
                </c:pt>
                <c:pt idx="49">
                  <c:v>62.9</c:v>
                </c:pt>
                <c:pt idx="50">
                  <c:v>72.3</c:v>
                </c:pt>
                <c:pt idx="51">
                  <c:v>79.4</c:v>
                </c:pt>
                <c:pt idx="52">
                  <c:v>81.1</c:v>
                </c:pt>
                <c:pt idx="53">
                  <c:v>81.6</c:v>
                </c:pt>
                <c:pt idx="54">
                  <c:v>81.9</c:v>
                </c:pt>
                <c:pt idx="55">
                  <c:v>82.5</c:v>
                </c:pt>
                <c:pt idx="56">
                  <c:v>83.3</c:v>
                </c:pt>
                <c:pt idx="57">
                  <c:v>83.3</c:v>
                </c:pt>
                <c:pt idx="58">
                  <c:v>82.5</c:v>
                </c:pt>
                <c:pt idx="59">
                  <c:v>82.2</c:v>
                </c:pt>
                <c:pt idx="60">
                  <c:v>81.4</c:v>
                </c:pt>
                <c:pt idx="61">
                  <c:v>81.3</c:v>
                </c:pt>
                <c:pt idx="62">
                  <c:v>81.2</c:v>
                </c:pt>
                <c:pt idx="63">
                  <c:v>79.5</c:v>
                </c:pt>
                <c:pt idx="64">
                  <c:v>76.8</c:v>
                </c:pt>
                <c:pt idx="65">
                  <c:v>76.6</c:v>
                </c:pt>
                <c:pt idx="66">
                  <c:v>76.2</c:v>
                </c:pt>
                <c:pt idx="67">
                  <c:v>76.1</c:v>
                </c:pt>
                <c:pt idx="68">
                  <c:v>76.3</c:v>
                </c:pt>
                <c:pt idx="69">
                  <c:v>74.7</c:v>
                </c:pt>
                <c:pt idx="70">
                  <c:v>73.3</c:v>
                </c:pt>
                <c:pt idx="71">
                  <c:v>73.2</c:v>
                </c:pt>
                <c:pt idx="72">
                  <c:v>73.6</c:v>
                </c:pt>
                <c:pt idx="73">
                  <c:v>73.7</c:v>
                </c:pt>
                <c:pt idx="74">
                  <c:v>73.2</c:v>
                </c:pt>
                <c:pt idx="75">
                  <c:v>75.1</c:v>
                </c:pt>
                <c:pt idx="76">
                  <c:v>75.2</c:v>
                </c:pt>
                <c:pt idx="77">
                  <c:v>74.6</c:v>
                </c:pt>
                <c:pt idx="78">
                  <c:v>74</c:v>
                </c:pt>
                <c:pt idx="79">
                  <c:v>74.1</c:v>
                </c:pt>
                <c:pt idx="80">
                  <c:v>74.8</c:v>
                </c:pt>
                <c:pt idx="81">
                  <c:v>72.4</c:v>
                </c:pt>
                <c:pt idx="82">
                  <c:v>71.7</c:v>
                </c:pt>
                <c:pt idx="83">
                  <c:v>72.4</c:v>
                </c:pt>
                <c:pt idx="84">
                  <c:v>74</c:v>
                </c:pt>
                <c:pt idx="85">
                  <c:v>76.6</c:v>
                </c:pt>
                <c:pt idx="86">
                  <c:v>76.4</c:v>
                </c:pt>
                <c:pt idx="87">
                  <c:v>76.2</c:v>
                </c:pt>
                <c:pt idx="88">
                  <c:v>75.8</c:v>
                </c:pt>
                <c:pt idx="89">
                  <c:v>74.9</c:v>
                </c:pt>
                <c:pt idx="90">
                  <c:v>74.8</c:v>
                </c:pt>
                <c:pt idx="91">
                  <c:v>74.6</c:v>
                </c:pt>
                <c:pt idx="92">
                  <c:v>75.3</c:v>
                </c:pt>
                <c:pt idx="93">
                  <c:v>75.2</c:v>
                </c:pt>
                <c:pt idx="94">
                  <c:v>75.2</c:v>
                </c:pt>
                <c:pt idx="95">
                  <c:v>74.9</c:v>
                </c:pt>
                <c:pt idx="96">
                  <c:v>75.2</c:v>
                </c:pt>
                <c:pt idx="97">
                  <c:v>75.4</c:v>
                </c:pt>
                <c:pt idx="98">
                  <c:v>75.7</c:v>
                </c:pt>
                <c:pt idx="99">
                  <c:v>75</c:v>
                </c:pt>
                <c:pt idx="100">
                  <c:v>74.3</c:v>
                </c:pt>
                <c:pt idx="101">
                  <c:v>75.2</c:v>
                </c:pt>
                <c:pt idx="102">
                  <c:v>75.9</c:v>
                </c:pt>
                <c:pt idx="103">
                  <c:v>74.5</c:v>
                </c:pt>
                <c:pt idx="104">
                  <c:v>74.4</c:v>
                </c:pt>
                <c:pt idx="105">
                  <c:v>74.5</c:v>
                </c:pt>
                <c:pt idx="106">
                  <c:v>75.9</c:v>
                </c:pt>
                <c:pt idx="107">
                  <c:v>75.3</c:v>
                </c:pt>
                <c:pt idx="108">
                  <c:v>73.7</c:v>
                </c:pt>
                <c:pt idx="109">
                  <c:v>72.9</c:v>
                </c:pt>
                <c:pt idx="110">
                  <c:v>73.6</c:v>
                </c:pt>
                <c:pt idx="111">
                  <c:v>73.5</c:v>
                </c:pt>
                <c:pt idx="112">
                  <c:v>73.3</c:v>
                </c:pt>
                <c:pt idx="113">
                  <c:v>74.6</c:v>
                </c:pt>
                <c:pt idx="114">
                  <c:v>75.8</c:v>
                </c:pt>
                <c:pt idx="115">
                  <c:v>75.3</c:v>
                </c:pt>
                <c:pt idx="116">
                  <c:v>71.9</c:v>
                </c:pt>
                <c:pt idx="117">
                  <c:v>69.1</c:v>
                </c:pt>
                <c:pt idx="118">
                  <c:v>68.4</c:v>
                </c:pt>
                <c:pt idx="119">
                  <c:v>70.4</c:v>
                </c:pt>
                <c:pt idx="120">
                  <c:v>69.6</c:v>
                </c:pt>
                <c:pt idx="121">
                  <c:v>69</c:v>
                </c:pt>
                <c:pt idx="122">
                  <c:v>68.7</c:v>
                </c:pt>
                <c:pt idx="123">
                  <c:v>68.6</c:v>
                </c:pt>
                <c:pt idx="124">
                  <c:v>68.5</c:v>
                </c:pt>
                <c:pt idx="125">
                  <c:v>67.6</c:v>
                </c:pt>
                <c:pt idx="126">
                  <c:v>67.1</c:v>
                </c:pt>
                <c:pt idx="127">
                  <c:v>67.6</c:v>
                </c:pt>
                <c:pt idx="128">
                  <c:v>67.1</c:v>
                </c:pt>
                <c:pt idx="129">
                  <c:v>69.6</c:v>
                </c:pt>
                <c:pt idx="130">
                  <c:v>66.6</c:v>
                </c:pt>
                <c:pt idx="131">
                  <c:v>66.6</c:v>
                </c:pt>
                <c:pt idx="132">
                  <c:v>67.1</c:v>
                </c:pt>
                <c:pt idx="133">
                  <c:v>66.8</c:v>
                </c:pt>
                <c:pt idx="134">
                  <c:v>65.7</c:v>
                </c:pt>
                <c:pt idx="135">
                  <c:v>65.8</c:v>
                </c:pt>
                <c:pt idx="136">
                  <c:v>65.7</c:v>
                </c:pt>
                <c:pt idx="137">
                  <c:v>66.2</c:v>
                </c:pt>
                <c:pt idx="138">
                  <c:v>65.9</c:v>
                </c:pt>
                <c:pt idx="139">
                  <c:v>65.7</c:v>
                </c:pt>
                <c:pt idx="140">
                  <c:v>64.9</c:v>
                </c:pt>
                <c:pt idx="141">
                  <c:v>64.3</c:v>
                </c:pt>
                <c:pt idx="142">
                  <c:v>63.2</c:v>
                </c:pt>
                <c:pt idx="143">
                  <c:v>64.2</c:v>
                </c:pt>
                <c:pt idx="144">
                  <c:v>63.6</c:v>
                </c:pt>
                <c:pt idx="145">
                  <c:v>63.6</c:v>
                </c:pt>
                <c:pt idx="146">
                  <c:v>62.3</c:v>
                </c:pt>
                <c:pt idx="147">
                  <c:v>61</c:v>
                </c:pt>
                <c:pt idx="148">
                  <c:v>60.7</c:v>
                </c:pt>
                <c:pt idx="149">
                  <c:v>60.1</c:v>
                </c:pt>
                <c:pt idx="150">
                  <c:v>59.6</c:v>
                </c:pt>
                <c:pt idx="151">
                  <c:v>59.1</c:v>
                </c:pt>
                <c:pt idx="152">
                  <c:v>59</c:v>
                </c:pt>
                <c:pt idx="153">
                  <c:v>58.5</c:v>
                </c:pt>
                <c:pt idx="154">
                  <c:v>60.5</c:v>
                </c:pt>
                <c:pt idx="155">
                  <c:v>58.8</c:v>
                </c:pt>
                <c:pt idx="156">
                  <c:v>58</c:v>
                </c:pt>
                <c:pt idx="157">
                  <c:v>57.4</c:v>
                </c:pt>
                <c:pt idx="158">
                  <c:v>57</c:v>
                </c:pt>
                <c:pt idx="159">
                  <c:v>56</c:v>
                </c:pt>
                <c:pt idx="160">
                  <c:v>55.3</c:v>
                </c:pt>
                <c:pt idx="161">
                  <c:v>55.7</c:v>
                </c:pt>
                <c:pt idx="162">
                  <c:v>55.7</c:v>
                </c:pt>
                <c:pt idx="163">
                  <c:v>55.5</c:v>
                </c:pt>
                <c:pt idx="164">
                  <c:v>55.2</c:v>
                </c:pt>
                <c:pt idx="165">
                  <c:v>54.9</c:v>
                </c:pt>
                <c:pt idx="166">
                  <c:v>54.7</c:v>
                </c:pt>
                <c:pt idx="167">
                  <c:v>54.8</c:v>
                </c:pt>
                <c:pt idx="168">
                  <c:v>54.5</c:v>
                </c:pt>
                <c:pt idx="169">
                  <c:v>53.8</c:v>
                </c:pt>
                <c:pt idx="170">
                  <c:v>53.4</c:v>
                </c:pt>
                <c:pt idx="171">
                  <c:v>52.6</c:v>
                </c:pt>
                <c:pt idx="172">
                  <c:v>51.3</c:v>
                </c:pt>
                <c:pt idx="173">
                  <c:v>52</c:v>
                </c:pt>
                <c:pt idx="174">
                  <c:v>51.1</c:v>
                </c:pt>
                <c:pt idx="175">
                  <c:v>51</c:v>
                </c:pt>
                <c:pt idx="176">
                  <c:v>50.5</c:v>
                </c:pt>
                <c:pt idx="177">
                  <c:v>49.8</c:v>
                </c:pt>
                <c:pt idx="178">
                  <c:v>48.4</c:v>
                </c:pt>
                <c:pt idx="179">
                  <c:v>49.6</c:v>
                </c:pt>
                <c:pt idx="180">
                  <c:v>48.6</c:v>
                </c:pt>
                <c:pt idx="181">
                  <c:v>49.3</c:v>
                </c:pt>
                <c:pt idx="182">
                  <c:v>48.5</c:v>
                </c:pt>
                <c:pt idx="183">
                  <c:v>47.4</c:v>
                </c:pt>
                <c:pt idx="184">
                  <c:v>46.6</c:v>
                </c:pt>
                <c:pt idx="185">
                  <c:v>47.8</c:v>
                </c:pt>
                <c:pt idx="186">
                  <c:v>46.8</c:v>
                </c:pt>
                <c:pt idx="187">
                  <c:v>47.4</c:v>
                </c:pt>
                <c:pt idx="188">
                  <c:v>47.3</c:v>
                </c:pt>
                <c:pt idx="189">
                  <c:v>46.8</c:v>
                </c:pt>
                <c:pt idx="190">
                  <c:v>47.4</c:v>
                </c:pt>
                <c:pt idx="191">
                  <c:v>45.9</c:v>
                </c:pt>
                <c:pt idx="192">
                  <c:v>45.8</c:v>
                </c:pt>
                <c:pt idx="193">
                  <c:v>44.8</c:v>
                </c:pt>
              </c:numCache>
            </c:numRef>
          </c:xVal>
          <c:yVal>
            <c:numRef>
              <c:f>Data!$Z$469:$Z$662</c:f>
              <c:numCache>
                <c:ptCount val="194"/>
                <c:pt idx="0">
                  <c:v>3028.9185350335065</c:v>
                </c:pt>
                <c:pt idx="1">
                  <c:v>3032.440391892122</c:v>
                </c:pt>
                <c:pt idx="2">
                  <c:v>3018.361917699898</c:v>
                </c:pt>
                <c:pt idx="3">
                  <c:v>2975.102939085451</c:v>
                </c:pt>
                <c:pt idx="4">
                  <c:v>2943.6771973189266</c:v>
                </c:pt>
                <c:pt idx="5">
                  <c:v>2929.748284846445</c:v>
                </c:pt>
                <c:pt idx="6">
                  <c:v>2903.1163326379574</c:v>
                </c:pt>
                <c:pt idx="7">
                  <c:v>2890.4094420605065</c:v>
                </c:pt>
                <c:pt idx="8">
                  <c:v>2875.417233580677</c:v>
                </c:pt>
                <c:pt idx="9">
                  <c:v>2865.053845651926</c:v>
                </c:pt>
                <c:pt idx="10">
                  <c:v>2861.602255146258</c:v>
                </c:pt>
                <c:pt idx="11">
                  <c:v>2858.152098720196</c:v>
                </c:pt>
                <c:pt idx="12">
                  <c:v>2820.294687668203</c:v>
                </c:pt>
                <c:pt idx="13">
                  <c:v>2778.052732169279</c:v>
                </c:pt>
                <c:pt idx="14">
                  <c:v>2748.4972272284435</c:v>
                </c:pt>
                <c:pt idx="15">
                  <c:v>2733.7588292252244</c:v>
                </c:pt>
                <c:pt idx="16">
                  <c:v>2720.1773328810573</c:v>
                </c:pt>
                <c:pt idx="17">
                  <c:v>2712.2650394077273</c:v>
                </c:pt>
                <c:pt idx="18">
                  <c:v>2700.974825062112</c:v>
                </c:pt>
                <c:pt idx="19">
                  <c:v>2690.826740107355</c:v>
                </c:pt>
                <c:pt idx="20">
                  <c:v>2666.0723951924406</c:v>
                </c:pt>
                <c:pt idx="21">
                  <c:v>2635.7925740736473</c:v>
                </c:pt>
                <c:pt idx="22">
                  <c:v>2613.4340485251173</c:v>
                </c:pt>
                <c:pt idx="23">
                  <c:v>2595.5904716952537</c:v>
                </c:pt>
                <c:pt idx="24">
                  <c:v>2573.3397848237414</c:v>
                </c:pt>
                <c:pt idx="25">
                  <c:v>2562.2367595407713</c:v>
                </c:pt>
                <c:pt idx="26">
                  <c:v>2550.0405539847106</c:v>
                </c:pt>
                <c:pt idx="27">
                  <c:v>2527.9114233083333</c:v>
                </c:pt>
                <c:pt idx="28">
                  <c:v>2497.0293796907267</c:v>
                </c:pt>
                <c:pt idx="29">
                  <c:v>2484.928501204082</c:v>
                </c:pt>
                <c:pt idx="30">
                  <c:v>2468.455670227803</c:v>
                </c:pt>
                <c:pt idx="31">
                  <c:v>2452.0154522821067</c:v>
                </c:pt>
                <c:pt idx="32">
                  <c:v>2435.6077184870805</c:v>
                </c:pt>
                <c:pt idx="33">
                  <c:v>2420.3230285014424</c:v>
                </c:pt>
                <c:pt idx="34">
                  <c:v>2412.691220755687</c:v>
                </c:pt>
                <c:pt idx="35">
                  <c:v>2411.6015348579217</c:v>
                </c:pt>
                <c:pt idx="36">
                  <c:v>2411.6015348579217</c:v>
                </c:pt>
                <c:pt idx="37">
                  <c:v>2392.011601172706</c:v>
                </c:pt>
                <c:pt idx="38">
                  <c:v>2367.047085728567</c:v>
                </c:pt>
                <c:pt idx="39">
                  <c:v>2323.808501329218</c:v>
                </c:pt>
                <c:pt idx="40">
                  <c:v>2307.651901047241</c:v>
                </c:pt>
                <c:pt idx="41">
                  <c:v>2293.67489666811</c:v>
                </c:pt>
                <c:pt idx="42">
                  <c:v>2281.8665480824534</c:v>
                </c:pt>
                <c:pt idx="43">
                  <c:v>2278.6490014983165</c:v>
                </c:pt>
                <c:pt idx="44">
                  <c:v>2259.369858993986</c:v>
                </c:pt>
                <c:pt idx="45">
                  <c:v>2238.000955354106</c:v>
                </c:pt>
                <c:pt idx="46">
                  <c:v>2225.2059584127937</c:v>
                </c:pt>
                <c:pt idx="47">
                  <c:v>2207.113394597498</c:v>
                </c:pt>
                <c:pt idx="48">
                  <c:v>2190.1210338974183</c:v>
                </c:pt>
                <c:pt idx="49">
                  <c:v>2174.222213471096</c:v>
                </c:pt>
                <c:pt idx="50">
                  <c:v>2139.351589565437</c:v>
                </c:pt>
                <c:pt idx="51">
                  <c:v>2109.8787942178233</c:v>
                </c:pt>
                <c:pt idx="52">
                  <c:v>2087.8426431914613</c:v>
                </c:pt>
                <c:pt idx="53">
                  <c:v>2067.955436853897</c:v>
                </c:pt>
                <c:pt idx="54">
                  <c:v>2056.463522697711</c:v>
                </c:pt>
                <c:pt idx="55">
                  <c:v>2037.6928096069723</c:v>
                </c:pt>
                <c:pt idx="56">
                  <c:v>2013.7695912622091</c:v>
                </c:pt>
                <c:pt idx="57">
                  <c:v>1977.4964230676082</c:v>
                </c:pt>
                <c:pt idx="58">
                  <c:v>1959.9350340102078</c:v>
                </c:pt>
                <c:pt idx="59">
                  <c:v>1939.3220126970632</c:v>
                </c:pt>
                <c:pt idx="60">
                  <c:v>1917.7332690221876</c:v>
                </c:pt>
                <c:pt idx="61">
                  <c:v>1891.0818777121583</c:v>
                </c:pt>
                <c:pt idx="62">
                  <c:v>1873.702102414491</c:v>
                </c:pt>
                <c:pt idx="63">
                  <c:v>1853.3017694124983</c:v>
                </c:pt>
                <c:pt idx="64">
                  <c:v>1849.2277100289252</c:v>
                </c:pt>
                <c:pt idx="65">
                  <c:v>1824.825239556415</c:v>
                </c:pt>
                <c:pt idx="66">
                  <c:v>1804.5444836652357</c:v>
                </c:pt>
                <c:pt idx="67">
                  <c:v>1786.3340566917036</c:v>
                </c:pt>
                <c:pt idx="68">
                  <c:v>1760.1004096396775</c:v>
                </c:pt>
                <c:pt idx="69">
                  <c:v>1726.9227645266897</c:v>
                </c:pt>
                <c:pt idx="70">
                  <c:v>1700.8758453939795</c:v>
                </c:pt>
                <c:pt idx="71">
                  <c:v>1684.887486429223</c:v>
                </c:pt>
                <c:pt idx="72">
                  <c:v>1677.9022478266104</c:v>
                </c:pt>
                <c:pt idx="73">
                  <c:v>1673.9133195058805</c:v>
                </c:pt>
                <c:pt idx="74">
                  <c:v>1663.9493737795606</c:v>
                </c:pt>
                <c:pt idx="75">
                  <c:v>1665.9412066919654</c:v>
                </c:pt>
                <c:pt idx="76">
                  <c:v>1661.9580185249335</c:v>
                </c:pt>
                <c:pt idx="77">
                  <c:v>1676.9048360937436</c:v>
                </c:pt>
                <c:pt idx="78">
                  <c:v>1678.8997793758913</c:v>
                </c:pt>
                <c:pt idx="79">
                  <c:v>1658.971880750351</c:v>
                </c:pt>
                <c:pt idx="80">
                  <c:v>1653.0028247568996</c:v>
                </c:pt>
                <c:pt idx="81">
                  <c:v>1644.0572780963535</c:v>
                </c:pt>
                <c:pt idx="82">
                  <c:v>1646.044344717942</c:v>
                </c:pt>
                <c:pt idx="83">
                  <c:v>1645.0507519710798</c:v>
                </c:pt>
                <c:pt idx="84">
                  <c:v>1653.0028247568996</c:v>
                </c:pt>
                <c:pt idx="85">
                  <c:v>1671.9195736686922</c:v>
                </c:pt>
                <c:pt idx="86">
                  <c:v>1687.882959811791</c:v>
                </c:pt>
                <c:pt idx="87">
                  <c:v>1698.875616220873</c:v>
                </c:pt>
                <c:pt idx="88">
                  <c:v>1692.8778179305098</c:v>
                </c:pt>
                <c:pt idx="89">
                  <c:v>1676.9048360937436</c:v>
                </c:pt>
                <c:pt idx="90">
                  <c:v>1672.9163867509762</c:v>
                </c:pt>
                <c:pt idx="91">
                  <c:v>1662.9536364593448</c:v>
                </c:pt>
                <c:pt idx="92">
                  <c:v>1655.9868164181644</c:v>
                </c:pt>
                <c:pt idx="93">
                  <c:v>1644.0572780963535</c:v>
                </c:pt>
                <c:pt idx="94">
                  <c:v>1637.1062870053981</c:v>
                </c:pt>
                <c:pt idx="95">
                  <c:v>1646.044344717942</c:v>
                </c:pt>
                <c:pt idx="96">
                  <c:v>1662.9536364593448</c:v>
                </c:pt>
                <c:pt idx="97">
                  <c:v>1680.8952020388617</c:v>
                </c:pt>
                <c:pt idx="98">
                  <c:v>1683.8892353765086</c:v>
                </c:pt>
                <c:pt idx="99">
                  <c:v>1688.8816911103686</c:v>
                </c:pt>
                <c:pt idx="100">
                  <c:v>1699.8756705813291</c:v>
                </c:pt>
                <c:pt idx="101">
                  <c:v>1709.8828438483558</c:v>
                </c:pt>
                <c:pt idx="102">
                  <c:v>1686.884348617996</c:v>
                </c:pt>
                <c:pt idx="103">
                  <c:v>1680.8952020388617</c:v>
                </c:pt>
                <c:pt idx="104">
                  <c:v>1693.877150186605</c:v>
                </c:pt>
                <c:pt idx="105">
                  <c:v>1703.8770928353601</c:v>
                </c:pt>
                <c:pt idx="106">
                  <c:v>1688.8816911103686</c:v>
                </c:pt>
                <c:pt idx="107">
                  <c:v>1682.8911043131034</c:v>
                </c:pt>
                <c:pt idx="108">
                  <c:v>1682.8911043131034</c:v>
                </c:pt>
                <c:pt idx="109">
                  <c:v>1678.8997793758913</c:v>
                </c:pt>
                <c:pt idx="110">
                  <c:v>1693.877150186605</c:v>
                </c:pt>
                <c:pt idx="111">
                  <c:v>1683.8892353765086</c:v>
                </c:pt>
                <c:pt idx="112">
                  <c:v>1676.9048360937436</c:v>
                </c:pt>
                <c:pt idx="113">
                  <c:v>1660.962519947705</c:v>
                </c:pt>
                <c:pt idx="114">
                  <c:v>1635.1213577806973</c:v>
                </c:pt>
                <c:pt idx="115">
                  <c:v>1613.318393807042</c:v>
                </c:pt>
                <c:pt idx="116">
                  <c:v>1596.5097706571908</c:v>
                </c:pt>
                <c:pt idx="117">
                  <c:v>1580.7209100535997</c:v>
                </c:pt>
                <c:pt idx="118">
                  <c:v>1565.9460682956683</c:v>
                </c:pt>
                <c:pt idx="119">
                  <c:v>1549.2329657114324</c:v>
                </c:pt>
                <c:pt idx="120">
                  <c:v>1535.4944469539214</c:v>
                </c:pt>
                <c:pt idx="121">
                  <c:v>1519.821064696536</c:v>
                </c:pt>
                <c:pt idx="122">
                  <c:v>1505.1540876035474</c:v>
                </c:pt>
                <c:pt idx="123">
                  <c:v>1469.0859202261122</c:v>
                </c:pt>
                <c:pt idx="124">
                  <c:v>1438.986794312936</c:v>
                </c:pt>
                <c:pt idx="125">
                  <c:v>1431.2369557924262</c:v>
                </c:pt>
                <c:pt idx="126">
                  <c:v>1409.9621182342078</c:v>
                </c:pt>
                <c:pt idx="127">
                  <c:v>1408.0307421650282</c:v>
                </c:pt>
                <c:pt idx="128">
                  <c:v>1392.5958838699023</c:v>
                </c:pt>
                <c:pt idx="129">
                  <c:v>1396.4519096517524</c:v>
                </c:pt>
                <c:pt idx="130">
                  <c:v>1371.4196894584124</c:v>
                </c:pt>
                <c:pt idx="131">
                  <c:v>1321.580496526167</c:v>
                </c:pt>
                <c:pt idx="132">
                  <c:v>1293.914942785648</c:v>
                </c:pt>
                <c:pt idx="133">
                  <c:v>1276.7894641337732</c:v>
                </c:pt>
                <c:pt idx="134">
                  <c:v>1258.750804314249</c:v>
                </c:pt>
                <c:pt idx="135">
                  <c:v>1244.537384905291</c:v>
                </c:pt>
                <c:pt idx="136">
                  <c:v>1228.4581984560218</c:v>
                </c:pt>
                <c:pt idx="137">
                  <c:v>1212.4100864499933</c:v>
                </c:pt>
                <c:pt idx="138">
                  <c:v>1197.3342600066082</c:v>
                </c:pt>
                <c:pt idx="139">
                  <c:v>1169.140645195868</c:v>
                </c:pt>
                <c:pt idx="140">
                  <c:v>1149.4619158134003</c:v>
                </c:pt>
                <c:pt idx="141">
                  <c:v>1122.362967576878</c:v>
                </c:pt>
                <c:pt idx="142">
                  <c:v>1112.107145794702</c:v>
                </c:pt>
                <c:pt idx="143">
                  <c:v>1082.34384736502</c:v>
                </c:pt>
                <c:pt idx="144">
                  <c:v>1061.943286553384</c:v>
                </c:pt>
                <c:pt idx="145">
                  <c:v>1051.7617699134335</c:v>
                </c:pt>
                <c:pt idx="146">
                  <c:v>1019.4488381488105</c:v>
                </c:pt>
                <c:pt idx="147">
                  <c:v>996.4449136030495</c:v>
                </c:pt>
                <c:pt idx="148">
                  <c:v>986.3433403261573</c:v>
                </c:pt>
                <c:pt idx="149">
                  <c:v>978.0875470641915</c:v>
                </c:pt>
                <c:pt idx="150">
                  <c:v>963.4308171750822</c:v>
                </c:pt>
                <c:pt idx="151">
                  <c:v>949.7135880682921</c:v>
                </c:pt>
                <c:pt idx="152">
                  <c:v>932.3708968436354</c:v>
                </c:pt>
                <c:pt idx="153">
                  <c:v>933.2827676370641</c:v>
                </c:pt>
                <c:pt idx="154">
                  <c:v>908.6973352316501</c:v>
                </c:pt>
                <c:pt idx="155">
                  <c:v>862.4558530729869</c:v>
                </c:pt>
                <c:pt idx="156">
                  <c:v>840.7839363648427</c:v>
                </c:pt>
                <c:pt idx="157">
                  <c:v>806.5853238000279</c:v>
                </c:pt>
                <c:pt idx="158">
                  <c:v>771.6325871258817</c:v>
                </c:pt>
                <c:pt idx="159">
                  <c:v>755.5500423209098</c:v>
                </c:pt>
                <c:pt idx="160">
                  <c:v>732.3745511430462</c:v>
                </c:pt>
                <c:pt idx="161">
                  <c:v>724.3673118288712</c:v>
                </c:pt>
                <c:pt idx="162">
                  <c:v>711.9269329148542</c:v>
                </c:pt>
                <c:pt idx="163">
                  <c:v>686.2167122176104</c:v>
                </c:pt>
                <c:pt idx="164">
                  <c:v>681.7919498323195</c:v>
                </c:pt>
                <c:pt idx="165">
                  <c:v>658.8211153447345</c:v>
                </c:pt>
                <c:pt idx="166">
                  <c:v>653.5291652737603</c:v>
                </c:pt>
                <c:pt idx="167">
                  <c:v>617.4574863398701</c:v>
                </c:pt>
                <c:pt idx="168">
                  <c:v>584.1645368963167</c:v>
                </c:pt>
                <c:pt idx="169">
                  <c:v>567.5679841599951</c:v>
                </c:pt>
                <c:pt idx="170">
                  <c:v>542.3001833523766</c:v>
                </c:pt>
                <c:pt idx="171">
                  <c:v>518.8439050531871</c:v>
                </c:pt>
                <c:pt idx="172">
                  <c:v>479.8967481662778</c:v>
                </c:pt>
                <c:pt idx="173">
                  <c:v>437.69434262495884</c:v>
                </c:pt>
                <c:pt idx="174">
                  <c:v>410.2489092643509</c:v>
                </c:pt>
                <c:pt idx="175">
                  <c:v>384.6009385854916</c:v>
                </c:pt>
                <c:pt idx="176">
                  <c:v>353.0771536624895</c:v>
                </c:pt>
                <c:pt idx="177">
                  <c:v>333.54143334900544</c:v>
                </c:pt>
                <c:pt idx="178">
                  <c:v>336.0869659000789</c:v>
                </c:pt>
                <c:pt idx="179">
                  <c:v>321.67258812189783</c:v>
                </c:pt>
                <c:pt idx="180">
                  <c:v>297.98566920671084</c:v>
                </c:pt>
                <c:pt idx="181">
                  <c:v>296.2963290784141</c:v>
                </c:pt>
                <c:pt idx="182">
                  <c:v>281.1077134531875</c:v>
                </c:pt>
                <c:pt idx="183">
                  <c:v>265.9468283516748</c:v>
                </c:pt>
                <c:pt idx="184">
                  <c:v>251.65358599078388</c:v>
                </c:pt>
                <c:pt idx="185">
                  <c:v>233.19289425425814</c:v>
                </c:pt>
                <c:pt idx="186">
                  <c:v>213.93686086810465</c:v>
                </c:pt>
                <c:pt idx="187">
                  <c:v>195.55973535306583</c:v>
                </c:pt>
                <c:pt idx="188">
                  <c:v>173.8936181274574</c:v>
                </c:pt>
                <c:pt idx="189">
                  <c:v>145.64603244433994</c:v>
                </c:pt>
                <c:pt idx="190">
                  <c:v>112.53613462360757</c:v>
                </c:pt>
                <c:pt idx="191">
                  <c:v>86.1429415758424</c:v>
                </c:pt>
                <c:pt idx="192">
                  <c:v>56.55052762183724</c:v>
                </c:pt>
                <c:pt idx="193">
                  <c:v>45.070786560999615</c:v>
                </c:pt>
              </c:numCache>
            </c:numRef>
          </c:yVal>
          <c:smooth val="0"/>
        </c:ser>
        <c:axId val="25866958"/>
        <c:axId val="31476031"/>
      </c:scatterChart>
      <c:val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476031"/>
        <c:crosses val="autoZero"/>
        <c:crossBetween val="midCat"/>
        <c:dispUnits/>
      </c:valAx>
      <c:valAx>
        <c:axId val="3147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66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113"/>
          <c:w val="0.200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FME Profile 1811-1844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Data!$R$469:$R$662</c:f>
              <c:numCache>
                <c:ptCount val="194"/>
                <c:pt idx="0">
                  <c:v>-5.3E-07</c:v>
                </c:pt>
                <c:pt idx="6">
                  <c:v>4.41E-07</c:v>
                </c:pt>
                <c:pt idx="12">
                  <c:v>-1.28E-06</c:v>
                </c:pt>
                <c:pt idx="18">
                  <c:v>1.1E-05</c:v>
                </c:pt>
                <c:pt idx="24">
                  <c:v>1.32E-05</c:v>
                </c:pt>
                <c:pt idx="30">
                  <c:v>7.46E-06</c:v>
                </c:pt>
                <c:pt idx="36">
                  <c:v>1.95E-05</c:v>
                </c:pt>
                <c:pt idx="42">
                  <c:v>2.55E-05</c:v>
                </c:pt>
                <c:pt idx="48">
                  <c:v>1.67E-05</c:v>
                </c:pt>
                <c:pt idx="54">
                  <c:v>3.69E-05</c:v>
                </c:pt>
                <c:pt idx="60">
                  <c:v>1.63E-05</c:v>
                </c:pt>
                <c:pt idx="66">
                  <c:v>6.11E-06</c:v>
                </c:pt>
                <c:pt idx="72">
                  <c:v>1.34E-05</c:v>
                </c:pt>
                <c:pt idx="78">
                  <c:v>1.85E-05</c:v>
                </c:pt>
                <c:pt idx="84">
                  <c:v>7.14E-06</c:v>
                </c:pt>
                <c:pt idx="90">
                  <c:v>1.39E-05</c:v>
                </c:pt>
                <c:pt idx="96">
                  <c:v>1.27E-05</c:v>
                </c:pt>
                <c:pt idx="102">
                  <c:v>7.61E-06</c:v>
                </c:pt>
                <c:pt idx="108">
                  <c:v>9.27E-06</c:v>
                </c:pt>
                <c:pt idx="114">
                  <c:v>1.38E-05</c:v>
                </c:pt>
                <c:pt idx="120">
                  <c:v>1.15E-05</c:v>
                </c:pt>
                <c:pt idx="126">
                  <c:v>2.07E-05</c:v>
                </c:pt>
                <c:pt idx="132">
                  <c:v>2.11E-05</c:v>
                </c:pt>
                <c:pt idx="138">
                  <c:v>2.27E-05</c:v>
                </c:pt>
                <c:pt idx="144">
                  <c:v>2.31E-05</c:v>
                </c:pt>
                <c:pt idx="150">
                  <c:v>2.27E-05</c:v>
                </c:pt>
                <c:pt idx="156">
                  <c:v>2.66E-05</c:v>
                </c:pt>
                <c:pt idx="162">
                  <c:v>2.45E-05</c:v>
                </c:pt>
                <c:pt idx="168">
                  <c:v>2.63E-05</c:v>
                </c:pt>
                <c:pt idx="174">
                  <c:v>2.61E-05</c:v>
                </c:pt>
                <c:pt idx="180">
                  <c:v>2.36E-05</c:v>
                </c:pt>
                <c:pt idx="186">
                  <c:v>2.18E-05</c:v>
                </c:pt>
                <c:pt idx="192">
                  <c:v>2.98E-05</c:v>
                </c:pt>
              </c:numCache>
            </c:numRef>
          </c:xVal>
          <c:yVal>
            <c:numRef>
              <c:f>Data!$Z$469:$Z$662</c:f>
              <c:numCache>
                <c:ptCount val="194"/>
                <c:pt idx="0">
                  <c:v>3028.9185350335065</c:v>
                </c:pt>
                <c:pt idx="1">
                  <c:v>3032.440391892122</c:v>
                </c:pt>
                <c:pt idx="2">
                  <c:v>3018.361917699898</c:v>
                </c:pt>
                <c:pt idx="3">
                  <c:v>2975.102939085451</c:v>
                </c:pt>
                <c:pt idx="4">
                  <c:v>2943.6771973189266</c:v>
                </c:pt>
                <c:pt idx="5">
                  <c:v>2929.748284846445</c:v>
                </c:pt>
                <c:pt idx="6">
                  <c:v>2903.1163326379574</c:v>
                </c:pt>
                <c:pt idx="7">
                  <c:v>2890.4094420605065</c:v>
                </c:pt>
                <c:pt idx="8">
                  <c:v>2875.417233580677</c:v>
                </c:pt>
                <c:pt idx="9">
                  <c:v>2865.053845651926</c:v>
                </c:pt>
                <c:pt idx="10">
                  <c:v>2861.602255146258</c:v>
                </c:pt>
                <c:pt idx="11">
                  <c:v>2858.152098720196</c:v>
                </c:pt>
                <c:pt idx="12">
                  <c:v>2820.294687668203</c:v>
                </c:pt>
                <c:pt idx="13">
                  <c:v>2778.052732169279</c:v>
                </c:pt>
                <c:pt idx="14">
                  <c:v>2748.4972272284435</c:v>
                </c:pt>
                <c:pt idx="15">
                  <c:v>2733.7588292252244</c:v>
                </c:pt>
                <c:pt idx="16">
                  <c:v>2720.1773328810573</c:v>
                </c:pt>
                <c:pt idx="17">
                  <c:v>2712.2650394077273</c:v>
                </c:pt>
                <c:pt idx="18">
                  <c:v>2700.974825062112</c:v>
                </c:pt>
                <c:pt idx="19">
                  <c:v>2690.826740107355</c:v>
                </c:pt>
                <c:pt idx="20">
                  <c:v>2666.0723951924406</c:v>
                </c:pt>
                <c:pt idx="21">
                  <c:v>2635.7925740736473</c:v>
                </c:pt>
                <c:pt idx="22">
                  <c:v>2613.4340485251173</c:v>
                </c:pt>
                <c:pt idx="23">
                  <c:v>2595.5904716952537</c:v>
                </c:pt>
                <c:pt idx="24">
                  <c:v>2573.3397848237414</c:v>
                </c:pt>
                <c:pt idx="25">
                  <c:v>2562.2367595407713</c:v>
                </c:pt>
                <c:pt idx="26">
                  <c:v>2550.0405539847106</c:v>
                </c:pt>
                <c:pt idx="27">
                  <c:v>2527.9114233083333</c:v>
                </c:pt>
                <c:pt idx="28">
                  <c:v>2497.0293796907267</c:v>
                </c:pt>
                <c:pt idx="29">
                  <c:v>2484.928501204082</c:v>
                </c:pt>
                <c:pt idx="30">
                  <c:v>2468.455670227803</c:v>
                </c:pt>
                <c:pt idx="31">
                  <c:v>2452.0154522821067</c:v>
                </c:pt>
                <c:pt idx="32">
                  <c:v>2435.6077184870805</c:v>
                </c:pt>
                <c:pt idx="33">
                  <c:v>2420.3230285014424</c:v>
                </c:pt>
                <c:pt idx="34">
                  <c:v>2412.691220755687</c:v>
                </c:pt>
                <c:pt idx="35">
                  <c:v>2411.6015348579217</c:v>
                </c:pt>
                <c:pt idx="36">
                  <c:v>2411.6015348579217</c:v>
                </c:pt>
                <c:pt idx="37">
                  <c:v>2392.011601172706</c:v>
                </c:pt>
                <c:pt idx="38">
                  <c:v>2367.047085728567</c:v>
                </c:pt>
                <c:pt idx="39">
                  <c:v>2323.808501329218</c:v>
                </c:pt>
                <c:pt idx="40">
                  <c:v>2307.651901047241</c:v>
                </c:pt>
                <c:pt idx="41">
                  <c:v>2293.67489666811</c:v>
                </c:pt>
                <c:pt idx="42">
                  <c:v>2281.8665480824534</c:v>
                </c:pt>
                <c:pt idx="43">
                  <c:v>2278.6490014983165</c:v>
                </c:pt>
                <c:pt idx="44">
                  <c:v>2259.369858993986</c:v>
                </c:pt>
                <c:pt idx="45">
                  <c:v>2238.000955354106</c:v>
                </c:pt>
                <c:pt idx="46">
                  <c:v>2225.2059584127937</c:v>
                </c:pt>
                <c:pt idx="47">
                  <c:v>2207.113394597498</c:v>
                </c:pt>
                <c:pt idx="48">
                  <c:v>2190.1210338974183</c:v>
                </c:pt>
                <c:pt idx="49">
                  <c:v>2174.222213471096</c:v>
                </c:pt>
                <c:pt idx="50">
                  <c:v>2139.351589565437</c:v>
                </c:pt>
                <c:pt idx="51">
                  <c:v>2109.8787942178233</c:v>
                </c:pt>
                <c:pt idx="52">
                  <c:v>2087.8426431914613</c:v>
                </c:pt>
                <c:pt idx="53">
                  <c:v>2067.955436853897</c:v>
                </c:pt>
                <c:pt idx="54">
                  <c:v>2056.463522697711</c:v>
                </c:pt>
                <c:pt idx="55">
                  <c:v>2037.6928096069723</c:v>
                </c:pt>
                <c:pt idx="56">
                  <c:v>2013.7695912622091</c:v>
                </c:pt>
                <c:pt idx="57">
                  <c:v>1977.4964230676082</c:v>
                </c:pt>
                <c:pt idx="58">
                  <c:v>1959.9350340102078</c:v>
                </c:pt>
                <c:pt idx="59">
                  <c:v>1939.3220126970632</c:v>
                </c:pt>
                <c:pt idx="60">
                  <c:v>1917.7332690221876</c:v>
                </c:pt>
                <c:pt idx="61">
                  <c:v>1891.0818777121583</c:v>
                </c:pt>
                <c:pt idx="62">
                  <c:v>1873.702102414491</c:v>
                </c:pt>
                <c:pt idx="63">
                  <c:v>1853.3017694124983</c:v>
                </c:pt>
                <c:pt idx="64">
                  <c:v>1849.2277100289252</c:v>
                </c:pt>
                <c:pt idx="65">
                  <c:v>1824.825239556415</c:v>
                </c:pt>
                <c:pt idx="66">
                  <c:v>1804.5444836652357</c:v>
                </c:pt>
                <c:pt idx="67">
                  <c:v>1786.3340566917036</c:v>
                </c:pt>
                <c:pt idx="68">
                  <c:v>1760.1004096396775</c:v>
                </c:pt>
                <c:pt idx="69">
                  <c:v>1726.9227645266897</c:v>
                </c:pt>
                <c:pt idx="70">
                  <c:v>1700.8758453939795</c:v>
                </c:pt>
                <c:pt idx="71">
                  <c:v>1684.887486429223</c:v>
                </c:pt>
                <c:pt idx="72">
                  <c:v>1677.9022478266104</c:v>
                </c:pt>
                <c:pt idx="73">
                  <c:v>1673.9133195058805</c:v>
                </c:pt>
                <c:pt idx="74">
                  <c:v>1663.9493737795606</c:v>
                </c:pt>
                <c:pt idx="75">
                  <c:v>1665.9412066919654</c:v>
                </c:pt>
                <c:pt idx="76">
                  <c:v>1661.9580185249335</c:v>
                </c:pt>
                <c:pt idx="77">
                  <c:v>1676.9048360937436</c:v>
                </c:pt>
                <c:pt idx="78">
                  <c:v>1678.8997793758913</c:v>
                </c:pt>
                <c:pt idx="79">
                  <c:v>1658.971880750351</c:v>
                </c:pt>
                <c:pt idx="80">
                  <c:v>1653.0028247568996</c:v>
                </c:pt>
                <c:pt idx="81">
                  <c:v>1644.0572780963535</c:v>
                </c:pt>
                <c:pt idx="82">
                  <c:v>1646.044344717942</c:v>
                </c:pt>
                <c:pt idx="83">
                  <c:v>1645.0507519710798</c:v>
                </c:pt>
                <c:pt idx="84">
                  <c:v>1653.0028247568996</c:v>
                </c:pt>
                <c:pt idx="85">
                  <c:v>1671.9195736686922</c:v>
                </c:pt>
                <c:pt idx="86">
                  <c:v>1687.882959811791</c:v>
                </c:pt>
                <c:pt idx="87">
                  <c:v>1698.875616220873</c:v>
                </c:pt>
                <c:pt idx="88">
                  <c:v>1692.8778179305098</c:v>
                </c:pt>
                <c:pt idx="89">
                  <c:v>1676.9048360937436</c:v>
                </c:pt>
                <c:pt idx="90">
                  <c:v>1672.9163867509762</c:v>
                </c:pt>
                <c:pt idx="91">
                  <c:v>1662.9536364593448</c:v>
                </c:pt>
                <c:pt idx="92">
                  <c:v>1655.9868164181644</c:v>
                </c:pt>
                <c:pt idx="93">
                  <c:v>1644.0572780963535</c:v>
                </c:pt>
                <c:pt idx="94">
                  <c:v>1637.1062870053981</c:v>
                </c:pt>
                <c:pt idx="95">
                  <c:v>1646.044344717942</c:v>
                </c:pt>
                <c:pt idx="96">
                  <c:v>1662.9536364593448</c:v>
                </c:pt>
                <c:pt idx="97">
                  <c:v>1680.8952020388617</c:v>
                </c:pt>
                <c:pt idx="98">
                  <c:v>1683.8892353765086</c:v>
                </c:pt>
                <c:pt idx="99">
                  <c:v>1688.8816911103686</c:v>
                </c:pt>
                <c:pt idx="100">
                  <c:v>1699.8756705813291</c:v>
                </c:pt>
                <c:pt idx="101">
                  <c:v>1709.8828438483558</c:v>
                </c:pt>
                <c:pt idx="102">
                  <c:v>1686.884348617996</c:v>
                </c:pt>
                <c:pt idx="103">
                  <c:v>1680.8952020388617</c:v>
                </c:pt>
                <c:pt idx="104">
                  <c:v>1693.877150186605</c:v>
                </c:pt>
                <c:pt idx="105">
                  <c:v>1703.8770928353601</c:v>
                </c:pt>
                <c:pt idx="106">
                  <c:v>1688.8816911103686</c:v>
                </c:pt>
                <c:pt idx="107">
                  <c:v>1682.8911043131034</c:v>
                </c:pt>
                <c:pt idx="108">
                  <c:v>1682.8911043131034</c:v>
                </c:pt>
                <c:pt idx="109">
                  <c:v>1678.8997793758913</c:v>
                </c:pt>
                <c:pt idx="110">
                  <c:v>1693.877150186605</c:v>
                </c:pt>
                <c:pt idx="111">
                  <c:v>1683.8892353765086</c:v>
                </c:pt>
                <c:pt idx="112">
                  <c:v>1676.9048360937436</c:v>
                </c:pt>
                <c:pt idx="113">
                  <c:v>1660.962519947705</c:v>
                </c:pt>
                <c:pt idx="114">
                  <c:v>1635.1213577806973</c:v>
                </c:pt>
                <c:pt idx="115">
                  <c:v>1613.318393807042</c:v>
                </c:pt>
                <c:pt idx="116">
                  <c:v>1596.5097706571908</c:v>
                </c:pt>
                <c:pt idx="117">
                  <c:v>1580.7209100535997</c:v>
                </c:pt>
                <c:pt idx="118">
                  <c:v>1565.9460682956683</c:v>
                </c:pt>
                <c:pt idx="119">
                  <c:v>1549.2329657114324</c:v>
                </c:pt>
                <c:pt idx="120">
                  <c:v>1535.4944469539214</c:v>
                </c:pt>
                <c:pt idx="121">
                  <c:v>1519.821064696536</c:v>
                </c:pt>
                <c:pt idx="122">
                  <c:v>1505.1540876035474</c:v>
                </c:pt>
                <c:pt idx="123">
                  <c:v>1469.0859202261122</c:v>
                </c:pt>
                <c:pt idx="124">
                  <c:v>1438.986794312936</c:v>
                </c:pt>
                <c:pt idx="125">
                  <c:v>1431.2369557924262</c:v>
                </c:pt>
                <c:pt idx="126">
                  <c:v>1409.9621182342078</c:v>
                </c:pt>
                <c:pt idx="127">
                  <c:v>1408.0307421650282</c:v>
                </c:pt>
                <c:pt idx="128">
                  <c:v>1392.5958838699023</c:v>
                </c:pt>
                <c:pt idx="129">
                  <c:v>1396.4519096517524</c:v>
                </c:pt>
                <c:pt idx="130">
                  <c:v>1371.4196894584124</c:v>
                </c:pt>
                <c:pt idx="131">
                  <c:v>1321.580496526167</c:v>
                </c:pt>
                <c:pt idx="132">
                  <c:v>1293.914942785648</c:v>
                </c:pt>
                <c:pt idx="133">
                  <c:v>1276.7894641337732</c:v>
                </c:pt>
                <c:pt idx="134">
                  <c:v>1258.750804314249</c:v>
                </c:pt>
                <c:pt idx="135">
                  <c:v>1244.537384905291</c:v>
                </c:pt>
                <c:pt idx="136">
                  <c:v>1228.4581984560218</c:v>
                </c:pt>
                <c:pt idx="137">
                  <c:v>1212.4100864499933</c:v>
                </c:pt>
                <c:pt idx="138">
                  <c:v>1197.3342600066082</c:v>
                </c:pt>
                <c:pt idx="139">
                  <c:v>1169.140645195868</c:v>
                </c:pt>
                <c:pt idx="140">
                  <c:v>1149.4619158134003</c:v>
                </c:pt>
                <c:pt idx="141">
                  <c:v>1122.362967576878</c:v>
                </c:pt>
                <c:pt idx="142">
                  <c:v>1112.107145794702</c:v>
                </c:pt>
                <c:pt idx="143">
                  <c:v>1082.34384736502</c:v>
                </c:pt>
                <c:pt idx="144">
                  <c:v>1061.943286553384</c:v>
                </c:pt>
                <c:pt idx="145">
                  <c:v>1051.7617699134335</c:v>
                </c:pt>
                <c:pt idx="146">
                  <c:v>1019.4488381488105</c:v>
                </c:pt>
                <c:pt idx="147">
                  <c:v>996.4449136030495</c:v>
                </c:pt>
                <c:pt idx="148">
                  <c:v>986.3433403261573</c:v>
                </c:pt>
                <c:pt idx="149">
                  <c:v>978.0875470641915</c:v>
                </c:pt>
                <c:pt idx="150">
                  <c:v>963.4308171750822</c:v>
                </c:pt>
                <c:pt idx="151">
                  <c:v>949.7135880682921</c:v>
                </c:pt>
                <c:pt idx="152">
                  <c:v>932.3708968436354</c:v>
                </c:pt>
                <c:pt idx="153">
                  <c:v>933.2827676370641</c:v>
                </c:pt>
                <c:pt idx="154">
                  <c:v>908.6973352316501</c:v>
                </c:pt>
                <c:pt idx="155">
                  <c:v>862.4558530729869</c:v>
                </c:pt>
                <c:pt idx="156">
                  <c:v>840.7839363648427</c:v>
                </c:pt>
                <c:pt idx="157">
                  <c:v>806.5853238000279</c:v>
                </c:pt>
                <c:pt idx="158">
                  <c:v>771.6325871258817</c:v>
                </c:pt>
                <c:pt idx="159">
                  <c:v>755.5500423209098</c:v>
                </c:pt>
                <c:pt idx="160">
                  <c:v>732.3745511430462</c:v>
                </c:pt>
                <c:pt idx="161">
                  <c:v>724.3673118288712</c:v>
                </c:pt>
                <c:pt idx="162">
                  <c:v>711.9269329148542</c:v>
                </c:pt>
                <c:pt idx="163">
                  <c:v>686.2167122176104</c:v>
                </c:pt>
                <c:pt idx="164">
                  <c:v>681.7919498323195</c:v>
                </c:pt>
                <c:pt idx="165">
                  <c:v>658.8211153447345</c:v>
                </c:pt>
                <c:pt idx="166">
                  <c:v>653.5291652737603</c:v>
                </c:pt>
                <c:pt idx="167">
                  <c:v>617.4574863398701</c:v>
                </c:pt>
                <c:pt idx="168">
                  <c:v>584.1645368963167</c:v>
                </c:pt>
                <c:pt idx="169">
                  <c:v>567.5679841599951</c:v>
                </c:pt>
                <c:pt idx="170">
                  <c:v>542.3001833523766</c:v>
                </c:pt>
                <c:pt idx="171">
                  <c:v>518.8439050531871</c:v>
                </c:pt>
                <c:pt idx="172">
                  <c:v>479.8967481662778</c:v>
                </c:pt>
                <c:pt idx="173">
                  <c:v>437.69434262495884</c:v>
                </c:pt>
                <c:pt idx="174">
                  <c:v>410.2489092643509</c:v>
                </c:pt>
                <c:pt idx="175">
                  <c:v>384.6009385854916</c:v>
                </c:pt>
                <c:pt idx="176">
                  <c:v>353.0771536624895</c:v>
                </c:pt>
                <c:pt idx="177">
                  <c:v>333.54143334900544</c:v>
                </c:pt>
                <c:pt idx="178">
                  <c:v>336.0869659000789</c:v>
                </c:pt>
                <c:pt idx="179">
                  <c:v>321.67258812189783</c:v>
                </c:pt>
                <c:pt idx="180">
                  <c:v>297.98566920671084</c:v>
                </c:pt>
                <c:pt idx="181">
                  <c:v>296.2963290784141</c:v>
                </c:pt>
                <c:pt idx="182">
                  <c:v>281.1077134531875</c:v>
                </c:pt>
                <c:pt idx="183">
                  <c:v>265.9468283516748</c:v>
                </c:pt>
                <c:pt idx="184">
                  <c:v>251.65358599078388</c:v>
                </c:pt>
                <c:pt idx="185">
                  <c:v>233.19289425425814</c:v>
                </c:pt>
                <c:pt idx="186">
                  <c:v>213.93686086810465</c:v>
                </c:pt>
                <c:pt idx="187">
                  <c:v>195.55973535306583</c:v>
                </c:pt>
                <c:pt idx="188">
                  <c:v>173.8936181274574</c:v>
                </c:pt>
                <c:pt idx="189">
                  <c:v>145.64603244433994</c:v>
                </c:pt>
                <c:pt idx="190">
                  <c:v>112.53613462360757</c:v>
                </c:pt>
                <c:pt idx="191">
                  <c:v>86.1429415758424</c:v>
                </c:pt>
                <c:pt idx="192">
                  <c:v>56.55052762183724</c:v>
                </c:pt>
                <c:pt idx="193">
                  <c:v>45.070786560999615</c:v>
                </c:pt>
              </c:numCache>
            </c:numRef>
          </c:yVal>
          <c:smooth val="0"/>
        </c:ser>
        <c:axId val="14848824"/>
        <c:axId val="66530553"/>
      </c:scatterChart>
      <c:valAx>
        <c:axId val="148488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6530553"/>
        <c:crosses val="autoZero"/>
        <c:crossBetween val="midCat"/>
        <c:dispUnits/>
      </c:valAx>
      <c:valAx>
        <c:axId val="6653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48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FME Profile 1811-1844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75"/>
          <c:w val="0.879"/>
          <c:h val="0.8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Data!$U$469:$U$662</c:f>
              <c:numCache>
                <c:ptCount val="194"/>
                <c:pt idx="0">
                  <c:v>185.864</c:v>
                </c:pt>
                <c:pt idx="1">
                  <c:v>236.59675</c:v>
                </c:pt>
                <c:pt idx="2">
                  <c:v>205.046</c:v>
                </c:pt>
                <c:pt idx="3">
                  <c:v>351.01933333333335</c:v>
                </c:pt>
                <c:pt idx="4">
                  <c:v>347.2328333333333</c:v>
                </c:pt>
                <c:pt idx="5">
                  <c:v>81.11516666666665</c:v>
                </c:pt>
                <c:pt idx="6">
                  <c:v>199.99716666666663</c:v>
                </c:pt>
                <c:pt idx="7">
                  <c:v>187.4608333333333</c:v>
                </c:pt>
                <c:pt idx="8">
                  <c:v>314.925</c:v>
                </c:pt>
                <c:pt idx="9">
                  <c:v>57.557333333333354</c:v>
                </c:pt>
                <c:pt idx="10">
                  <c:v>80.18933333333334</c:v>
                </c:pt>
                <c:pt idx="11">
                  <c:v>260.1528333333334</c:v>
                </c:pt>
                <c:pt idx="12">
                  <c:v>133.86616666666666</c:v>
                </c:pt>
                <c:pt idx="13">
                  <c:v>147.74833333333333</c:v>
                </c:pt>
                <c:pt idx="14">
                  <c:v>39.04566666666666</c:v>
                </c:pt>
                <c:pt idx="15">
                  <c:v>122.75916666666667</c:v>
                </c:pt>
                <c:pt idx="16">
                  <c:v>145.223</c:v>
                </c:pt>
                <c:pt idx="17">
                  <c:v>316.60533333333336</c:v>
                </c:pt>
                <c:pt idx="18">
                  <c:v>225.40300000000002</c:v>
                </c:pt>
                <c:pt idx="19">
                  <c:v>142.86649999999997</c:v>
                </c:pt>
                <c:pt idx="20">
                  <c:v>121.74849999999996</c:v>
                </c:pt>
                <c:pt idx="21">
                  <c:v>170.6301666666666</c:v>
                </c:pt>
                <c:pt idx="22">
                  <c:v>53.177499999999974</c:v>
                </c:pt>
                <c:pt idx="23">
                  <c:v>-11.859333333333362</c:v>
                </c:pt>
                <c:pt idx="24">
                  <c:v>133.27283333333332</c:v>
                </c:pt>
                <c:pt idx="25">
                  <c:v>164.65466666666666</c:v>
                </c:pt>
                <c:pt idx="26">
                  <c:v>178.3685</c:v>
                </c:pt>
                <c:pt idx="27">
                  <c:v>165.83216666666667</c:v>
                </c:pt>
                <c:pt idx="28">
                  <c:v>240.96416666666667</c:v>
                </c:pt>
                <c:pt idx="29">
                  <c:v>18.596666666666675</c:v>
                </c:pt>
                <c:pt idx="30">
                  <c:v>-2.6895000000000047</c:v>
                </c:pt>
                <c:pt idx="31">
                  <c:v>-67.72566666666667</c:v>
                </c:pt>
                <c:pt idx="32">
                  <c:v>-53.843500000000006</c:v>
                </c:pt>
                <c:pt idx="33">
                  <c:v>-92.46133333333334</c:v>
                </c:pt>
                <c:pt idx="34">
                  <c:v>-183.7471666666667</c:v>
                </c:pt>
                <c:pt idx="35">
                  <c:v>74.96633333333334</c:v>
                </c:pt>
                <c:pt idx="36">
                  <c:v>88.8485</c:v>
                </c:pt>
                <c:pt idx="37">
                  <c:v>172.73016666666663</c:v>
                </c:pt>
                <c:pt idx="38">
                  <c:v>230.1935</c:v>
                </c:pt>
                <c:pt idx="39">
                  <c:v>130.15716666666665</c:v>
                </c:pt>
                <c:pt idx="40">
                  <c:v>275.28933333333333</c:v>
                </c:pt>
                <c:pt idx="41">
                  <c:v>131.58716666666666</c:v>
                </c:pt>
                <c:pt idx="42">
                  <c:v>-55.94916666666669</c:v>
                </c:pt>
                <c:pt idx="43">
                  <c:v>-42.15100000000001</c:v>
                </c:pt>
                <c:pt idx="44">
                  <c:v>24.230999999999995</c:v>
                </c:pt>
                <c:pt idx="45">
                  <c:v>81.77916666666667</c:v>
                </c:pt>
                <c:pt idx="46">
                  <c:v>16.74233333333332</c:v>
                </c:pt>
                <c:pt idx="47">
                  <c:v>91.87416666666667</c:v>
                </c:pt>
                <c:pt idx="48">
                  <c:v>315.7556666666667</c:v>
                </c:pt>
                <c:pt idx="49">
                  <c:v>303.21933333333334</c:v>
                </c:pt>
                <c:pt idx="50">
                  <c:v>115.683</c:v>
                </c:pt>
                <c:pt idx="51">
                  <c:v>225.81500000000003</c:v>
                </c:pt>
                <c:pt idx="52">
                  <c:v>230.94716666666667</c:v>
                </c:pt>
                <c:pt idx="53">
                  <c:v>209.66099999999997</c:v>
                </c:pt>
                <c:pt idx="54">
                  <c:v>153.37466666666668</c:v>
                </c:pt>
                <c:pt idx="55">
                  <c:v>158.50683333333333</c:v>
                </c:pt>
                <c:pt idx="56">
                  <c:v>146.13933333333333</c:v>
                </c:pt>
                <c:pt idx="57">
                  <c:v>98.60283333333332</c:v>
                </c:pt>
                <c:pt idx="58">
                  <c:v>164.816</c:v>
                </c:pt>
                <c:pt idx="59">
                  <c:v>82.44833333333332</c:v>
                </c:pt>
                <c:pt idx="60">
                  <c:v>78.83016666666667</c:v>
                </c:pt>
                <c:pt idx="61">
                  <c:v>110.04383333333332</c:v>
                </c:pt>
                <c:pt idx="62">
                  <c:v>71.25666666666667</c:v>
                </c:pt>
                <c:pt idx="63">
                  <c:v>137.63866666666667</c:v>
                </c:pt>
                <c:pt idx="64">
                  <c:v>72.68666666666667</c:v>
                </c:pt>
                <c:pt idx="65">
                  <c:v>121.39999999999999</c:v>
                </c:pt>
                <c:pt idx="66">
                  <c:v>65.19783333333332</c:v>
                </c:pt>
                <c:pt idx="67">
                  <c:v>140.3298333333333</c:v>
                </c:pt>
                <c:pt idx="68">
                  <c:v>241.712</c:v>
                </c:pt>
                <c:pt idx="69">
                  <c:v>194.17549999999997</c:v>
                </c:pt>
                <c:pt idx="70">
                  <c:v>225.55733333333333</c:v>
                </c:pt>
                <c:pt idx="71">
                  <c:v>178.18900000000005</c:v>
                </c:pt>
                <c:pt idx="72">
                  <c:v>259.4462</c:v>
                </c:pt>
                <c:pt idx="73">
                  <c:v>104.4445</c:v>
                </c:pt>
                <c:pt idx="74">
                  <c:v>89.42633333333333</c:v>
                </c:pt>
                <c:pt idx="112">
                  <c:v>183.739</c:v>
                </c:pt>
                <c:pt idx="113">
                  <c:v>1.9595000000000056</c:v>
                </c:pt>
                <c:pt idx="114">
                  <c:v>65.06133333333334</c:v>
                </c:pt>
                <c:pt idx="115">
                  <c:v>202.41825</c:v>
                </c:pt>
                <c:pt idx="116">
                  <c:v>96.6212</c:v>
                </c:pt>
                <c:pt idx="117">
                  <c:v>96.687</c:v>
                </c:pt>
                <c:pt idx="118">
                  <c:v>179.08083333333332</c:v>
                </c:pt>
                <c:pt idx="119">
                  <c:v>235.10516666666663</c:v>
                </c:pt>
                <c:pt idx="120">
                  <c:v>238.68916666666667</c:v>
                </c:pt>
                <c:pt idx="121">
                  <c:v>119.83299999999998</c:v>
                </c:pt>
                <c:pt idx="122">
                  <c:v>237.107</c:v>
                </c:pt>
                <c:pt idx="123">
                  <c:v>240.63100000000006</c:v>
                </c:pt>
                <c:pt idx="124">
                  <c:v>104.21466666666667</c:v>
                </c:pt>
                <c:pt idx="125">
                  <c:v>37.85833333333333</c:v>
                </c:pt>
                <c:pt idx="126">
                  <c:v>93.8825</c:v>
                </c:pt>
                <c:pt idx="127">
                  <c:v>167.4065</c:v>
                </c:pt>
                <c:pt idx="128">
                  <c:v>92.30033333333331</c:v>
                </c:pt>
                <c:pt idx="129">
                  <c:v>113.444</c:v>
                </c:pt>
                <c:pt idx="130">
                  <c:v>143.21833333333333</c:v>
                </c:pt>
                <c:pt idx="131">
                  <c:v>164.24216666666663</c:v>
                </c:pt>
                <c:pt idx="132">
                  <c:v>194.13583333333335</c:v>
                </c:pt>
                <c:pt idx="133">
                  <c:v>259.0296666666666</c:v>
                </c:pt>
                <c:pt idx="134">
                  <c:v>376.30383333333333</c:v>
                </c:pt>
                <c:pt idx="135">
                  <c:v>266.078</c:v>
                </c:pt>
                <c:pt idx="136">
                  <c:v>322.22149999999993</c:v>
                </c:pt>
                <c:pt idx="137">
                  <c:v>474.61516666666665</c:v>
                </c:pt>
                <c:pt idx="138">
                  <c:v>425.63899999999995</c:v>
                </c:pt>
                <c:pt idx="139">
                  <c:v>289.1628333333333</c:v>
                </c:pt>
                <c:pt idx="140">
                  <c:v>240.3065</c:v>
                </c:pt>
                <c:pt idx="141">
                  <c:v>261.4501666666667</c:v>
                </c:pt>
                <c:pt idx="142">
                  <c:v>396.2241666666667</c:v>
                </c:pt>
                <c:pt idx="143">
                  <c:v>355.9983333333333</c:v>
                </c:pt>
                <c:pt idx="144">
                  <c:v>333.392</c:v>
                </c:pt>
                <c:pt idx="145">
                  <c:v>669.5358333333334</c:v>
                </c:pt>
                <c:pt idx="146">
                  <c:v>559.3096666666667</c:v>
                </c:pt>
                <c:pt idx="147">
                  <c:v>702.8336666666668</c:v>
                </c:pt>
                <c:pt idx="148">
                  <c:v>443.97733333333343</c:v>
                </c:pt>
                <c:pt idx="149">
                  <c:v>447.5611666666667</c:v>
                </c:pt>
                <c:pt idx="150">
                  <c:v>494.83533333333327</c:v>
                </c:pt>
                <c:pt idx="151">
                  <c:v>314.6093333333333</c:v>
                </c:pt>
                <c:pt idx="152">
                  <c:v>335.75300000000004</c:v>
                </c:pt>
                <c:pt idx="153">
                  <c:v>313.087</c:v>
                </c:pt>
                <c:pt idx="154">
                  <c:v>412.86100000000005</c:v>
                </c:pt>
                <c:pt idx="155">
                  <c:v>390.25466666666665</c:v>
                </c:pt>
                <c:pt idx="156">
                  <c:v>332.64816666666667</c:v>
                </c:pt>
                <c:pt idx="157">
                  <c:v>283.73216666666667</c:v>
                </c:pt>
                <c:pt idx="158">
                  <c:v>287.2563333333334</c:v>
                </c:pt>
                <c:pt idx="159">
                  <c:v>317.14983333333333</c:v>
                </c:pt>
                <c:pt idx="160">
                  <c:v>312.04350000000005</c:v>
                </c:pt>
                <c:pt idx="161">
                  <c:v>236.8175</c:v>
                </c:pt>
                <c:pt idx="162">
                  <c:v>222.8418333333333</c:v>
                </c:pt>
                <c:pt idx="163">
                  <c:v>191.48533333333333</c:v>
                </c:pt>
                <c:pt idx="164">
                  <c:v>256.379</c:v>
                </c:pt>
                <c:pt idx="165">
                  <c:v>251.15333333333334</c:v>
                </c:pt>
                <c:pt idx="166">
                  <c:v>219.67733333333334</c:v>
                </c:pt>
                <c:pt idx="167">
                  <c:v>284.571</c:v>
                </c:pt>
                <c:pt idx="168">
                  <c:v>218.21433333333334</c:v>
                </c:pt>
                <c:pt idx="169">
                  <c:v>160.48833333333337</c:v>
                </c:pt>
                <c:pt idx="170">
                  <c:v>164.01233333333334</c:v>
                </c:pt>
                <c:pt idx="171">
                  <c:v>220.15566666666666</c:v>
                </c:pt>
                <c:pt idx="172">
                  <c:v>215.0495</c:v>
                </c:pt>
                <c:pt idx="173">
                  <c:v>218.57366666666667</c:v>
                </c:pt>
                <c:pt idx="174">
                  <c:v>327.098</c:v>
                </c:pt>
                <c:pt idx="175">
                  <c:v>313.2418333333334</c:v>
                </c:pt>
                <c:pt idx="176">
                  <c:v>316.8258333333334</c:v>
                </c:pt>
                <c:pt idx="177">
                  <c:v>276.59999999999997</c:v>
                </c:pt>
                <c:pt idx="178">
                  <c:v>227.68399999999997</c:v>
                </c:pt>
                <c:pt idx="179">
                  <c:v>327.57766666666663</c:v>
                </c:pt>
                <c:pt idx="180">
                  <c:v>287.4115</c:v>
                </c:pt>
                <c:pt idx="181">
                  <c:v>378.4356666666667</c:v>
                </c:pt>
                <c:pt idx="182">
                  <c:v>259.579</c:v>
                </c:pt>
                <c:pt idx="183">
                  <c:v>289.4725</c:v>
                </c:pt>
                <c:pt idx="184">
                  <c:v>380.49649999999997</c:v>
                </c:pt>
                <c:pt idx="185">
                  <c:v>375.2705</c:v>
                </c:pt>
                <c:pt idx="186">
                  <c:v>580.1640000000001</c:v>
                </c:pt>
                <c:pt idx="187">
                  <c:v>758.8075</c:v>
                </c:pt>
                <c:pt idx="188">
                  <c:v>1059.8318333333334</c:v>
                </c:pt>
                <c:pt idx="189">
                  <c:v>1203.3561666666667</c:v>
                </c:pt>
                <c:pt idx="190">
                  <c:v>1355.7495000000001</c:v>
                </c:pt>
                <c:pt idx="191">
                  <c:v>1543.1433333333334</c:v>
                </c:pt>
                <c:pt idx="192">
                  <c:v>1459.1674999999998</c:v>
                </c:pt>
                <c:pt idx="193">
                  <c:v>1200.1916666666668</c:v>
                </c:pt>
              </c:numCache>
            </c:numRef>
          </c:xVal>
          <c:yVal>
            <c:numRef>
              <c:f>Data!$Z$469:$Z$662</c:f>
              <c:numCache>
                <c:ptCount val="194"/>
                <c:pt idx="0">
                  <c:v>3028.9185350335065</c:v>
                </c:pt>
                <c:pt idx="1">
                  <c:v>3032.440391892122</c:v>
                </c:pt>
                <c:pt idx="2">
                  <c:v>3018.361917699898</c:v>
                </c:pt>
                <c:pt idx="3">
                  <c:v>2975.102939085451</c:v>
                </c:pt>
                <c:pt idx="4">
                  <c:v>2943.6771973189266</c:v>
                </c:pt>
                <c:pt idx="5">
                  <c:v>2929.748284846445</c:v>
                </c:pt>
                <c:pt idx="6">
                  <c:v>2903.1163326379574</c:v>
                </c:pt>
                <c:pt idx="7">
                  <c:v>2890.4094420605065</c:v>
                </c:pt>
                <c:pt idx="8">
                  <c:v>2875.417233580677</c:v>
                </c:pt>
                <c:pt idx="9">
                  <c:v>2865.053845651926</c:v>
                </c:pt>
                <c:pt idx="10">
                  <c:v>2861.602255146258</c:v>
                </c:pt>
                <c:pt idx="11">
                  <c:v>2858.152098720196</c:v>
                </c:pt>
                <c:pt idx="12">
                  <c:v>2820.294687668203</c:v>
                </c:pt>
                <c:pt idx="13">
                  <c:v>2778.052732169279</c:v>
                </c:pt>
                <c:pt idx="14">
                  <c:v>2748.4972272284435</c:v>
                </c:pt>
                <c:pt idx="15">
                  <c:v>2733.7588292252244</c:v>
                </c:pt>
                <c:pt idx="16">
                  <c:v>2720.1773328810573</c:v>
                </c:pt>
                <c:pt idx="17">
                  <c:v>2712.2650394077273</c:v>
                </c:pt>
                <c:pt idx="18">
                  <c:v>2700.974825062112</c:v>
                </c:pt>
                <c:pt idx="19">
                  <c:v>2690.826740107355</c:v>
                </c:pt>
                <c:pt idx="20">
                  <c:v>2666.0723951924406</c:v>
                </c:pt>
                <c:pt idx="21">
                  <c:v>2635.7925740736473</c:v>
                </c:pt>
                <c:pt idx="22">
                  <c:v>2613.4340485251173</c:v>
                </c:pt>
                <c:pt idx="23">
                  <c:v>2595.5904716952537</c:v>
                </c:pt>
                <c:pt idx="24">
                  <c:v>2573.3397848237414</c:v>
                </c:pt>
                <c:pt idx="25">
                  <c:v>2562.2367595407713</c:v>
                </c:pt>
                <c:pt idx="26">
                  <c:v>2550.0405539847106</c:v>
                </c:pt>
                <c:pt idx="27">
                  <c:v>2527.9114233083333</c:v>
                </c:pt>
                <c:pt idx="28">
                  <c:v>2497.0293796907267</c:v>
                </c:pt>
                <c:pt idx="29">
                  <c:v>2484.928501204082</c:v>
                </c:pt>
                <c:pt idx="30">
                  <c:v>2468.455670227803</c:v>
                </c:pt>
                <c:pt idx="31">
                  <c:v>2452.0154522821067</c:v>
                </c:pt>
                <c:pt idx="32">
                  <c:v>2435.6077184870805</c:v>
                </c:pt>
                <c:pt idx="33">
                  <c:v>2420.3230285014424</c:v>
                </c:pt>
                <c:pt idx="34">
                  <c:v>2412.691220755687</c:v>
                </c:pt>
                <c:pt idx="35">
                  <c:v>2411.6015348579217</c:v>
                </c:pt>
                <c:pt idx="36">
                  <c:v>2411.6015348579217</c:v>
                </c:pt>
                <c:pt idx="37">
                  <c:v>2392.011601172706</c:v>
                </c:pt>
                <c:pt idx="38">
                  <c:v>2367.047085728567</c:v>
                </c:pt>
                <c:pt idx="39">
                  <c:v>2323.808501329218</c:v>
                </c:pt>
                <c:pt idx="40">
                  <c:v>2307.651901047241</c:v>
                </c:pt>
                <c:pt idx="41">
                  <c:v>2293.67489666811</c:v>
                </c:pt>
                <c:pt idx="42">
                  <c:v>2281.8665480824534</c:v>
                </c:pt>
                <c:pt idx="43">
                  <c:v>2278.6490014983165</c:v>
                </c:pt>
                <c:pt idx="44">
                  <c:v>2259.369858993986</c:v>
                </c:pt>
                <c:pt idx="45">
                  <c:v>2238.000955354106</c:v>
                </c:pt>
                <c:pt idx="46">
                  <c:v>2225.2059584127937</c:v>
                </c:pt>
                <c:pt idx="47">
                  <c:v>2207.113394597498</c:v>
                </c:pt>
                <c:pt idx="48">
                  <c:v>2190.1210338974183</c:v>
                </c:pt>
                <c:pt idx="49">
                  <c:v>2174.222213471096</c:v>
                </c:pt>
                <c:pt idx="50">
                  <c:v>2139.351589565437</c:v>
                </c:pt>
                <c:pt idx="51">
                  <c:v>2109.8787942178233</c:v>
                </c:pt>
                <c:pt idx="52">
                  <c:v>2087.8426431914613</c:v>
                </c:pt>
                <c:pt idx="53">
                  <c:v>2067.955436853897</c:v>
                </c:pt>
                <c:pt idx="54">
                  <c:v>2056.463522697711</c:v>
                </c:pt>
                <c:pt idx="55">
                  <c:v>2037.6928096069723</c:v>
                </c:pt>
                <c:pt idx="56">
                  <c:v>2013.7695912622091</c:v>
                </c:pt>
                <c:pt idx="57">
                  <c:v>1977.4964230676082</c:v>
                </c:pt>
                <c:pt idx="58">
                  <c:v>1959.9350340102078</c:v>
                </c:pt>
                <c:pt idx="59">
                  <c:v>1939.3220126970632</c:v>
                </c:pt>
                <c:pt idx="60">
                  <c:v>1917.7332690221876</c:v>
                </c:pt>
                <c:pt idx="61">
                  <c:v>1891.0818777121583</c:v>
                </c:pt>
                <c:pt idx="62">
                  <c:v>1873.702102414491</c:v>
                </c:pt>
                <c:pt idx="63">
                  <c:v>1853.3017694124983</c:v>
                </c:pt>
                <c:pt idx="64">
                  <c:v>1849.2277100289252</c:v>
                </c:pt>
                <c:pt idx="65">
                  <c:v>1824.825239556415</c:v>
                </c:pt>
                <c:pt idx="66">
                  <c:v>1804.5444836652357</c:v>
                </c:pt>
                <c:pt idx="67">
                  <c:v>1786.3340566917036</c:v>
                </c:pt>
                <c:pt idx="68">
                  <c:v>1760.1004096396775</c:v>
                </c:pt>
                <c:pt idx="69">
                  <c:v>1726.9227645266897</c:v>
                </c:pt>
                <c:pt idx="70">
                  <c:v>1700.8758453939795</c:v>
                </c:pt>
                <c:pt idx="71">
                  <c:v>1684.887486429223</c:v>
                </c:pt>
                <c:pt idx="72">
                  <c:v>1677.9022478266104</c:v>
                </c:pt>
                <c:pt idx="73">
                  <c:v>1673.9133195058805</c:v>
                </c:pt>
                <c:pt idx="74">
                  <c:v>1663.9493737795606</c:v>
                </c:pt>
                <c:pt idx="75">
                  <c:v>1665.9412066919654</c:v>
                </c:pt>
                <c:pt idx="76">
                  <c:v>1661.9580185249335</c:v>
                </c:pt>
                <c:pt idx="77">
                  <c:v>1676.9048360937436</c:v>
                </c:pt>
                <c:pt idx="78">
                  <c:v>1678.8997793758913</c:v>
                </c:pt>
                <c:pt idx="79">
                  <c:v>1658.971880750351</c:v>
                </c:pt>
                <c:pt idx="80">
                  <c:v>1653.0028247568996</c:v>
                </c:pt>
                <c:pt idx="81">
                  <c:v>1644.0572780963535</c:v>
                </c:pt>
                <c:pt idx="82">
                  <c:v>1646.044344717942</c:v>
                </c:pt>
                <c:pt idx="83">
                  <c:v>1645.0507519710798</c:v>
                </c:pt>
                <c:pt idx="84">
                  <c:v>1653.0028247568996</c:v>
                </c:pt>
                <c:pt idx="85">
                  <c:v>1671.9195736686922</c:v>
                </c:pt>
                <c:pt idx="86">
                  <c:v>1687.882959811791</c:v>
                </c:pt>
                <c:pt idx="87">
                  <c:v>1698.875616220873</c:v>
                </c:pt>
                <c:pt idx="88">
                  <c:v>1692.8778179305098</c:v>
                </c:pt>
                <c:pt idx="89">
                  <c:v>1676.9048360937436</c:v>
                </c:pt>
                <c:pt idx="90">
                  <c:v>1672.9163867509762</c:v>
                </c:pt>
                <c:pt idx="91">
                  <c:v>1662.9536364593448</c:v>
                </c:pt>
                <c:pt idx="92">
                  <c:v>1655.9868164181644</c:v>
                </c:pt>
                <c:pt idx="93">
                  <c:v>1644.0572780963535</c:v>
                </c:pt>
                <c:pt idx="94">
                  <c:v>1637.1062870053981</c:v>
                </c:pt>
                <c:pt idx="95">
                  <c:v>1646.044344717942</c:v>
                </c:pt>
                <c:pt idx="96">
                  <c:v>1662.9536364593448</c:v>
                </c:pt>
                <c:pt idx="97">
                  <c:v>1680.8952020388617</c:v>
                </c:pt>
                <c:pt idx="98">
                  <c:v>1683.8892353765086</c:v>
                </c:pt>
                <c:pt idx="99">
                  <c:v>1688.8816911103686</c:v>
                </c:pt>
                <c:pt idx="100">
                  <c:v>1699.8756705813291</c:v>
                </c:pt>
                <c:pt idx="101">
                  <c:v>1709.8828438483558</c:v>
                </c:pt>
                <c:pt idx="102">
                  <c:v>1686.884348617996</c:v>
                </c:pt>
                <c:pt idx="103">
                  <c:v>1680.8952020388617</c:v>
                </c:pt>
                <c:pt idx="104">
                  <c:v>1693.877150186605</c:v>
                </c:pt>
                <c:pt idx="105">
                  <c:v>1703.8770928353601</c:v>
                </c:pt>
                <c:pt idx="106">
                  <c:v>1688.8816911103686</c:v>
                </c:pt>
                <c:pt idx="107">
                  <c:v>1682.8911043131034</c:v>
                </c:pt>
                <c:pt idx="108">
                  <c:v>1682.8911043131034</c:v>
                </c:pt>
                <c:pt idx="109">
                  <c:v>1678.8997793758913</c:v>
                </c:pt>
                <c:pt idx="110">
                  <c:v>1693.877150186605</c:v>
                </c:pt>
                <c:pt idx="111">
                  <c:v>1683.8892353765086</c:v>
                </c:pt>
                <c:pt idx="112">
                  <c:v>1676.9048360937436</c:v>
                </c:pt>
                <c:pt idx="113">
                  <c:v>1660.962519947705</c:v>
                </c:pt>
                <c:pt idx="114">
                  <c:v>1635.1213577806973</c:v>
                </c:pt>
                <c:pt idx="115">
                  <c:v>1613.318393807042</c:v>
                </c:pt>
                <c:pt idx="116">
                  <c:v>1596.5097706571908</c:v>
                </c:pt>
                <c:pt idx="117">
                  <c:v>1580.7209100535997</c:v>
                </c:pt>
                <c:pt idx="118">
                  <c:v>1565.9460682956683</c:v>
                </c:pt>
                <c:pt idx="119">
                  <c:v>1549.2329657114324</c:v>
                </c:pt>
                <c:pt idx="120">
                  <c:v>1535.4944469539214</c:v>
                </c:pt>
                <c:pt idx="121">
                  <c:v>1519.821064696536</c:v>
                </c:pt>
                <c:pt idx="122">
                  <c:v>1505.1540876035474</c:v>
                </c:pt>
                <c:pt idx="123">
                  <c:v>1469.0859202261122</c:v>
                </c:pt>
                <c:pt idx="124">
                  <c:v>1438.986794312936</c:v>
                </c:pt>
                <c:pt idx="125">
                  <c:v>1431.2369557924262</c:v>
                </c:pt>
                <c:pt idx="126">
                  <c:v>1409.9621182342078</c:v>
                </c:pt>
                <c:pt idx="127">
                  <c:v>1408.0307421650282</c:v>
                </c:pt>
                <c:pt idx="128">
                  <c:v>1392.5958838699023</c:v>
                </c:pt>
                <c:pt idx="129">
                  <c:v>1396.4519096517524</c:v>
                </c:pt>
                <c:pt idx="130">
                  <c:v>1371.4196894584124</c:v>
                </c:pt>
                <c:pt idx="131">
                  <c:v>1321.580496526167</c:v>
                </c:pt>
                <c:pt idx="132">
                  <c:v>1293.914942785648</c:v>
                </c:pt>
                <c:pt idx="133">
                  <c:v>1276.7894641337732</c:v>
                </c:pt>
                <c:pt idx="134">
                  <c:v>1258.750804314249</c:v>
                </c:pt>
                <c:pt idx="135">
                  <c:v>1244.537384905291</c:v>
                </c:pt>
                <c:pt idx="136">
                  <c:v>1228.4581984560218</c:v>
                </c:pt>
                <c:pt idx="137">
                  <c:v>1212.4100864499933</c:v>
                </c:pt>
                <c:pt idx="138">
                  <c:v>1197.3342600066082</c:v>
                </c:pt>
                <c:pt idx="139">
                  <c:v>1169.140645195868</c:v>
                </c:pt>
                <c:pt idx="140">
                  <c:v>1149.4619158134003</c:v>
                </c:pt>
                <c:pt idx="141">
                  <c:v>1122.362967576878</c:v>
                </c:pt>
                <c:pt idx="142">
                  <c:v>1112.107145794702</c:v>
                </c:pt>
                <c:pt idx="143">
                  <c:v>1082.34384736502</c:v>
                </c:pt>
                <c:pt idx="144">
                  <c:v>1061.943286553384</c:v>
                </c:pt>
                <c:pt idx="145">
                  <c:v>1051.7617699134335</c:v>
                </c:pt>
                <c:pt idx="146">
                  <c:v>1019.4488381488105</c:v>
                </c:pt>
                <c:pt idx="147">
                  <c:v>996.4449136030495</c:v>
                </c:pt>
                <c:pt idx="148">
                  <c:v>986.3433403261573</c:v>
                </c:pt>
                <c:pt idx="149">
                  <c:v>978.0875470641915</c:v>
                </c:pt>
                <c:pt idx="150">
                  <c:v>963.4308171750822</c:v>
                </c:pt>
                <c:pt idx="151">
                  <c:v>949.7135880682921</c:v>
                </c:pt>
                <c:pt idx="152">
                  <c:v>932.3708968436354</c:v>
                </c:pt>
                <c:pt idx="153">
                  <c:v>933.2827676370641</c:v>
                </c:pt>
                <c:pt idx="154">
                  <c:v>908.6973352316501</c:v>
                </c:pt>
                <c:pt idx="155">
                  <c:v>862.4558530729869</c:v>
                </c:pt>
                <c:pt idx="156">
                  <c:v>840.7839363648427</c:v>
                </c:pt>
                <c:pt idx="157">
                  <c:v>806.5853238000279</c:v>
                </c:pt>
                <c:pt idx="158">
                  <c:v>771.6325871258817</c:v>
                </c:pt>
                <c:pt idx="159">
                  <c:v>755.5500423209098</c:v>
                </c:pt>
                <c:pt idx="160">
                  <c:v>732.3745511430462</c:v>
                </c:pt>
                <c:pt idx="161">
                  <c:v>724.3673118288712</c:v>
                </c:pt>
                <c:pt idx="162">
                  <c:v>711.9269329148542</c:v>
                </c:pt>
                <c:pt idx="163">
                  <c:v>686.2167122176104</c:v>
                </c:pt>
                <c:pt idx="164">
                  <c:v>681.7919498323195</c:v>
                </c:pt>
                <c:pt idx="165">
                  <c:v>658.8211153447345</c:v>
                </c:pt>
                <c:pt idx="166">
                  <c:v>653.5291652737603</c:v>
                </c:pt>
                <c:pt idx="167">
                  <c:v>617.4574863398701</c:v>
                </c:pt>
                <c:pt idx="168">
                  <c:v>584.1645368963167</c:v>
                </c:pt>
                <c:pt idx="169">
                  <c:v>567.5679841599951</c:v>
                </c:pt>
                <c:pt idx="170">
                  <c:v>542.3001833523766</c:v>
                </c:pt>
                <c:pt idx="171">
                  <c:v>518.8439050531871</c:v>
                </c:pt>
                <c:pt idx="172">
                  <c:v>479.8967481662778</c:v>
                </c:pt>
                <c:pt idx="173">
                  <c:v>437.69434262495884</c:v>
                </c:pt>
                <c:pt idx="174">
                  <c:v>410.2489092643509</c:v>
                </c:pt>
                <c:pt idx="175">
                  <c:v>384.6009385854916</c:v>
                </c:pt>
                <c:pt idx="176">
                  <c:v>353.0771536624895</c:v>
                </c:pt>
                <c:pt idx="177">
                  <c:v>333.54143334900544</c:v>
                </c:pt>
                <c:pt idx="178">
                  <c:v>336.0869659000789</c:v>
                </c:pt>
                <c:pt idx="179">
                  <c:v>321.67258812189783</c:v>
                </c:pt>
                <c:pt idx="180">
                  <c:v>297.98566920671084</c:v>
                </c:pt>
                <c:pt idx="181">
                  <c:v>296.2963290784141</c:v>
                </c:pt>
                <c:pt idx="182">
                  <c:v>281.1077134531875</c:v>
                </c:pt>
                <c:pt idx="183">
                  <c:v>265.9468283516748</c:v>
                </c:pt>
                <c:pt idx="184">
                  <c:v>251.65358599078388</c:v>
                </c:pt>
                <c:pt idx="185">
                  <c:v>233.19289425425814</c:v>
                </c:pt>
                <c:pt idx="186">
                  <c:v>213.93686086810465</c:v>
                </c:pt>
                <c:pt idx="187">
                  <c:v>195.55973535306583</c:v>
                </c:pt>
                <c:pt idx="188">
                  <c:v>173.8936181274574</c:v>
                </c:pt>
                <c:pt idx="189">
                  <c:v>145.64603244433994</c:v>
                </c:pt>
                <c:pt idx="190">
                  <c:v>112.53613462360757</c:v>
                </c:pt>
                <c:pt idx="191">
                  <c:v>86.1429415758424</c:v>
                </c:pt>
                <c:pt idx="192">
                  <c:v>56.55052762183724</c:v>
                </c:pt>
                <c:pt idx="193">
                  <c:v>45.070786560999615</c:v>
                </c:pt>
              </c:numCache>
            </c:numRef>
          </c:yVal>
          <c:smooth val="0"/>
        </c:ser>
        <c:axId val="61904066"/>
        <c:axId val="20265683"/>
      </c:scatterChart>
      <c:valAx>
        <c:axId val="619040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265683"/>
        <c:crosses val="autoZero"/>
        <c:crossBetween val="midCat"/>
        <c:dispUnits/>
      </c:valAx>
      <c:valAx>
        <c:axId val="20265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904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FME Profile 1811-1844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825"/>
          <c:w val="0.8777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Data!$X$469:$X$662</c:f>
              <c:numCache>
                <c:ptCount val="194"/>
                <c:pt idx="0">
                  <c:v>3.929770000000001</c:v>
                </c:pt>
                <c:pt idx="1">
                  <c:v>5.002492500000001</c:v>
                </c:pt>
                <c:pt idx="2">
                  <c:v>4.335438000000001</c:v>
                </c:pt>
                <c:pt idx="3">
                  <c:v>7.421645000000001</c:v>
                </c:pt>
                <c:pt idx="4">
                  <c:v>7.341540000000001</c:v>
                </c:pt>
                <c:pt idx="5">
                  <c:v>1.7149499999999993</c:v>
                </c:pt>
                <c:pt idx="6">
                  <c:v>4.2283599999999995</c:v>
                </c:pt>
                <c:pt idx="7">
                  <c:v>3.963255</c:v>
                </c:pt>
                <c:pt idx="8">
                  <c:v>6.65815</c:v>
                </c:pt>
                <c:pt idx="9">
                  <c:v>1.2167449999999997</c:v>
                </c:pt>
                <c:pt idx="10">
                  <c:v>1.6953399999999998</c:v>
                </c:pt>
                <c:pt idx="11">
                  <c:v>5.500235000000001</c:v>
                </c:pt>
                <c:pt idx="12">
                  <c:v>2.8303150000000006</c:v>
                </c:pt>
                <c:pt idx="13">
                  <c:v>3.1237250000000003</c:v>
                </c:pt>
                <c:pt idx="14">
                  <c:v>0.8254700000000003</c:v>
                </c:pt>
                <c:pt idx="15">
                  <c:v>2.5953650000000006</c:v>
                </c:pt>
                <c:pt idx="16">
                  <c:v>3.0702600000000007</c:v>
                </c:pt>
                <c:pt idx="17">
                  <c:v>6.693855</c:v>
                </c:pt>
                <c:pt idx="18">
                  <c:v>4.7656</c:v>
                </c:pt>
                <c:pt idx="19">
                  <c:v>3.0206800000000005</c:v>
                </c:pt>
                <c:pt idx="20">
                  <c:v>2.5740900000000004</c:v>
                </c:pt>
                <c:pt idx="21">
                  <c:v>3.607685</c:v>
                </c:pt>
                <c:pt idx="22">
                  <c:v>1.12443</c:v>
                </c:pt>
                <c:pt idx="23">
                  <c:v>-0.2506749999999999</c:v>
                </c:pt>
                <c:pt idx="24">
                  <c:v>2.8177350000000003</c:v>
                </c:pt>
                <c:pt idx="25">
                  <c:v>3.481145000000001</c:v>
                </c:pt>
                <c:pt idx="26">
                  <c:v>3.7712250000000007</c:v>
                </c:pt>
                <c:pt idx="27">
                  <c:v>3.5061200000000006</c:v>
                </c:pt>
                <c:pt idx="28">
                  <c:v>5.094715</c:v>
                </c:pt>
                <c:pt idx="29">
                  <c:v>0.3933099999999999</c:v>
                </c:pt>
                <c:pt idx="30">
                  <c:v>-0.05679500000000015</c:v>
                </c:pt>
                <c:pt idx="31">
                  <c:v>-1.4319</c:v>
                </c:pt>
                <c:pt idx="32">
                  <c:v>-1.13849</c:v>
                </c:pt>
                <c:pt idx="33">
                  <c:v>-1.9550799999999997</c:v>
                </c:pt>
                <c:pt idx="34">
                  <c:v>-3.885185</c:v>
                </c:pt>
                <c:pt idx="35">
                  <c:v>1.5847100000000003</c:v>
                </c:pt>
                <c:pt idx="36">
                  <c:v>1.8783050000000003</c:v>
                </c:pt>
                <c:pt idx="37">
                  <c:v>3.6519</c:v>
                </c:pt>
                <c:pt idx="38">
                  <c:v>4.866980000000001</c:v>
                </c:pt>
                <c:pt idx="39">
                  <c:v>2.75206</c:v>
                </c:pt>
                <c:pt idx="40">
                  <c:v>5.820655000000001</c:v>
                </c:pt>
                <c:pt idx="41">
                  <c:v>2.7824000000000004</c:v>
                </c:pt>
                <c:pt idx="42">
                  <c:v>-1.1827050000000003</c:v>
                </c:pt>
                <c:pt idx="43">
                  <c:v>-0.8909599999999999</c:v>
                </c:pt>
                <c:pt idx="44">
                  <c:v>0.51245</c:v>
                </c:pt>
                <c:pt idx="45">
                  <c:v>1.7291949999999996</c:v>
                </c:pt>
                <c:pt idx="46">
                  <c:v>0.35409000000000007</c:v>
                </c:pt>
                <c:pt idx="47">
                  <c:v>1.9425000000000001</c:v>
                </c:pt>
                <c:pt idx="48">
                  <c:v>6.676095</c:v>
                </c:pt>
                <c:pt idx="49">
                  <c:v>6.410990000000001</c:v>
                </c:pt>
                <c:pt idx="50">
                  <c:v>2.4458850000000005</c:v>
                </c:pt>
                <c:pt idx="51">
                  <c:v>4.774295000000001</c:v>
                </c:pt>
                <c:pt idx="52">
                  <c:v>4.8827050000000005</c:v>
                </c:pt>
                <c:pt idx="53">
                  <c:v>4.432785</c:v>
                </c:pt>
                <c:pt idx="54">
                  <c:v>3.24268</c:v>
                </c:pt>
                <c:pt idx="55">
                  <c:v>3.351275</c:v>
                </c:pt>
                <c:pt idx="56">
                  <c:v>3.08987</c:v>
                </c:pt>
                <c:pt idx="57">
                  <c:v>2.0847650000000004</c:v>
                </c:pt>
                <c:pt idx="58">
                  <c:v>3.4846600000000003</c:v>
                </c:pt>
                <c:pt idx="59">
                  <c:v>1.7430700000000001</c:v>
                </c:pt>
                <c:pt idx="60">
                  <c:v>1.66648</c:v>
                </c:pt>
                <c:pt idx="61">
                  <c:v>2.326375</c:v>
                </c:pt>
                <c:pt idx="62">
                  <c:v>1.5062699999999996</c:v>
                </c:pt>
                <c:pt idx="63">
                  <c:v>2.909865</c:v>
                </c:pt>
                <c:pt idx="64">
                  <c:v>1.5366099999999998</c:v>
                </c:pt>
                <c:pt idx="65">
                  <c:v>2.56669</c:v>
                </c:pt>
                <c:pt idx="66">
                  <c:v>1.3784349999999999</c:v>
                </c:pt>
                <c:pt idx="67">
                  <c:v>2.9668449999999997</c:v>
                </c:pt>
                <c:pt idx="68">
                  <c:v>5.110440000000001</c:v>
                </c:pt>
                <c:pt idx="69">
                  <c:v>4.105335</c:v>
                </c:pt>
                <c:pt idx="70">
                  <c:v>4.76893</c:v>
                </c:pt>
                <c:pt idx="71">
                  <c:v>3.7673399999999995</c:v>
                </c:pt>
                <c:pt idx="72">
                  <c:v>5.485398</c:v>
                </c:pt>
                <c:pt idx="73">
                  <c:v>2.2083450000000004</c:v>
                </c:pt>
                <c:pt idx="74">
                  <c:v>1.8907</c:v>
                </c:pt>
                <c:pt idx="112">
                  <c:v>3.885</c:v>
                </c:pt>
                <c:pt idx="113">
                  <c:v>0.0416249999999998</c:v>
                </c:pt>
                <c:pt idx="114">
                  <c:v>1.3756599999999999</c:v>
                </c:pt>
                <c:pt idx="115">
                  <c:v>4.2798825</c:v>
                </c:pt>
                <c:pt idx="116">
                  <c:v>2.0430660000000005</c:v>
                </c:pt>
                <c:pt idx="117">
                  <c:v>2.0444350000000004</c:v>
                </c:pt>
                <c:pt idx="118">
                  <c:v>3.7863950000000006</c:v>
                </c:pt>
                <c:pt idx="119">
                  <c:v>4.970950000000001</c:v>
                </c:pt>
                <c:pt idx="120">
                  <c:v>5.0468</c:v>
                </c:pt>
                <c:pt idx="121">
                  <c:v>2.5337600000000005</c:v>
                </c:pt>
                <c:pt idx="122">
                  <c:v>5.01313</c:v>
                </c:pt>
                <c:pt idx="123">
                  <c:v>5.0876850000000005</c:v>
                </c:pt>
                <c:pt idx="124">
                  <c:v>2.203535</c:v>
                </c:pt>
                <c:pt idx="125">
                  <c:v>0.8004950000000003</c:v>
                </c:pt>
                <c:pt idx="126">
                  <c:v>1.9850500000000002</c:v>
                </c:pt>
                <c:pt idx="127">
                  <c:v>3.5396050000000003</c:v>
                </c:pt>
                <c:pt idx="128">
                  <c:v>1.9517500000000003</c:v>
                </c:pt>
                <c:pt idx="129">
                  <c:v>2.39871</c:v>
                </c:pt>
                <c:pt idx="130">
                  <c:v>3.0282649999999998</c:v>
                </c:pt>
                <c:pt idx="131">
                  <c:v>3.47282</c:v>
                </c:pt>
                <c:pt idx="132">
                  <c:v>4.104780000000001</c:v>
                </c:pt>
                <c:pt idx="133">
                  <c:v>5.4767399999999995</c:v>
                </c:pt>
                <c:pt idx="134">
                  <c:v>7.956295000000001</c:v>
                </c:pt>
                <c:pt idx="135">
                  <c:v>5.62585</c:v>
                </c:pt>
                <c:pt idx="136">
                  <c:v>6.81281</c:v>
                </c:pt>
                <c:pt idx="137">
                  <c:v>10.034770000000002</c:v>
                </c:pt>
                <c:pt idx="138">
                  <c:v>8.999325</c:v>
                </c:pt>
                <c:pt idx="139">
                  <c:v>6.113880000000001</c:v>
                </c:pt>
                <c:pt idx="140">
                  <c:v>5.08084</c:v>
                </c:pt>
                <c:pt idx="141">
                  <c:v>5.527800000000002</c:v>
                </c:pt>
                <c:pt idx="142">
                  <c:v>8.377355</c:v>
                </c:pt>
                <c:pt idx="143">
                  <c:v>7.526910000000001</c:v>
                </c:pt>
                <c:pt idx="144">
                  <c:v>7.04887</c:v>
                </c:pt>
                <c:pt idx="145">
                  <c:v>14.155830000000002</c:v>
                </c:pt>
                <c:pt idx="146">
                  <c:v>11.825385000000002</c:v>
                </c:pt>
                <c:pt idx="147">
                  <c:v>14.859940000000003</c:v>
                </c:pt>
                <c:pt idx="148">
                  <c:v>9.386899999999999</c:v>
                </c:pt>
                <c:pt idx="149">
                  <c:v>9.462750000000002</c:v>
                </c:pt>
                <c:pt idx="150">
                  <c:v>10.462305</c:v>
                </c:pt>
                <c:pt idx="151">
                  <c:v>6.651859999999999</c:v>
                </c:pt>
                <c:pt idx="152">
                  <c:v>7.098820000000001</c:v>
                </c:pt>
                <c:pt idx="153">
                  <c:v>6.619669999999999</c:v>
                </c:pt>
                <c:pt idx="154">
                  <c:v>8.729225</c:v>
                </c:pt>
                <c:pt idx="155">
                  <c:v>8.251185</c:v>
                </c:pt>
                <c:pt idx="156">
                  <c:v>7.033145</c:v>
                </c:pt>
                <c:pt idx="157">
                  <c:v>5.998995</c:v>
                </c:pt>
                <c:pt idx="158">
                  <c:v>6.073550000000001</c:v>
                </c:pt>
                <c:pt idx="159">
                  <c:v>6.705509999999999</c:v>
                </c:pt>
                <c:pt idx="160">
                  <c:v>6.597469999999999</c:v>
                </c:pt>
                <c:pt idx="161">
                  <c:v>5.0070250000000005</c:v>
                </c:pt>
                <c:pt idx="162">
                  <c:v>4.7115800000000005</c:v>
                </c:pt>
                <c:pt idx="163">
                  <c:v>4.04854</c:v>
                </c:pt>
                <c:pt idx="164">
                  <c:v>5.420500000000001</c:v>
                </c:pt>
                <c:pt idx="165">
                  <c:v>5.310055000000001</c:v>
                </c:pt>
                <c:pt idx="166">
                  <c:v>4.644610000000001</c:v>
                </c:pt>
                <c:pt idx="167">
                  <c:v>6.016570000000001</c:v>
                </c:pt>
                <c:pt idx="168">
                  <c:v>4.613530000000001</c:v>
                </c:pt>
                <c:pt idx="169">
                  <c:v>3.3930850000000006</c:v>
                </c:pt>
                <c:pt idx="170">
                  <c:v>3.4676400000000007</c:v>
                </c:pt>
                <c:pt idx="171">
                  <c:v>4.654599999999999</c:v>
                </c:pt>
                <c:pt idx="172">
                  <c:v>4.5465599999999995</c:v>
                </c:pt>
                <c:pt idx="173">
                  <c:v>4.621115</c:v>
                </c:pt>
                <c:pt idx="174">
                  <c:v>6.915670000000001</c:v>
                </c:pt>
                <c:pt idx="175">
                  <c:v>6.622630000000001</c:v>
                </c:pt>
                <c:pt idx="176">
                  <c:v>6.69848</c:v>
                </c:pt>
                <c:pt idx="177">
                  <c:v>5.848035</c:v>
                </c:pt>
                <c:pt idx="178">
                  <c:v>4.813885</c:v>
                </c:pt>
                <c:pt idx="179">
                  <c:v>6.925845</c:v>
                </c:pt>
                <c:pt idx="180">
                  <c:v>6.076695</c:v>
                </c:pt>
                <c:pt idx="181">
                  <c:v>8.00125</c:v>
                </c:pt>
                <c:pt idx="182">
                  <c:v>5.48821</c:v>
                </c:pt>
                <c:pt idx="183">
                  <c:v>6.120170000000001</c:v>
                </c:pt>
                <c:pt idx="184">
                  <c:v>8.044725000000001</c:v>
                </c:pt>
                <c:pt idx="185">
                  <c:v>7.934280000000001</c:v>
                </c:pt>
                <c:pt idx="186">
                  <c:v>12.266240000000002</c:v>
                </c:pt>
                <c:pt idx="187">
                  <c:v>16.043200000000002</c:v>
                </c:pt>
                <c:pt idx="188">
                  <c:v>22.407755000000005</c:v>
                </c:pt>
                <c:pt idx="189">
                  <c:v>25.442310000000003</c:v>
                </c:pt>
                <c:pt idx="190">
                  <c:v>28.664270000000005</c:v>
                </c:pt>
                <c:pt idx="191">
                  <c:v>32.62623</c:v>
                </c:pt>
                <c:pt idx="192">
                  <c:v>30.850785000000002</c:v>
                </c:pt>
                <c:pt idx="193">
                  <c:v>25.375340000000005</c:v>
                </c:pt>
              </c:numCache>
            </c:numRef>
          </c:xVal>
          <c:yVal>
            <c:numRef>
              <c:f>Data!$Z$469:$Z$662</c:f>
              <c:numCache>
                <c:ptCount val="194"/>
                <c:pt idx="0">
                  <c:v>3028.9185350335065</c:v>
                </c:pt>
                <c:pt idx="1">
                  <c:v>3032.440391892122</c:v>
                </c:pt>
                <c:pt idx="2">
                  <c:v>3018.361917699898</c:v>
                </c:pt>
                <c:pt idx="3">
                  <c:v>2975.102939085451</c:v>
                </c:pt>
                <c:pt idx="4">
                  <c:v>2943.6771973189266</c:v>
                </c:pt>
                <c:pt idx="5">
                  <c:v>2929.748284846445</c:v>
                </c:pt>
                <c:pt idx="6">
                  <c:v>2903.1163326379574</c:v>
                </c:pt>
                <c:pt idx="7">
                  <c:v>2890.4094420605065</c:v>
                </c:pt>
                <c:pt idx="8">
                  <c:v>2875.417233580677</c:v>
                </c:pt>
                <c:pt idx="9">
                  <c:v>2865.053845651926</c:v>
                </c:pt>
                <c:pt idx="10">
                  <c:v>2861.602255146258</c:v>
                </c:pt>
                <c:pt idx="11">
                  <c:v>2858.152098720196</c:v>
                </c:pt>
                <c:pt idx="12">
                  <c:v>2820.294687668203</c:v>
                </c:pt>
                <c:pt idx="13">
                  <c:v>2778.052732169279</c:v>
                </c:pt>
                <c:pt idx="14">
                  <c:v>2748.4972272284435</c:v>
                </c:pt>
                <c:pt idx="15">
                  <c:v>2733.7588292252244</c:v>
                </c:pt>
                <c:pt idx="16">
                  <c:v>2720.1773328810573</c:v>
                </c:pt>
                <c:pt idx="17">
                  <c:v>2712.2650394077273</c:v>
                </c:pt>
                <c:pt idx="18">
                  <c:v>2700.974825062112</c:v>
                </c:pt>
                <c:pt idx="19">
                  <c:v>2690.826740107355</c:v>
                </c:pt>
                <c:pt idx="20">
                  <c:v>2666.0723951924406</c:v>
                </c:pt>
                <c:pt idx="21">
                  <c:v>2635.7925740736473</c:v>
                </c:pt>
                <c:pt idx="22">
                  <c:v>2613.4340485251173</c:v>
                </c:pt>
                <c:pt idx="23">
                  <c:v>2595.5904716952537</c:v>
                </c:pt>
                <c:pt idx="24">
                  <c:v>2573.3397848237414</c:v>
                </c:pt>
                <c:pt idx="25">
                  <c:v>2562.2367595407713</c:v>
                </c:pt>
                <c:pt idx="26">
                  <c:v>2550.0405539847106</c:v>
                </c:pt>
                <c:pt idx="27">
                  <c:v>2527.9114233083333</c:v>
                </c:pt>
                <c:pt idx="28">
                  <c:v>2497.0293796907267</c:v>
                </c:pt>
                <c:pt idx="29">
                  <c:v>2484.928501204082</c:v>
                </c:pt>
                <c:pt idx="30">
                  <c:v>2468.455670227803</c:v>
                </c:pt>
                <c:pt idx="31">
                  <c:v>2452.0154522821067</c:v>
                </c:pt>
                <c:pt idx="32">
                  <c:v>2435.6077184870805</c:v>
                </c:pt>
                <c:pt idx="33">
                  <c:v>2420.3230285014424</c:v>
                </c:pt>
                <c:pt idx="34">
                  <c:v>2412.691220755687</c:v>
                </c:pt>
                <c:pt idx="35">
                  <c:v>2411.6015348579217</c:v>
                </c:pt>
                <c:pt idx="36">
                  <c:v>2411.6015348579217</c:v>
                </c:pt>
                <c:pt idx="37">
                  <c:v>2392.011601172706</c:v>
                </c:pt>
                <c:pt idx="38">
                  <c:v>2367.047085728567</c:v>
                </c:pt>
                <c:pt idx="39">
                  <c:v>2323.808501329218</c:v>
                </c:pt>
                <c:pt idx="40">
                  <c:v>2307.651901047241</c:v>
                </c:pt>
                <c:pt idx="41">
                  <c:v>2293.67489666811</c:v>
                </c:pt>
                <c:pt idx="42">
                  <c:v>2281.8665480824534</c:v>
                </c:pt>
                <c:pt idx="43">
                  <c:v>2278.6490014983165</c:v>
                </c:pt>
                <c:pt idx="44">
                  <c:v>2259.369858993986</c:v>
                </c:pt>
                <c:pt idx="45">
                  <c:v>2238.000955354106</c:v>
                </c:pt>
                <c:pt idx="46">
                  <c:v>2225.2059584127937</c:v>
                </c:pt>
                <c:pt idx="47">
                  <c:v>2207.113394597498</c:v>
                </c:pt>
                <c:pt idx="48">
                  <c:v>2190.1210338974183</c:v>
                </c:pt>
                <c:pt idx="49">
                  <c:v>2174.222213471096</c:v>
                </c:pt>
                <c:pt idx="50">
                  <c:v>2139.351589565437</c:v>
                </c:pt>
                <c:pt idx="51">
                  <c:v>2109.8787942178233</c:v>
                </c:pt>
                <c:pt idx="52">
                  <c:v>2087.8426431914613</c:v>
                </c:pt>
                <c:pt idx="53">
                  <c:v>2067.955436853897</c:v>
                </c:pt>
                <c:pt idx="54">
                  <c:v>2056.463522697711</c:v>
                </c:pt>
                <c:pt idx="55">
                  <c:v>2037.6928096069723</c:v>
                </c:pt>
                <c:pt idx="56">
                  <c:v>2013.7695912622091</c:v>
                </c:pt>
                <c:pt idx="57">
                  <c:v>1977.4964230676082</c:v>
                </c:pt>
                <c:pt idx="58">
                  <c:v>1959.9350340102078</c:v>
                </c:pt>
                <c:pt idx="59">
                  <c:v>1939.3220126970632</c:v>
                </c:pt>
                <c:pt idx="60">
                  <c:v>1917.7332690221876</c:v>
                </c:pt>
                <c:pt idx="61">
                  <c:v>1891.0818777121583</c:v>
                </c:pt>
                <c:pt idx="62">
                  <c:v>1873.702102414491</c:v>
                </c:pt>
                <c:pt idx="63">
                  <c:v>1853.3017694124983</c:v>
                </c:pt>
                <c:pt idx="64">
                  <c:v>1849.2277100289252</c:v>
                </c:pt>
                <c:pt idx="65">
                  <c:v>1824.825239556415</c:v>
                </c:pt>
                <c:pt idx="66">
                  <c:v>1804.5444836652357</c:v>
                </c:pt>
                <c:pt idx="67">
                  <c:v>1786.3340566917036</c:v>
                </c:pt>
                <c:pt idx="68">
                  <c:v>1760.1004096396775</c:v>
                </c:pt>
                <c:pt idx="69">
                  <c:v>1726.9227645266897</c:v>
                </c:pt>
                <c:pt idx="70">
                  <c:v>1700.8758453939795</c:v>
                </c:pt>
                <c:pt idx="71">
                  <c:v>1684.887486429223</c:v>
                </c:pt>
                <c:pt idx="72">
                  <c:v>1677.9022478266104</c:v>
                </c:pt>
                <c:pt idx="73">
                  <c:v>1673.9133195058805</c:v>
                </c:pt>
                <c:pt idx="74">
                  <c:v>1663.9493737795606</c:v>
                </c:pt>
                <c:pt idx="75">
                  <c:v>1665.9412066919654</c:v>
                </c:pt>
                <c:pt idx="76">
                  <c:v>1661.9580185249335</c:v>
                </c:pt>
                <c:pt idx="77">
                  <c:v>1676.9048360937436</c:v>
                </c:pt>
                <c:pt idx="78">
                  <c:v>1678.8997793758913</c:v>
                </c:pt>
                <c:pt idx="79">
                  <c:v>1658.971880750351</c:v>
                </c:pt>
                <c:pt idx="80">
                  <c:v>1653.0028247568996</c:v>
                </c:pt>
                <c:pt idx="81">
                  <c:v>1644.0572780963535</c:v>
                </c:pt>
                <c:pt idx="82">
                  <c:v>1646.044344717942</c:v>
                </c:pt>
                <c:pt idx="83">
                  <c:v>1645.0507519710798</c:v>
                </c:pt>
                <c:pt idx="84">
                  <c:v>1653.0028247568996</c:v>
                </c:pt>
                <c:pt idx="85">
                  <c:v>1671.9195736686922</c:v>
                </c:pt>
                <c:pt idx="86">
                  <c:v>1687.882959811791</c:v>
                </c:pt>
                <c:pt idx="87">
                  <c:v>1698.875616220873</c:v>
                </c:pt>
                <c:pt idx="88">
                  <c:v>1692.8778179305098</c:v>
                </c:pt>
                <c:pt idx="89">
                  <c:v>1676.9048360937436</c:v>
                </c:pt>
                <c:pt idx="90">
                  <c:v>1672.9163867509762</c:v>
                </c:pt>
                <c:pt idx="91">
                  <c:v>1662.9536364593448</c:v>
                </c:pt>
                <c:pt idx="92">
                  <c:v>1655.9868164181644</c:v>
                </c:pt>
                <c:pt idx="93">
                  <c:v>1644.0572780963535</c:v>
                </c:pt>
                <c:pt idx="94">
                  <c:v>1637.1062870053981</c:v>
                </c:pt>
                <c:pt idx="95">
                  <c:v>1646.044344717942</c:v>
                </c:pt>
                <c:pt idx="96">
                  <c:v>1662.9536364593448</c:v>
                </c:pt>
                <c:pt idx="97">
                  <c:v>1680.8952020388617</c:v>
                </c:pt>
                <c:pt idx="98">
                  <c:v>1683.8892353765086</c:v>
                </c:pt>
                <c:pt idx="99">
                  <c:v>1688.8816911103686</c:v>
                </c:pt>
                <c:pt idx="100">
                  <c:v>1699.8756705813291</c:v>
                </c:pt>
                <c:pt idx="101">
                  <c:v>1709.8828438483558</c:v>
                </c:pt>
                <c:pt idx="102">
                  <c:v>1686.884348617996</c:v>
                </c:pt>
                <c:pt idx="103">
                  <c:v>1680.8952020388617</c:v>
                </c:pt>
                <c:pt idx="104">
                  <c:v>1693.877150186605</c:v>
                </c:pt>
                <c:pt idx="105">
                  <c:v>1703.8770928353601</c:v>
                </c:pt>
                <c:pt idx="106">
                  <c:v>1688.8816911103686</c:v>
                </c:pt>
                <c:pt idx="107">
                  <c:v>1682.8911043131034</c:v>
                </c:pt>
                <c:pt idx="108">
                  <c:v>1682.8911043131034</c:v>
                </c:pt>
                <c:pt idx="109">
                  <c:v>1678.8997793758913</c:v>
                </c:pt>
                <c:pt idx="110">
                  <c:v>1693.877150186605</c:v>
                </c:pt>
                <c:pt idx="111">
                  <c:v>1683.8892353765086</c:v>
                </c:pt>
                <c:pt idx="112">
                  <c:v>1676.9048360937436</c:v>
                </c:pt>
                <c:pt idx="113">
                  <c:v>1660.962519947705</c:v>
                </c:pt>
                <c:pt idx="114">
                  <c:v>1635.1213577806973</c:v>
                </c:pt>
                <c:pt idx="115">
                  <c:v>1613.318393807042</c:v>
                </c:pt>
                <c:pt idx="116">
                  <c:v>1596.5097706571908</c:v>
                </c:pt>
                <c:pt idx="117">
                  <c:v>1580.7209100535997</c:v>
                </c:pt>
                <c:pt idx="118">
                  <c:v>1565.9460682956683</c:v>
                </c:pt>
                <c:pt idx="119">
                  <c:v>1549.2329657114324</c:v>
                </c:pt>
                <c:pt idx="120">
                  <c:v>1535.4944469539214</c:v>
                </c:pt>
                <c:pt idx="121">
                  <c:v>1519.821064696536</c:v>
                </c:pt>
                <c:pt idx="122">
                  <c:v>1505.1540876035474</c:v>
                </c:pt>
                <c:pt idx="123">
                  <c:v>1469.0859202261122</c:v>
                </c:pt>
                <c:pt idx="124">
                  <c:v>1438.986794312936</c:v>
                </c:pt>
                <c:pt idx="125">
                  <c:v>1431.2369557924262</c:v>
                </c:pt>
                <c:pt idx="126">
                  <c:v>1409.9621182342078</c:v>
                </c:pt>
                <c:pt idx="127">
                  <c:v>1408.0307421650282</c:v>
                </c:pt>
                <c:pt idx="128">
                  <c:v>1392.5958838699023</c:v>
                </c:pt>
                <c:pt idx="129">
                  <c:v>1396.4519096517524</c:v>
                </c:pt>
                <c:pt idx="130">
                  <c:v>1371.4196894584124</c:v>
                </c:pt>
                <c:pt idx="131">
                  <c:v>1321.580496526167</c:v>
                </c:pt>
                <c:pt idx="132">
                  <c:v>1293.914942785648</c:v>
                </c:pt>
                <c:pt idx="133">
                  <c:v>1276.7894641337732</c:v>
                </c:pt>
                <c:pt idx="134">
                  <c:v>1258.750804314249</c:v>
                </c:pt>
                <c:pt idx="135">
                  <c:v>1244.537384905291</c:v>
                </c:pt>
                <c:pt idx="136">
                  <c:v>1228.4581984560218</c:v>
                </c:pt>
                <c:pt idx="137">
                  <c:v>1212.4100864499933</c:v>
                </c:pt>
                <c:pt idx="138">
                  <c:v>1197.3342600066082</c:v>
                </c:pt>
                <c:pt idx="139">
                  <c:v>1169.140645195868</c:v>
                </c:pt>
                <c:pt idx="140">
                  <c:v>1149.4619158134003</c:v>
                </c:pt>
                <c:pt idx="141">
                  <c:v>1122.362967576878</c:v>
                </c:pt>
                <c:pt idx="142">
                  <c:v>1112.107145794702</c:v>
                </c:pt>
                <c:pt idx="143">
                  <c:v>1082.34384736502</c:v>
                </c:pt>
                <c:pt idx="144">
                  <c:v>1061.943286553384</c:v>
                </c:pt>
                <c:pt idx="145">
                  <c:v>1051.7617699134335</c:v>
                </c:pt>
                <c:pt idx="146">
                  <c:v>1019.4488381488105</c:v>
                </c:pt>
                <c:pt idx="147">
                  <c:v>996.4449136030495</c:v>
                </c:pt>
                <c:pt idx="148">
                  <c:v>986.3433403261573</c:v>
                </c:pt>
                <c:pt idx="149">
                  <c:v>978.0875470641915</c:v>
                </c:pt>
                <c:pt idx="150">
                  <c:v>963.4308171750822</c:v>
                </c:pt>
                <c:pt idx="151">
                  <c:v>949.7135880682921</c:v>
                </c:pt>
                <c:pt idx="152">
                  <c:v>932.3708968436354</c:v>
                </c:pt>
                <c:pt idx="153">
                  <c:v>933.2827676370641</c:v>
                </c:pt>
                <c:pt idx="154">
                  <c:v>908.6973352316501</c:v>
                </c:pt>
                <c:pt idx="155">
                  <c:v>862.4558530729869</c:v>
                </c:pt>
                <c:pt idx="156">
                  <c:v>840.7839363648427</c:v>
                </c:pt>
                <c:pt idx="157">
                  <c:v>806.5853238000279</c:v>
                </c:pt>
                <c:pt idx="158">
                  <c:v>771.6325871258817</c:v>
                </c:pt>
                <c:pt idx="159">
                  <c:v>755.5500423209098</c:v>
                </c:pt>
                <c:pt idx="160">
                  <c:v>732.3745511430462</c:v>
                </c:pt>
                <c:pt idx="161">
                  <c:v>724.3673118288712</c:v>
                </c:pt>
                <c:pt idx="162">
                  <c:v>711.9269329148542</c:v>
                </c:pt>
                <c:pt idx="163">
                  <c:v>686.2167122176104</c:v>
                </c:pt>
                <c:pt idx="164">
                  <c:v>681.7919498323195</c:v>
                </c:pt>
                <c:pt idx="165">
                  <c:v>658.8211153447345</c:v>
                </c:pt>
                <c:pt idx="166">
                  <c:v>653.5291652737603</c:v>
                </c:pt>
                <c:pt idx="167">
                  <c:v>617.4574863398701</c:v>
                </c:pt>
                <c:pt idx="168">
                  <c:v>584.1645368963167</c:v>
                </c:pt>
                <c:pt idx="169">
                  <c:v>567.5679841599951</c:v>
                </c:pt>
                <c:pt idx="170">
                  <c:v>542.3001833523766</c:v>
                </c:pt>
                <c:pt idx="171">
                  <c:v>518.8439050531871</c:v>
                </c:pt>
                <c:pt idx="172">
                  <c:v>479.8967481662778</c:v>
                </c:pt>
                <c:pt idx="173">
                  <c:v>437.69434262495884</c:v>
                </c:pt>
                <c:pt idx="174">
                  <c:v>410.2489092643509</c:v>
                </c:pt>
                <c:pt idx="175">
                  <c:v>384.6009385854916</c:v>
                </c:pt>
                <c:pt idx="176">
                  <c:v>353.0771536624895</c:v>
                </c:pt>
                <c:pt idx="177">
                  <c:v>333.54143334900544</c:v>
                </c:pt>
                <c:pt idx="178">
                  <c:v>336.0869659000789</c:v>
                </c:pt>
                <c:pt idx="179">
                  <c:v>321.67258812189783</c:v>
                </c:pt>
                <c:pt idx="180">
                  <c:v>297.98566920671084</c:v>
                </c:pt>
                <c:pt idx="181">
                  <c:v>296.2963290784141</c:v>
                </c:pt>
                <c:pt idx="182">
                  <c:v>281.1077134531875</c:v>
                </c:pt>
                <c:pt idx="183">
                  <c:v>265.9468283516748</c:v>
                </c:pt>
                <c:pt idx="184">
                  <c:v>251.65358599078388</c:v>
                </c:pt>
                <c:pt idx="185">
                  <c:v>233.19289425425814</c:v>
                </c:pt>
                <c:pt idx="186">
                  <c:v>213.93686086810465</c:v>
                </c:pt>
                <c:pt idx="187">
                  <c:v>195.55973535306583</c:v>
                </c:pt>
                <c:pt idx="188">
                  <c:v>173.8936181274574</c:v>
                </c:pt>
                <c:pt idx="189">
                  <c:v>145.64603244433994</c:v>
                </c:pt>
                <c:pt idx="190">
                  <c:v>112.53613462360757</c:v>
                </c:pt>
                <c:pt idx="191">
                  <c:v>86.1429415758424</c:v>
                </c:pt>
                <c:pt idx="192">
                  <c:v>56.55052762183724</c:v>
                </c:pt>
                <c:pt idx="193">
                  <c:v>45.070786560999615</c:v>
                </c:pt>
              </c:numCache>
            </c:numRef>
          </c:yVal>
          <c:smooth val="0"/>
        </c:ser>
        <c:axId val="48173420"/>
        <c:axId val="30907597"/>
      </c:scatterChart>
      <c:valAx>
        <c:axId val="481734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907597"/>
        <c:crosses val="autoZero"/>
        <c:crossBetween val="midCat"/>
        <c:dispUnits/>
      </c:valAx>
      <c:valAx>
        <c:axId val="30907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173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1902-1937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Data!$O$777:$O$980</c:f>
              <c:numCache>
                <c:ptCount val="204"/>
                <c:pt idx="0">
                  <c:v>12.3</c:v>
                </c:pt>
                <c:pt idx="1">
                  <c:v>12.5</c:v>
                </c:pt>
                <c:pt idx="2">
                  <c:v>12.6</c:v>
                </c:pt>
                <c:pt idx="3">
                  <c:v>12.7</c:v>
                </c:pt>
                <c:pt idx="4">
                  <c:v>12.8</c:v>
                </c:pt>
                <c:pt idx="5">
                  <c:v>13</c:v>
                </c:pt>
                <c:pt idx="6">
                  <c:v>13.4</c:v>
                </c:pt>
                <c:pt idx="7">
                  <c:v>13.9</c:v>
                </c:pt>
                <c:pt idx="8">
                  <c:v>13.8</c:v>
                </c:pt>
                <c:pt idx="9">
                  <c:v>13.9</c:v>
                </c:pt>
                <c:pt idx="10">
                  <c:v>14</c:v>
                </c:pt>
                <c:pt idx="11">
                  <c:v>14.2</c:v>
                </c:pt>
                <c:pt idx="12">
                  <c:v>14.5</c:v>
                </c:pt>
                <c:pt idx="13">
                  <c:v>14.5</c:v>
                </c:pt>
                <c:pt idx="14">
                  <c:v>14.1</c:v>
                </c:pt>
                <c:pt idx="15">
                  <c:v>14.2</c:v>
                </c:pt>
                <c:pt idx="16">
                  <c:v>14.6</c:v>
                </c:pt>
                <c:pt idx="17">
                  <c:v>14.1</c:v>
                </c:pt>
                <c:pt idx="18">
                  <c:v>13.4</c:v>
                </c:pt>
                <c:pt idx="19">
                  <c:v>13.7</c:v>
                </c:pt>
                <c:pt idx="20">
                  <c:v>13.8</c:v>
                </c:pt>
                <c:pt idx="21">
                  <c:v>13.8</c:v>
                </c:pt>
                <c:pt idx="22">
                  <c:v>14</c:v>
                </c:pt>
                <c:pt idx="23">
                  <c:v>14.2</c:v>
                </c:pt>
                <c:pt idx="24">
                  <c:v>14.4</c:v>
                </c:pt>
                <c:pt idx="25">
                  <c:v>14.8</c:v>
                </c:pt>
                <c:pt idx="26">
                  <c:v>14.9</c:v>
                </c:pt>
                <c:pt idx="27">
                  <c:v>15.1</c:v>
                </c:pt>
                <c:pt idx="28">
                  <c:v>15.3</c:v>
                </c:pt>
                <c:pt idx="29">
                  <c:v>15.4</c:v>
                </c:pt>
                <c:pt idx="30">
                  <c:v>15.8</c:v>
                </c:pt>
                <c:pt idx="31">
                  <c:v>15.6</c:v>
                </c:pt>
                <c:pt idx="32">
                  <c:v>15.7</c:v>
                </c:pt>
                <c:pt idx="33">
                  <c:v>15.8</c:v>
                </c:pt>
                <c:pt idx="34">
                  <c:v>16</c:v>
                </c:pt>
                <c:pt idx="35">
                  <c:v>16.3</c:v>
                </c:pt>
                <c:pt idx="36">
                  <c:v>16.5</c:v>
                </c:pt>
                <c:pt idx="37">
                  <c:v>16.9</c:v>
                </c:pt>
                <c:pt idx="38">
                  <c:v>17.1</c:v>
                </c:pt>
                <c:pt idx="39">
                  <c:v>17</c:v>
                </c:pt>
                <c:pt idx="40">
                  <c:v>16.6</c:v>
                </c:pt>
                <c:pt idx="41">
                  <c:v>16.3</c:v>
                </c:pt>
                <c:pt idx="42">
                  <c:v>16</c:v>
                </c:pt>
                <c:pt idx="43">
                  <c:v>15.9</c:v>
                </c:pt>
                <c:pt idx="44">
                  <c:v>15.8</c:v>
                </c:pt>
                <c:pt idx="45">
                  <c:v>15.9</c:v>
                </c:pt>
                <c:pt idx="46">
                  <c:v>16.2</c:v>
                </c:pt>
                <c:pt idx="47">
                  <c:v>16.5</c:v>
                </c:pt>
                <c:pt idx="48">
                  <c:v>16.5</c:v>
                </c:pt>
                <c:pt idx="49">
                  <c:v>16.8</c:v>
                </c:pt>
                <c:pt idx="50">
                  <c:v>16.9</c:v>
                </c:pt>
                <c:pt idx="51">
                  <c:v>17.1</c:v>
                </c:pt>
                <c:pt idx="52">
                  <c:v>17.4</c:v>
                </c:pt>
                <c:pt idx="53">
                  <c:v>17.4</c:v>
                </c:pt>
                <c:pt idx="54">
                  <c:v>17.5</c:v>
                </c:pt>
                <c:pt idx="55">
                  <c:v>17.6</c:v>
                </c:pt>
                <c:pt idx="56">
                  <c:v>17.5</c:v>
                </c:pt>
                <c:pt idx="57">
                  <c:v>17.6</c:v>
                </c:pt>
                <c:pt idx="58">
                  <c:v>17.7</c:v>
                </c:pt>
                <c:pt idx="59">
                  <c:v>17.8</c:v>
                </c:pt>
                <c:pt idx="60">
                  <c:v>18.1</c:v>
                </c:pt>
                <c:pt idx="61">
                  <c:v>18.4</c:v>
                </c:pt>
                <c:pt idx="62">
                  <c:v>18.5</c:v>
                </c:pt>
                <c:pt idx="63">
                  <c:v>18.7</c:v>
                </c:pt>
                <c:pt idx="64">
                  <c:v>18.5</c:v>
                </c:pt>
                <c:pt idx="65">
                  <c:v>18.5</c:v>
                </c:pt>
                <c:pt idx="66">
                  <c:v>18.5</c:v>
                </c:pt>
                <c:pt idx="67">
                  <c:v>18.5</c:v>
                </c:pt>
                <c:pt idx="68">
                  <c:v>18.5</c:v>
                </c:pt>
                <c:pt idx="69">
                  <c:v>18.4</c:v>
                </c:pt>
                <c:pt idx="70">
                  <c:v>18.5</c:v>
                </c:pt>
                <c:pt idx="71">
                  <c:v>18.4</c:v>
                </c:pt>
                <c:pt idx="72">
                  <c:v>18.4</c:v>
                </c:pt>
                <c:pt idx="73">
                  <c:v>18.4</c:v>
                </c:pt>
                <c:pt idx="74">
                  <c:v>18.4</c:v>
                </c:pt>
                <c:pt idx="75">
                  <c:v>18.5</c:v>
                </c:pt>
                <c:pt idx="76">
                  <c:v>18.6</c:v>
                </c:pt>
                <c:pt idx="77">
                  <c:v>18.4</c:v>
                </c:pt>
                <c:pt idx="78">
                  <c:v>18.5</c:v>
                </c:pt>
                <c:pt idx="79">
                  <c:v>18.3</c:v>
                </c:pt>
                <c:pt idx="80">
                  <c:v>18.3</c:v>
                </c:pt>
                <c:pt idx="81">
                  <c:v>18.2</c:v>
                </c:pt>
                <c:pt idx="82">
                  <c:v>18.1</c:v>
                </c:pt>
                <c:pt idx="83">
                  <c:v>18.1</c:v>
                </c:pt>
                <c:pt idx="84">
                  <c:v>17.8</c:v>
                </c:pt>
                <c:pt idx="85">
                  <c:v>17.8</c:v>
                </c:pt>
                <c:pt idx="86">
                  <c:v>17.7</c:v>
                </c:pt>
                <c:pt idx="87">
                  <c:v>18</c:v>
                </c:pt>
                <c:pt idx="88">
                  <c:v>18.1</c:v>
                </c:pt>
                <c:pt idx="89">
                  <c:v>18.1</c:v>
                </c:pt>
                <c:pt idx="90">
                  <c:v>18.1</c:v>
                </c:pt>
                <c:pt idx="91">
                  <c:v>18.3</c:v>
                </c:pt>
                <c:pt idx="92">
                  <c:v>18.1</c:v>
                </c:pt>
                <c:pt idx="93">
                  <c:v>17.9</c:v>
                </c:pt>
                <c:pt idx="94">
                  <c:v>17.9</c:v>
                </c:pt>
                <c:pt idx="95">
                  <c:v>17.8</c:v>
                </c:pt>
                <c:pt idx="96">
                  <c:v>17.8</c:v>
                </c:pt>
                <c:pt idx="97">
                  <c:v>17.8</c:v>
                </c:pt>
                <c:pt idx="98">
                  <c:v>17.8</c:v>
                </c:pt>
                <c:pt idx="99">
                  <c:v>18</c:v>
                </c:pt>
                <c:pt idx="100">
                  <c:v>18.2</c:v>
                </c:pt>
                <c:pt idx="101">
                  <c:v>18.3</c:v>
                </c:pt>
                <c:pt idx="102">
                  <c:v>18.2</c:v>
                </c:pt>
                <c:pt idx="103">
                  <c:v>18.1</c:v>
                </c:pt>
                <c:pt idx="104">
                  <c:v>18.3</c:v>
                </c:pt>
                <c:pt idx="105">
                  <c:v>18.3</c:v>
                </c:pt>
                <c:pt idx="106">
                  <c:v>18.2</c:v>
                </c:pt>
                <c:pt idx="107">
                  <c:v>18.1</c:v>
                </c:pt>
                <c:pt idx="108">
                  <c:v>18</c:v>
                </c:pt>
                <c:pt idx="109">
                  <c:v>18.2</c:v>
                </c:pt>
                <c:pt idx="110">
                  <c:v>18.1</c:v>
                </c:pt>
                <c:pt idx="111">
                  <c:v>18.5</c:v>
                </c:pt>
                <c:pt idx="112">
                  <c:v>18.9</c:v>
                </c:pt>
                <c:pt idx="113">
                  <c:v>19</c:v>
                </c:pt>
                <c:pt idx="114">
                  <c:v>19.1</c:v>
                </c:pt>
                <c:pt idx="115">
                  <c:v>19.2</c:v>
                </c:pt>
                <c:pt idx="116">
                  <c:v>19.3</c:v>
                </c:pt>
                <c:pt idx="117">
                  <c:v>19.4</c:v>
                </c:pt>
                <c:pt idx="118">
                  <c:v>19.4</c:v>
                </c:pt>
                <c:pt idx="119">
                  <c:v>19.6</c:v>
                </c:pt>
                <c:pt idx="120">
                  <c:v>19.8</c:v>
                </c:pt>
                <c:pt idx="121">
                  <c:v>19.8</c:v>
                </c:pt>
                <c:pt idx="122">
                  <c:v>19.9</c:v>
                </c:pt>
                <c:pt idx="123">
                  <c:v>20.2</c:v>
                </c:pt>
                <c:pt idx="124">
                  <c:v>20.1</c:v>
                </c:pt>
                <c:pt idx="125">
                  <c:v>20.3</c:v>
                </c:pt>
                <c:pt idx="126">
                  <c:v>20.4</c:v>
                </c:pt>
                <c:pt idx="127">
                  <c:v>20.4</c:v>
                </c:pt>
                <c:pt idx="128">
                  <c:v>20.3</c:v>
                </c:pt>
                <c:pt idx="129">
                  <c:v>20.4</c:v>
                </c:pt>
                <c:pt idx="130">
                  <c:v>20.4</c:v>
                </c:pt>
                <c:pt idx="131">
                  <c:v>20.5</c:v>
                </c:pt>
                <c:pt idx="132">
                  <c:v>20.4</c:v>
                </c:pt>
                <c:pt idx="133">
                  <c:v>20.4</c:v>
                </c:pt>
                <c:pt idx="134">
                  <c:v>20.3</c:v>
                </c:pt>
                <c:pt idx="135">
                  <c:v>20.4</c:v>
                </c:pt>
                <c:pt idx="136">
                  <c:v>20.6</c:v>
                </c:pt>
                <c:pt idx="137">
                  <c:v>21.1</c:v>
                </c:pt>
                <c:pt idx="138">
                  <c:v>21.3</c:v>
                </c:pt>
                <c:pt idx="139">
                  <c:v>21.2</c:v>
                </c:pt>
                <c:pt idx="140">
                  <c:v>21.1</c:v>
                </c:pt>
                <c:pt idx="141">
                  <c:v>21.6</c:v>
                </c:pt>
                <c:pt idx="142">
                  <c:v>21.8</c:v>
                </c:pt>
                <c:pt idx="143">
                  <c:v>22</c:v>
                </c:pt>
                <c:pt idx="144">
                  <c:v>22.3</c:v>
                </c:pt>
                <c:pt idx="145">
                  <c:v>22.4</c:v>
                </c:pt>
                <c:pt idx="146">
                  <c:v>22.5</c:v>
                </c:pt>
                <c:pt idx="147">
                  <c:v>22.6</c:v>
                </c:pt>
                <c:pt idx="148">
                  <c:v>22.8</c:v>
                </c:pt>
                <c:pt idx="149">
                  <c:v>22.8</c:v>
                </c:pt>
                <c:pt idx="150">
                  <c:v>23</c:v>
                </c:pt>
                <c:pt idx="151">
                  <c:v>23.1</c:v>
                </c:pt>
                <c:pt idx="152">
                  <c:v>23.3</c:v>
                </c:pt>
                <c:pt idx="153">
                  <c:v>23.3</c:v>
                </c:pt>
                <c:pt idx="154">
                  <c:v>23.7</c:v>
                </c:pt>
                <c:pt idx="155">
                  <c:v>23.8</c:v>
                </c:pt>
                <c:pt idx="156">
                  <c:v>24.2</c:v>
                </c:pt>
                <c:pt idx="157">
                  <c:v>24.4</c:v>
                </c:pt>
                <c:pt idx="158">
                  <c:v>24.5</c:v>
                </c:pt>
                <c:pt idx="159">
                  <c:v>24.6</c:v>
                </c:pt>
                <c:pt idx="160">
                  <c:v>24.5</c:v>
                </c:pt>
                <c:pt idx="161">
                  <c:v>24.6</c:v>
                </c:pt>
                <c:pt idx="162">
                  <c:v>24.8</c:v>
                </c:pt>
                <c:pt idx="163">
                  <c:v>25</c:v>
                </c:pt>
                <c:pt idx="164">
                  <c:v>25.3</c:v>
                </c:pt>
                <c:pt idx="165">
                  <c:v>25.5</c:v>
                </c:pt>
                <c:pt idx="166">
                  <c:v>25.5</c:v>
                </c:pt>
                <c:pt idx="167">
                  <c:v>25.4</c:v>
                </c:pt>
                <c:pt idx="168">
                  <c:v>25.5</c:v>
                </c:pt>
                <c:pt idx="169">
                  <c:v>25.5</c:v>
                </c:pt>
                <c:pt idx="170">
                  <c:v>25.7</c:v>
                </c:pt>
                <c:pt idx="171">
                  <c:v>25.7</c:v>
                </c:pt>
                <c:pt idx="172">
                  <c:v>25.8</c:v>
                </c:pt>
                <c:pt idx="173">
                  <c:v>26</c:v>
                </c:pt>
                <c:pt idx="174">
                  <c:v>26.2</c:v>
                </c:pt>
                <c:pt idx="175">
                  <c:v>26.6</c:v>
                </c:pt>
                <c:pt idx="176">
                  <c:v>26.9</c:v>
                </c:pt>
                <c:pt idx="177">
                  <c:v>27.1</c:v>
                </c:pt>
                <c:pt idx="178">
                  <c:v>27.3</c:v>
                </c:pt>
                <c:pt idx="179">
                  <c:v>27.1</c:v>
                </c:pt>
                <c:pt idx="180">
                  <c:v>26.7</c:v>
                </c:pt>
                <c:pt idx="181">
                  <c:v>26.8</c:v>
                </c:pt>
                <c:pt idx="182">
                  <c:v>26.9</c:v>
                </c:pt>
                <c:pt idx="183">
                  <c:v>26.8</c:v>
                </c:pt>
                <c:pt idx="184">
                  <c:v>26.7</c:v>
                </c:pt>
                <c:pt idx="185">
                  <c:v>26.8</c:v>
                </c:pt>
                <c:pt idx="186">
                  <c:v>26.8</c:v>
                </c:pt>
                <c:pt idx="187">
                  <c:v>26.6</c:v>
                </c:pt>
                <c:pt idx="188">
                  <c:v>26.7</c:v>
                </c:pt>
                <c:pt idx="189">
                  <c:v>26.8</c:v>
                </c:pt>
                <c:pt idx="190">
                  <c:v>26.6</c:v>
                </c:pt>
                <c:pt idx="191">
                  <c:v>26.7</c:v>
                </c:pt>
                <c:pt idx="192">
                  <c:v>27</c:v>
                </c:pt>
                <c:pt idx="193">
                  <c:v>26.8</c:v>
                </c:pt>
                <c:pt idx="194">
                  <c:v>27.1</c:v>
                </c:pt>
                <c:pt idx="195">
                  <c:v>27.5</c:v>
                </c:pt>
                <c:pt idx="196">
                  <c:v>28</c:v>
                </c:pt>
                <c:pt idx="197">
                  <c:v>28.5</c:v>
                </c:pt>
                <c:pt idx="198">
                  <c:v>29</c:v>
                </c:pt>
                <c:pt idx="199">
                  <c:v>29.7</c:v>
                </c:pt>
                <c:pt idx="200">
                  <c:v>29.6</c:v>
                </c:pt>
                <c:pt idx="201">
                  <c:v>30.4</c:v>
                </c:pt>
                <c:pt idx="202">
                  <c:v>30.2</c:v>
                </c:pt>
                <c:pt idx="203">
                  <c:v>30.2</c:v>
                </c:pt>
              </c:numCache>
            </c:numRef>
          </c:xVal>
          <c:yVal>
            <c:numRef>
              <c:f>Data!$Z$777:$Z$980</c:f>
              <c:numCache>
                <c:ptCount val="204"/>
                <c:pt idx="0">
                  <c:v>3050.07211634207</c:v>
                </c:pt>
                <c:pt idx="1">
                  <c:v>3033.614676186238</c:v>
                </c:pt>
                <c:pt idx="2">
                  <c:v>3020.7066731501795</c:v>
                </c:pt>
                <c:pt idx="3">
                  <c:v>3012.502924038364</c:v>
                </c:pt>
                <c:pt idx="4">
                  <c:v>2990.276373321476</c:v>
                </c:pt>
                <c:pt idx="5">
                  <c:v>2966.94409786429</c:v>
                </c:pt>
                <c:pt idx="6">
                  <c:v>2930.9081355881876</c:v>
                </c:pt>
                <c:pt idx="7">
                  <c:v>2907.7418452889583</c:v>
                </c:pt>
                <c:pt idx="8">
                  <c:v>2876.569519903486</c:v>
                </c:pt>
                <c:pt idx="9">
                  <c:v>2861.602255146258</c:v>
                </c:pt>
                <c:pt idx="10">
                  <c:v>2842.0702954910457</c:v>
                </c:pt>
                <c:pt idx="11">
                  <c:v>2818.005836669147</c:v>
                </c:pt>
                <c:pt idx="12">
                  <c:v>2792.8700263122723</c:v>
                </c:pt>
                <c:pt idx="13">
                  <c:v>2780.3305956788304</c:v>
                </c:pt>
                <c:pt idx="14">
                  <c:v>2766.6727778433697</c:v>
                </c:pt>
                <c:pt idx="15">
                  <c:v>2739.424348563504</c:v>
                </c:pt>
                <c:pt idx="16">
                  <c:v>2705.489068919957</c:v>
                </c:pt>
                <c:pt idx="17">
                  <c:v>2680.6910417786607</c:v>
                </c:pt>
                <c:pt idx="18">
                  <c:v>2653.722840412799</c:v>
                </c:pt>
                <c:pt idx="19">
                  <c:v>2624.6057862144667</c:v>
                </c:pt>
                <c:pt idx="20">
                  <c:v>2603.392319071925</c:v>
                </c:pt>
                <c:pt idx="21">
                  <c:v>2577.7851550433948</c:v>
                </c:pt>
                <c:pt idx="22">
                  <c:v>2554.47346553907</c:v>
                </c:pt>
                <c:pt idx="23">
                  <c:v>2534.5439726801096</c:v>
                </c:pt>
                <c:pt idx="24">
                  <c:v>2516.868933154503</c:v>
                </c:pt>
                <c:pt idx="25">
                  <c:v>2500.3326820104917</c:v>
                </c:pt>
                <c:pt idx="26">
                  <c:v>2469.5528429019228</c:v>
                </c:pt>
                <c:pt idx="27">
                  <c:v>2457.4919092319033</c:v>
                </c:pt>
                <c:pt idx="28">
                  <c:v>2441.073361659456</c:v>
                </c:pt>
                <c:pt idx="29">
                  <c:v>2415.961136675868</c:v>
                </c:pt>
                <c:pt idx="30">
                  <c:v>2399.6244181035154</c:v>
                </c:pt>
                <c:pt idx="31">
                  <c:v>2392.011601172706</c:v>
                </c:pt>
                <c:pt idx="32">
                  <c:v>2361.629934142361</c:v>
                </c:pt>
                <c:pt idx="33">
                  <c:v>2334.5970586113385</c:v>
                </c:pt>
                <c:pt idx="34">
                  <c:v>2304.4243497834445</c:v>
                </c:pt>
                <c:pt idx="35">
                  <c:v>2271.14623756694</c:v>
                </c:pt>
                <c:pt idx="36">
                  <c:v>2243.3380282108783</c:v>
                </c:pt>
                <c:pt idx="37">
                  <c:v>2212.43064608993</c:v>
                </c:pt>
                <c:pt idx="38">
                  <c:v>2185.878371206072</c:v>
                </c:pt>
                <c:pt idx="39">
                  <c:v>2162.5823944143117</c:v>
                </c:pt>
                <c:pt idx="40">
                  <c:v>2126.7075804655256</c:v>
                </c:pt>
                <c:pt idx="41">
                  <c:v>2101.4771732942168</c:v>
                </c:pt>
                <c:pt idx="42">
                  <c:v>2094.1327215419615</c:v>
                </c:pt>
                <c:pt idx="43">
                  <c:v>2087.8426431914613</c:v>
                </c:pt>
                <c:pt idx="44">
                  <c:v>2076.3231930697143</c:v>
                </c:pt>
                <c:pt idx="45">
                  <c:v>2056.463522697711</c:v>
                </c:pt>
                <c:pt idx="46">
                  <c:v>2029.3638707221514</c:v>
                </c:pt>
                <c:pt idx="47">
                  <c:v>2007.5400700608266</c:v>
                </c:pt>
                <c:pt idx="48">
                  <c:v>2000.2781969508892</c:v>
                </c:pt>
                <c:pt idx="49">
                  <c:v>1976.4623714664958</c:v>
                </c:pt>
                <c:pt idx="50">
                  <c:v>1953.745753197965</c:v>
                </c:pt>
                <c:pt idx="51">
                  <c:v>1934.1767424587126</c:v>
                </c:pt>
                <c:pt idx="52">
                  <c:v>1909.5237267104226</c:v>
                </c:pt>
                <c:pt idx="53">
                  <c:v>1896.2005065939506</c:v>
                </c:pt>
                <c:pt idx="54">
                  <c:v>1876.7664796085019</c:v>
                </c:pt>
                <c:pt idx="55">
                  <c:v>1863.4956712229978</c:v>
                </c:pt>
                <c:pt idx="56">
                  <c:v>1854.3205966479343</c:v>
                </c:pt>
                <c:pt idx="57">
                  <c:v>1837.0175109824872</c:v>
                </c:pt>
                <c:pt idx="58">
                  <c:v>1815.6927693565328</c:v>
                </c:pt>
                <c:pt idx="59">
                  <c:v>1794.4226499254257</c:v>
                </c:pt>
                <c:pt idx="60">
                  <c:v>1772.1979492886007</c:v>
                </c:pt>
                <c:pt idx="61">
                  <c:v>1748.0204685514284</c:v>
                </c:pt>
                <c:pt idx="62">
                  <c:v>1733.949378376476</c:v>
                </c:pt>
                <c:pt idx="63">
                  <c:v>1720.9046813750128</c:v>
                </c:pt>
                <c:pt idx="64">
                  <c:v>1707.8804441829977</c:v>
                </c:pt>
                <c:pt idx="65">
                  <c:v>1694.8766027210006</c:v>
                </c:pt>
                <c:pt idx="66">
                  <c:v>1685.885857500097</c:v>
                </c:pt>
                <c:pt idx="67">
                  <c:v>1683.8892353765086</c:v>
                </c:pt>
                <c:pt idx="68">
                  <c:v>1673.9133195058805</c:v>
                </c:pt>
                <c:pt idx="69">
                  <c:v>1680.8952020388617</c:v>
                </c:pt>
                <c:pt idx="70">
                  <c:v>1679.897430770375</c:v>
                </c:pt>
                <c:pt idx="71">
                  <c:v>1688.8816911103686</c:v>
                </c:pt>
                <c:pt idx="72">
                  <c:v>1692.8778179305098</c:v>
                </c:pt>
                <c:pt idx="73">
                  <c:v>1688.8816911103686</c:v>
                </c:pt>
                <c:pt idx="74">
                  <c:v>1684.887486429223</c:v>
                </c:pt>
                <c:pt idx="75">
                  <c:v>1686.884348617996</c:v>
                </c:pt>
                <c:pt idx="76">
                  <c:v>1690.879514137447</c:v>
                </c:pt>
                <c:pt idx="77">
                  <c:v>1693.877150186605</c:v>
                </c:pt>
                <c:pt idx="78">
                  <c:v>1689.8805425426185</c:v>
                </c:pt>
                <c:pt idx="79">
                  <c:v>1699.8756705813291</c:v>
                </c:pt>
                <c:pt idx="80">
                  <c:v>1691.8786059237684</c:v>
                </c:pt>
                <c:pt idx="81">
                  <c:v>1702.87655649196</c:v>
                </c:pt>
                <c:pt idx="82">
                  <c:v>1714.8909565217152</c:v>
                </c:pt>
                <c:pt idx="83">
                  <c:v>1723.913177768769</c:v>
                </c:pt>
                <c:pt idx="84">
                  <c:v>1731.9411676358538</c:v>
                </c:pt>
                <c:pt idx="85">
                  <c:v>1739.9769262133495</c:v>
                </c:pt>
                <c:pt idx="86">
                  <c:v>1733.949378376476</c:v>
                </c:pt>
                <c:pt idx="87">
                  <c:v>1726.9227645266897</c:v>
                </c:pt>
                <c:pt idx="88">
                  <c:v>1709.8828438483558</c:v>
                </c:pt>
                <c:pt idx="89">
                  <c:v>1716.8950476071038</c:v>
                </c:pt>
                <c:pt idx="90">
                  <c:v>1723.913177768769</c:v>
                </c:pt>
                <c:pt idx="91">
                  <c:v>1721.90739240346</c:v>
                </c:pt>
                <c:pt idx="92">
                  <c:v>1723.913177768769</c:v>
                </c:pt>
                <c:pt idx="93">
                  <c:v>1724.9162521641426</c:v>
                </c:pt>
                <c:pt idx="94">
                  <c:v>1723.913177768769</c:v>
                </c:pt>
                <c:pt idx="95">
                  <c:v>1724.9162521641426</c:v>
                </c:pt>
                <c:pt idx="96">
                  <c:v>1721.90739240346</c:v>
                </c:pt>
                <c:pt idx="97">
                  <c:v>1718.8996224803268</c:v>
                </c:pt>
                <c:pt idx="98">
                  <c:v>1717.8972745556382</c:v>
                </c:pt>
                <c:pt idx="99">
                  <c:v>1714.8909565217152</c:v>
                </c:pt>
                <c:pt idx="100">
                  <c:v>1715.892941605525</c:v>
                </c:pt>
                <c:pt idx="101">
                  <c:v>1704.8777497470985</c:v>
                </c:pt>
                <c:pt idx="102">
                  <c:v>1696.875868740528</c:v>
                </c:pt>
                <c:pt idx="103">
                  <c:v>1698.875616220873</c:v>
                </c:pt>
                <c:pt idx="104">
                  <c:v>1680.8952020388617</c:v>
                </c:pt>
                <c:pt idx="105">
                  <c:v>1679.897430770375</c:v>
                </c:pt>
                <c:pt idx="106">
                  <c:v>1680.8952020388617</c:v>
                </c:pt>
                <c:pt idx="107">
                  <c:v>1673.9133195058805</c:v>
                </c:pt>
                <c:pt idx="108">
                  <c:v>1674.9103719621437</c:v>
                </c:pt>
                <c:pt idx="109">
                  <c:v>1676.9048360937436</c:v>
                </c:pt>
                <c:pt idx="110">
                  <c:v>1679.897430770375</c:v>
                </c:pt>
                <c:pt idx="111">
                  <c:v>1650.0199049959128</c:v>
                </c:pt>
                <c:pt idx="112">
                  <c:v>1626.19504311429</c:v>
                </c:pt>
                <c:pt idx="113">
                  <c:v>1608.3711482797144</c:v>
                </c:pt>
                <c:pt idx="114">
                  <c:v>1603.4268484182521</c:v>
                </c:pt>
                <c:pt idx="115">
                  <c:v>1582.6928766674737</c:v>
                </c:pt>
                <c:pt idx="116">
                  <c:v>1550.2151587898738</c:v>
                </c:pt>
                <c:pt idx="117">
                  <c:v>1537.4557014202885</c:v>
                </c:pt>
                <c:pt idx="118">
                  <c:v>1523.736637737138</c:v>
                </c:pt>
                <c:pt idx="119">
                  <c:v>1508.0854112929842</c:v>
                </c:pt>
                <c:pt idx="120">
                  <c:v>1483.6892736092973</c:v>
                </c:pt>
                <c:pt idx="121">
                  <c:v>1468.1132758476076</c:v>
                </c:pt>
                <c:pt idx="122">
                  <c:v>1445.773841173802</c:v>
                </c:pt>
                <c:pt idx="123">
                  <c:v>1420.592723711897</c:v>
                </c:pt>
                <c:pt idx="124">
                  <c:v>1401.274461254861</c:v>
                </c:pt>
                <c:pt idx="125">
                  <c:v>1377.1896616919516</c:v>
                </c:pt>
                <c:pt idx="126">
                  <c:v>1351.2563010682688</c:v>
                </c:pt>
                <c:pt idx="127">
                  <c:v>1335.9265145578931</c:v>
                </c:pt>
                <c:pt idx="128">
                  <c:v>1317.7590738301026</c:v>
                </c:pt>
                <c:pt idx="129">
                  <c:v>1298.678294818974</c:v>
                </c:pt>
                <c:pt idx="130">
                  <c:v>1273.938648277428</c:v>
                </c:pt>
                <c:pt idx="131">
                  <c:v>1256.8542755011642</c:v>
                </c:pt>
                <c:pt idx="132">
                  <c:v>1234.1296509510412</c:v>
                </c:pt>
                <c:pt idx="133">
                  <c:v>1219.9582759227965</c:v>
                </c:pt>
                <c:pt idx="134">
                  <c:v>1211.4670450121498</c:v>
                </c:pt>
                <c:pt idx="135">
                  <c:v>1188.8661200910592</c:v>
                </c:pt>
                <c:pt idx="136">
                  <c:v>1157.8899472499365</c:v>
                </c:pt>
                <c:pt idx="137">
                  <c:v>1127.028895312159</c:v>
                </c:pt>
                <c:pt idx="138">
                  <c:v>1104.6563140951841</c:v>
                </c:pt>
                <c:pt idx="139">
                  <c:v>1088.8454594195396</c:v>
                </c:pt>
                <c:pt idx="140">
                  <c:v>1072.1373021287898</c:v>
                </c:pt>
                <c:pt idx="141">
                  <c:v>1045.2891166594902</c:v>
                </c:pt>
                <c:pt idx="142">
                  <c:v>1020.3703219617738</c:v>
                </c:pt>
                <c:pt idx="143">
                  <c:v>997.363848077733</c:v>
                </c:pt>
                <c:pt idx="144">
                  <c:v>972.588241318831</c:v>
                </c:pt>
                <c:pt idx="145">
                  <c:v>951.5412432692415</c:v>
                </c:pt>
                <c:pt idx="146">
                  <c:v>936.931252481345</c:v>
                </c:pt>
                <c:pt idx="147">
                  <c:v>922.346921405073</c:v>
                </c:pt>
                <c:pt idx="148">
                  <c:v>900.5183400590165</c:v>
                </c:pt>
                <c:pt idx="149">
                  <c:v>884.1844778702916</c:v>
                </c:pt>
                <c:pt idx="150">
                  <c:v>868.7874975825683</c:v>
                </c:pt>
                <c:pt idx="151">
                  <c:v>846.1966153432268</c:v>
                </c:pt>
                <c:pt idx="152">
                  <c:v>827.2676542227512</c:v>
                </c:pt>
                <c:pt idx="153">
                  <c:v>801.1983944044925</c:v>
                </c:pt>
                <c:pt idx="154">
                  <c:v>776.1054939789798</c:v>
                </c:pt>
                <c:pt idx="155">
                  <c:v>754.657480233523</c:v>
                </c:pt>
                <c:pt idx="156">
                  <c:v>738.6077463962008</c:v>
                </c:pt>
                <c:pt idx="157">
                  <c:v>718.1447927126727</c:v>
                </c:pt>
                <c:pt idx="158">
                  <c:v>700.3918166895122</c:v>
                </c:pt>
                <c:pt idx="159">
                  <c:v>687.98727754884</c:v>
                </c:pt>
                <c:pt idx="160">
                  <c:v>687.98727754884</c:v>
                </c:pt>
                <c:pt idx="161">
                  <c:v>675.6012408173306</c:v>
                </c:pt>
                <c:pt idx="162">
                  <c:v>660.5858484024862</c:v>
                </c:pt>
                <c:pt idx="163">
                  <c:v>640.314025825595</c:v>
                </c:pt>
                <c:pt idx="164">
                  <c:v>616.5796438133375</c:v>
                </c:pt>
                <c:pt idx="165">
                  <c:v>601.6705017902361</c:v>
                </c:pt>
                <c:pt idx="166">
                  <c:v>593.7882502520333</c:v>
                </c:pt>
                <c:pt idx="167">
                  <c:v>588.5375694751308</c:v>
                </c:pt>
                <c:pt idx="168">
                  <c:v>582.4159684813478</c:v>
                </c:pt>
                <c:pt idx="169">
                  <c:v>575.4253744690044</c:v>
                </c:pt>
                <c:pt idx="170">
                  <c:v>564.0781957615023</c:v>
                </c:pt>
                <c:pt idx="171">
                  <c:v>549.2629351465397</c:v>
                </c:pt>
                <c:pt idx="172">
                  <c:v>530.9981486457418</c:v>
                </c:pt>
                <c:pt idx="173">
                  <c:v>507.57372867832623</c:v>
                </c:pt>
                <c:pt idx="174">
                  <c:v>490.2648086604249</c:v>
                </c:pt>
                <c:pt idx="175">
                  <c:v>438.5534757664838</c:v>
                </c:pt>
                <c:pt idx="176">
                  <c:v>392.2870153771445</c:v>
                </c:pt>
                <c:pt idx="177">
                  <c:v>360.73409415152787</c:v>
                </c:pt>
                <c:pt idx="178">
                  <c:v>370.1021752529953</c:v>
                </c:pt>
                <c:pt idx="179">
                  <c:v>382.0404931038768</c:v>
                </c:pt>
                <c:pt idx="180">
                  <c:v>386.308340950301</c:v>
                </c:pt>
                <c:pt idx="181">
                  <c:v>388.0160944518485</c:v>
                </c:pt>
                <c:pt idx="182">
                  <c:v>393.14146322190794</c:v>
                </c:pt>
                <c:pt idx="183">
                  <c:v>400.83545279256936</c:v>
                </c:pt>
                <c:pt idx="184">
                  <c:v>411.9615938887572</c:v>
                </c:pt>
                <c:pt idx="185">
                  <c:v>408.5365778072063</c:v>
                </c:pt>
                <c:pt idx="186">
                  <c:v>410.2489092643509</c:v>
                </c:pt>
                <c:pt idx="187">
                  <c:v>410.2489092643509</c:v>
                </c:pt>
                <c:pt idx="188">
                  <c:v>405.9687424915833</c:v>
                </c:pt>
                <c:pt idx="189">
                  <c:v>410.2489092643509</c:v>
                </c:pt>
                <c:pt idx="190">
                  <c:v>400.83545279256936</c:v>
                </c:pt>
                <c:pt idx="191">
                  <c:v>393.9959989954418</c:v>
                </c:pt>
                <c:pt idx="192">
                  <c:v>370.1021752529953</c:v>
                </c:pt>
                <c:pt idx="193">
                  <c:v>359.88297424384893</c:v>
                </c:pt>
                <c:pt idx="194">
                  <c:v>334.3898575001385</c:v>
                </c:pt>
                <c:pt idx="195">
                  <c:v>302.2105237226746</c:v>
                </c:pt>
                <c:pt idx="196">
                  <c:v>253.33386753678298</c:v>
                </c:pt>
                <c:pt idx="197">
                  <c:v>193.05691179305228</c:v>
                </c:pt>
                <c:pt idx="198">
                  <c:v>148.96429477500854</c:v>
                </c:pt>
                <c:pt idx="199">
                  <c:v>101.80378060831475</c:v>
                </c:pt>
                <c:pt idx="200">
                  <c:v>60.654284251935664</c:v>
                </c:pt>
                <c:pt idx="201">
                  <c:v>27.880876650694667</c:v>
                </c:pt>
                <c:pt idx="202">
                  <c:v>21.341688304501325</c:v>
                </c:pt>
                <c:pt idx="203">
                  <c:v>20.524651714870693</c:v>
                </c:pt>
              </c:numCache>
            </c:numRef>
          </c:yVal>
          <c:smooth val="0"/>
        </c:ser>
        <c:axId val="9732918"/>
        <c:axId val="20487399"/>
      </c:scatterChart>
      <c:valAx>
        <c:axId val="973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487399"/>
        <c:crosses val="autoZero"/>
        <c:crossBetween val="midCat"/>
        <c:dispUnits/>
      </c:valAx>
      <c:valAx>
        <c:axId val="20487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7329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1902-1937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5"/>
          <c:w val="0.88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Data!$Q$777:$Q$980</c:f>
              <c:numCache>
                <c:ptCount val="204"/>
                <c:pt idx="0">
                  <c:v>56.4</c:v>
                </c:pt>
                <c:pt idx="1">
                  <c:v>55.5</c:v>
                </c:pt>
                <c:pt idx="2">
                  <c:v>56.1</c:v>
                </c:pt>
                <c:pt idx="3">
                  <c:v>57.5</c:v>
                </c:pt>
                <c:pt idx="4">
                  <c:v>60.1</c:v>
                </c:pt>
                <c:pt idx="5">
                  <c:v>58.5</c:v>
                </c:pt>
                <c:pt idx="6">
                  <c:v>61.9</c:v>
                </c:pt>
                <c:pt idx="7">
                  <c:v>64.4</c:v>
                </c:pt>
                <c:pt idx="8">
                  <c:v>65.6</c:v>
                </c:pt>
                <c:pt idx="9">
                  <c:v>64.5</c:v>
                </c:pt>
                <c:pt idx="10">
                  <c:v>66.3</c:v>
                </c:pt>
                <c:pt idx="11">
                  <c:v>63.4</c:v>
                </c:pt>
                <c:pt idx="12">
                  <c:v>68</c:v>
                </c:pt>
                <c:pt idx="13">
                  <c:v>69.4</c:v>
                </c:pt>
                <c:pt idx="14">
                  <c:v>67.4</c:v>
                </c:pt>
                <c:pt idx="15">
                  <c:v>66.7</c:v>
                </c:pt>
                <c:pt idx="16">
                  <c:v>69.9</c:v>
                </c:pt>
                <c:pt idx="17">
                  <c:v>72.8</c:v>
                </c:pt>
                <c:pt idx="18">
                  <c:v>74.4</c:v>
                </c:pt>
                <c:pt idx="19">
                  <c:v>66.4</c:v>
                </c:pt>
                <c:pt idx="20">
                  <c:v>61.4</c:v>
                </c:pt>
                <c:pt idx="21">
                  <c:v>56.6</c:v>
                </c:pt>
                <c:pt idx="22">
                  <c:v>52.5</c:v>
                </c:pt>
                <c:pt idx="23">
                  <c:v>53.4</c:v>
                </c:pt>
                <c:pt idx="24">
                  <c:v>51.9</c:v>
                </c:pt>
                <c:pt idx="25">
                  <c:v>52.6</c:v>
                </c:pt>
                <c:pt idx="26">
                  <c:v>59</c:v>
                </c:pt>
                <c:pt idx="27">
                  <c:v>58.4</c:v>
                </c:pt>
                <c:pt idx="28">
                  <c:v>58.4</c:v>
                </c:pt>
                <c:pt idx="29">
                  <c:v>54.6</c:v>
                </c:pt>
                <c:pt idx="30">
                  <c:v>57</c:v>
                </c:pt>
                <c:pt idx="31">
                  <c:v>54.4</c:v>
                </c:pt>
                <c:pt idx="32">
                  <c:v>54.6</c:v>
                </c:pt>
                <c:pt idx="33">
                  <c:v>54.6</c:v>
                </c:pt>
                <c:pt idx="34">
                  <c:v>56</c:v>
                </c:pt>
                <c:pt idx="35">
                  <c:v>55.3</c:v>
                </c:pt>
                <c:pt idx="36">
                  <c:v>56.9</c:v>
                </c:pt>
                <c:pt idx="37">
                  <c:v>55.1</c:v>
                </c:pt>
                <c:pt idx="38">
                  <c:v>55.1</c:v>
                </c:pt>
                <c:pt idx="39">
                  <c:v>53.8</c:v>
                </c:pt>
                <c:pt idx="40">
                  <c:v>55.3</c:v>
                </c:pt>
                <c:pt idx="41">
                  <c:v>54.1</c:v>
                </c:pt>
                <c:pt idx="42">
                  <c:v>57.9</c:v>
                </c:pt>
                <c:pt idx="43">
                  <c:v>56.9</c:v>
                </c:pt>
                <c:pt idx="44">
                  <c:v>62.8</c:v>
                </c:pt>
                <c:pt idx="45">
                  <c:v>59.1</c:v>
                </c:pt>
                <c:pt idx="46">
                  <c:v>66.2</c:v>
                </c:pt>
                <c:pt idx="47">
                  <c:v>65.1</c:v>
                </c:pt>
                <c:pt idx="48">
                  <c:v>69.5</c:v>
                </c:pt>
                <c:pt idx="49">
                  <c:v>65.9</c:v>
                </c:pt>
                <c:pt idx="50">
                  <c:v>69.6</c:v>
                </c:pt>
                <c:pt idx="51">
                  <c:v>67.4</c:v>
                </c:pt>
                <c:pt idx="52">
                  <c:v>70.9</c:v>
                </c:pt>
                <c:pt idx="53">
                  <c:v>69.4</c:v>
                </c:pt>
                <c:pt idx="54">
                  <c:v>71.9</c:v>
                </c:pt>
                <c:pt idx="55">
                  <c:v>69.4</c:v>
                </c:pt>
                <c:pt idx="56">
                  <c:v>71</c:v>
                </c:pt>
                <c:pt idx="57">
                  <c:v>70</c:v>
                </c:pt>
                <c:pt idx="58">
                  <c:v>72.2</c:v>
                </c:pt>
                <c:pt idx="59">
                  <c:v>72.7</c:v>
                </c:pt>
                <c:pt idx="60">
                  <c:v>75.2</c:v>
                </c:pt>
                <c:pt idx="61">
                  <c:v>74.4</c:v>
                </c:pt>
                <c:pt idx="62">
                  <c:v>77.1</c:v>
                </c:pt>
                <c:pt idx="63">
                  <c:v>75.6</c:v>
                </c:pt>
                <c:pt idx="64">
                  <c:v>79.4</c:v>
                </c:pt>
                <c:pt idx="65">
                  <c:v>79.1</c:v>
                </c:pt>
                <c:pt idx="66">
                  <c:v>80.1</c:v>
                </c:pt>
                <c:pt idx="67">
                  <c:v>80.4</c:v>
                </c:pt>
                <c:pt idx="68">
                  <c:v>85.4</c:v>
                </c:pt>
                <c:pt idx="69">
                  <c:v>82.8</c:v>
                </c:pt>
                <c:pt idx="70">
                  <c:v>84.8</c:v>
                </c:pt>
                <c:pt idx="71">
                  <c:v>82.8</c:v>
                </c:pt>
                <c:pt idx="72">
                  <c:v>84.1</c:v>
                </c:pt>
                <c:pt idx="73">
                  <c:v>81.5</c:v>
                </c:pt>
                <c:pt idx="74">
                  <c:v>81.6</c:v>
                </c:pt>
                <c:pt idx="75">
                  <c:v>81.6</c:v>
                </c:pt>
                <c:pt idx="76">
                  <c:v>85</c:v>
                </c:pt>
                <c:pt idx="77">
                  <c:v>84.1</c:v>
                </c:pt>
                <c:pt idx="78">
                  <c:v>80.7</c:v>
                </c:pt>
                <c:pt idx="79">
                  <c:v>80.3</c:v>
                </c:pt>
                <c:pt idx="80">
                  <c:v>79.8</c:v>
                </c:pt>
                <c:pt idx="81">
                  <c:v>77.4</c:v>
                </c:pt>
                <c:pt idx="82">
                  <c:v>79.4</c:v>
                </c:pt>
                <c:pt idx="83">
                  <c:v>81.7</c:v>
                </c:pt>
                <c:pt idx="84">
                  <c:v>83.9</c:v>
                </c:pt>
                <c:pt idx="85">
                  <c:v>82.5</c:v>
                </c:pt>
                <c:pt idx="86">
                  <c:v>81.9</c:v>
                </c:pt>
                <c:pt idx="87">
                  <c:v>80.6</c:v>
                </c:pt>
                <c:pt idx="88">
                  <c:v>82.2</c:v>
                </c:pt>
                <c:pt idx="89">
                  <c:v>83.4</c:v>
                </c:pt>
                <c:pt idx="90">
                  <c:v>83.4</c:v>
                </c:pt>
                <c:pt idx="91">
                  <c:v>82</c:v>
                </c:pt>
                <c:pt idx="92">
                  <c:v>80.5</c:v>
                </c:pt>
                <c:pt idx="93">
                  <c:v>80.5</c:v>
                </c:pt>
                <c:pt idx="94">
                  <c:v>81</c:v>
                </c:pt>
                <c:pt idx="95">
                  <c:v>81.7</c:v>
                </c:pt>
                <c:pt idx="96">
                  <c:v>81.9</c:v>
                </c:pt>
                <c:pt idx="97">
                  <c:v>83.3</c:v>
                </c:pt>
                <c:pt idx="98">
                  <c:v>81.9</c:v>
                </c:pt>
                <c:pt idx="99">
                  <c:v>82.4</c:v>
                </c:pt>
                <c:pt idx="100">
                  <c:v>85.6</c:v>
                </c:pt>
                <c:pt idx="101">
                  <c:v>81.1</c:v>
                </c:pt>
                <c:pt idx="102">
                  <c:v>81.9</c:v>
                </c:pt>
                <c:pt idx="103">
                  <c:v>84.4</c:v>
                </c:pt>
                <c:pt idx="104">
                  <c:v>86.1</c:v>
                </c:pt>
                <c:pt idx="105">
                  <c:v>83.4</c:v>
                </c:pt>
                <c:pt idx="106">
                  <c:v>83.4</c:v>
                </c:pt>
                <c:pt idx="107">
                  <c:v>83.4</c:v>
                </c:pt>
                <c:pt idx="108">
                  <c:v>82.6</c:v>
                </c:pt>
                <c:pt idx="109">
                  <c:v>81.4</c:v>
                </c:pt>
                <c:pt idx="110">
                  <c:v>81.7</c:v>
                </c:pt>
                <c:pt idx="111">
                  <c:v>82.6</c:v>
                </c:pt>
                <c:pt idx="112">
                  <c:v>82.4</c:v>
                </c:pt>
                <c:pt idx="113">
                  <c:v>82.9</c:v>
                </c:pt>
                <c:pt idx="114">
                  <c:v>83.7</c:v>
                </c:pt>
                <c:pt idx="115">
                  <c:v>84.2</c:v>
                </c:pt>
                <c:pt idx="116">
                  <c:v>84.4</c:v>
                </c:pt>
                <c:pt idx="117">
                  <c:v>84.9</c:v>
                </c:pt>
                <c:pt idx="118">
                  <c:v>86.4</c:v>
                </c:pt>
                <c:pt idx="119">
                  <c:v>87.1</c:v>
                </c:pt>
                <c:pt idx="120">
                  <c:v>86.9</c:v>
                </c:pt>
                <c:pt idx="121">
                  <c:v>87.4</c:v>
                </c:pt>
                <c:pt idx="122">
                  <c:v>88.4</c:v>
                </c:pt>
                <c:pt idx="123">
                  <c:v>89.3</c:v>
                </c:pt>
                <c:pt idx="124">
                  <c:v>88.9</c:v>
                </c:pt>
                <c:pt idx="125">
                  <c:v>90.6</c:v>
                </c:pt>
                <c:pt idx="126">
                  <c:v>92.7</c:v>
                </c:pt>
                <c:pt idx="127">
                  <c:v>98.7</c:v>
                </c:pt>
                <c:pt idx="128">
                  <c:v>99.8</c:v>
                </c:pt>
                <c:pt idx="129">
                  <c:v>102.9</c:v>
                </c:pt>
                <c:pt idx="130">
                  <c:v>104.4</c:v>
                </c:pt>
                <c:pt idx="131">
                  <c:v>107.5</c:v>
                </c:pt>
                <c:pt idx="132">
                  <c:v>112.1</c:v>
                </c:pt>
                <c:pt idx="133">
                  <c:v>115.2</c:v>
                </c:pt>
                <c:pt idx="134">
                  <c:v>114.6</c:v>
                </c:pt>
                <c:pt idx="135">
                  <c:v>119.4</c:v>
                </c:pt>
                <c:pt idx="136">
                  <c:v>121.4</c:v>
                </c:pt>
                <c:pt idx="137">
                  <c:v>123.2</c:v>
                </c:pt>
                <c:pt idx="138">
                  <c:v>127.9</c:v>
                </c:pt>
                <c:pt idx="139">
                  <c:v>125.8</c:v>
                </c:pt>
                <c:pt idx="140">
                  <c:v>129.3</c:v>
                </c:pt>
                <c:pt idx="141">
                  <c:v>133.9</c:v>
                </c:pt>
                <c:pt idx="142">
                  <c:v>137.7</c:v>
                </c:pt>
                <c:pt idx="143">
                  <c:v>138.7</c:v>
                </c:pt>
                <c:pt idx="144">
                  <c:v>139.8</c:v>
                </c:pt>
                <c:pt idx="145">
                  <c:v>138.2</c:v>
                </c:pt>
                <c:pt idx="146">
                  <c:v>139.4</c:v>
                </c:pt>
                <c:pt idx="147">
                  <c:v>138.1</c:v>
                </c:pt>
                <c:pt idx="148">
                  <c:v>142.7</c:v>
                </c:pt>
                <c:pt idx="149">
                  <c:v>143.6</c:v>
                </c:pt>
                <c:pt idx="150">
                  <c:v>144.8</c:v>
                </c:pt>
                <c:pt idx="151">
                  <c:v>147.2</c:v>
                </c:pt>
                <c:pt idx="152">
                  <c:v>144.1</c:v>
                </c:pt>
                <c:pt idx="153">
                  <c:v>141.2</c:v>
                </c:pt>
                <c:pt idx="154">
                  <c:v>140.8</c:v>
                </c:pt>
                <c:pt idx="155">
                  <c:v>137.1</c:v>
                </c:pt>
                <c:pt idx="156">
                  <c:v>137.1</c:v>
                </c:pt>
                <c:pt idx="157">
                  <c:v>138.6</c:v>
                </c:pt>
                <c:pt idx="158">
                  <c:v>137.3</c:v>
                </c:pt>
                <c:pt idx="159">
                  <c:v>140.3</c:v>
                </c:pt>
                <c:pt idx="160">
                  <c:v>148.7</c:v>
                </c:pt>
                <c:pt idx="161">
                  <c:v>150.1</c:v>
                </c:pt>
                <c:pt idx="162">
                  <c:v>149.7</c:v>
                </c:pt>
                <c:pt idx="163">
                  <c:v>149.1</c:v>
                </c:pt>
                <c:pt idx="164">
                  <c:v>146.1</c:v>
                </c:pt>
                <c:pt idx="165">
                  <c:v>147.3</c:v>
                </c:pt>
                <c:pt idx="166">
                  <c:v>145.5</c:v>
                </c:pt>
                <c:pt idx="167">
                  <c:v>143.8</c:v>
                </c:pt>
                <c:pt idx="168">
                  <c:v>142.8</c:v>
                </c:pt>
                <c:pt idx="169">
                  <c:v>142.7</c:v>
                </c:pt>
                <c:pt idx="170">
                  <c:v>142.6</c:v>
                </c:pt>
                <c:pt idx="171">
                  <c:v>141.6</c:v>
                </c:pt>
                <c:pt idx="172">
                  <c:v>142.7</c:v>
                </c:pt>
                <c:pt idx="173">
                  <c:v>138.1</c:v>
                </c:pt>
                <c:pt idx="174">
                  <c:v>135.8</c:v>
                </c:pt>
                <c:pt idx="175">
                  <c:v>128.3</c:v>
                </c:pt>
                <c:pt idx="176">
                  <c:v>118.9</c:v>
                </c:pt>
                <c:pt idx="177">
                  <c:v>116.3</c:v>
                </c:pt>
                <c:pt idx="178">
                  <c:v>116.8</c:v>
                </c:pt>
                <c:pt idx="179">
                  <c:v>116.4</c:v>
                </c:pt>
                <c:pt idx="180">
                  <c:v>120.4</c:v>
                </c:pt>
                <c:pt idx="181">
                  <c:v>124.6</c:v>
                </c:pt>
                <c:pt idx="182">
                  <c:v>125.2</c:v>
                </c:pt>
                <c:pt idx="183">
                  <c:v>126.4</c:v>
                </c:pt>
                <c:pt idx="184">
                  <c:v>128.4</c:v>
                </c:pt>
                <c:pt idx="185">
                  <c:v>129.8</c:v>
                </c:pt>
                <c:pt idx="186">
                  <c:v>134.3</c:v>
                </c:pt>
                <c:pt idx="187">
                  <c:v>137.1</c:v>
                </c:pt>
                <c:pt idx="188">
                  <c:v>136.2</c:v>
                </c:pt>
                <c:pt idx="189">
                  <c:v>131.7</c:v>
                </c:pt>
                <c:pt idx="190">
                  <c:v>129.9</c:v>
                </c:pt>
                <c:pt idx="191">
                  <c:v>127.3</c:v>
                </c:pt>
                <c:pt idx="192">
                  <c:v>127.4</c:v>
                </c:pt>
                <c:pt idx="193">
                  <c:v>123.8</c:v>
                </c:pt>
                <c:pt idx="194">
                  <c:v>115.8</c:v>
                </c:pt>
                <c:pt idx="195">
                  <c:v>109.5</c:v>
                </c:pt>
                <c:pt idx="196">
                  <c:v>110.4</c:v>
                </c:pt>
                <c:pt idx="197">
                  <c:v>112.2</c:v>
                </c:pt>
                <c:pt idx="198">
                  <c:v>116.3</c:v>
                </c:pt>
                <c:pt idx="199">
                  <c:v>119.9</c:v>
                </c:pt>
                <c:pt idx="200">
                  <c:v>118.2</c:v>
                </c:pt>
                <c:pt idx="201">
                  <c:v>111.3</c:v>
                </c:pt>
                <c:pt idx="202">
                  <c:v>111.8</c:v>
                </c:pt>
                <c:pt idx="203">
                  <c:v>107.7</c:v>
                </c:pt>
              </c:numCache>
            </c:numRef>
          </c:xVal>
          <c:yVal>
            <c:numRef>
              <c:f>Data!$Z$777:$Z$980</c:f>
              <c:numCache>
                <c:ptCount val="204"/>
                <c:pt idx="0">
                  <c:v>3050.07211634207</c:v>
                </c:pt>
                <c:pt idx="1">
                  <c:v>3033.614676186238</c:v>
                </c:pt>
                <c:pt idx="2">
                  <c:v>3020.7066731501795</c:v>
                </c:pt>
                <c:pt idx="3">
                  <c:v>3012.502924038364</c:v>
                </c:pt>
                <c:pt idx="4">
                  <c:v>2990.276373321476</c:v>
                </c:pt>
                <c:pt idx="5">
                  <c:v>2966.94409786429</c:v>
                </c:pt>
                <c:pt idx="6">
                  <c:v>2930.9081355881876</c:v>
                </c:pt>
                <c:pt idx="7">
                  <c:v>2907.7418452889583</c:v>
                </c:pt>
                <c:pt idx="8">
                  <c:v>2876.569519903486</c:v>
                </c:pt>
                <c:pt idx="9">
                  <c:v>2861.602255146258</c:v>
                </c:pt>
                <c:pt idx="10">
                  <c:v>2842.0702954910457</c:v>
                </c:pt>
                <c:pt idx="11">
                  <c:v>2818.005836669147</c:v>
                </c:pt>
                <c:pt idx="12">
                  <c:v>2792.8700263122723</c:v>
                </c:pt>
                <c:pt idx="13">
                  <c:v>2780.3305956788304</c:v>
                </c:pt>
                <c:pt idx="14">
                  <c:v>2766.6727778433697</c:v>
                </c:pt>
                <c:pt idx="15">
                  <c:v>2739.424348563504</c:v>
                </c:pt>
                <c:pt idx="16">
                  <c:v>2705.489068919957</c:v>
                </c:pt>
                <c:pt idx="17">
                  <c:v>2680.6910417786607</c:v>
                </c:pt>
                <c:pt idx="18">
                  <c:v>2653.722840412799</c:v>
                </c:pt>
                <c:pt idx="19">
                  <c:v>2624.6057862144667</c:v>
                </c:pt>
                <c:pt idx="20">
                  <c:v>2603.392319071925</c:v>
                </c:pt>
                <c:pt idx="21">
                  <c:v>2577.7851550433948</c:v>
                </c:pt>
                <c:pt idx="22">
                  <c:v>2554.47346553907</c:v>
                </c:pt>
                <c:pt idx="23">
                  <c:v>2534.5439726801096</c:v>
                </c:pt>
                <c:pt idx="24">
                  <c:v>2516.868933154503</c:v>
                </c:pt>
                <c:pt idx="25">
                  <c:v>2500.3326820104917</c:v>
                </c:pt>
                <c:pt idx="26">
                  <c:v>2469.5528429019228</c:v>
                </c:pt>
                <c:pt idx="27">
                  <c:v>2457.4919092319033</c:v>
                </c:pt>
                <c:pt idx="28">
                  <c:v>2441.073361659456</c:v>
                </c:pt>
                <c:pt idx="29">
                  <c:v>2415.961136675868</c:v>
                </c:pt>
                <c:pt idx="30">
                  <c:v>2399.6244181035154</c:v>
                </c:pt>
                <c:pt idx="31">
                  <c:v>2392.011601172706</c:v>
                </c:pt>
                <c:pt idx="32">
                  <c:v>2361.629934142361</c:v>
                </c:pt>
                <c:pt idx="33">
                  <c:v>2334.5970586113385</c:v>
                </c:pt>
                <c:pt idx="34">
                  <c:v>2304.4243497834445</c:v>
                </c:pt>
                <c:pt idx="35">
                  <c:v>2271.14623756694</c:v>
                </c:pt>
                <c:pt idx="36">
                  <c:v>2243.3380282108783</c:v>
                </c:pt>
                <c:pt idx="37">
                  <c:v>2212.43064608993</c:v>
                </c:pt>
                <c:pt idx="38">
                  <c:v>2185.878371206072</c:v>
                </c:pt>
                <c:pt idx="39">
                  <c:v>2162.5823944143117</c:v>
                </c:pt>
                <c:pt idx="40">
                  <c:v>2126.7075804655256</c:v>
                </c:pt>
                <c:pt idx="41">
                  <c:v>2101.4771732942168</c:v>
                </c:pt>
                <c:pt idx="42">
                  <c:v>2094.1327215419615</c:v>
                </c:pt>
                <c:pt idx="43">
                  <c:v>2087.8426431914613</c:v>
                </c:pt>
                <c:pt idx="44">
                  <c:v>2076.3231930697143</c:v>
                </c:pt>
                <c:pt idx="45">
                  <c:v>2056.463522697711</c:v>
                </c:pt>
                <c:pt idx="46">
                  <c:v>2029.3638707221514</c:v>
                </c:pt>
                <c:pt idx="47">
                  <c:v>2007.5400700608266</c:v>
                </c:pt>
                <c:pt idx="48">
                  <c:v>2000.2781969508892</c:v>
                </c:pt>
                <c:pt idx="49">
                  <c:v>1976.4623714664958</c:v>
                </c:pt>
                <c:pt idx="50">
                  <c:v>1953.745753197965</c:v>
                </c:pt>
                <c:pt idx="51">
                  <c:v>1934.1767424587126</c:v>
                </c:pt>
                <c:pt idx="52">
                  <c:v>1909.5237267104226</c:v>
                </c:pt>
                <c:pt idx="53">
                  <c:v>1896.2005065939506</c:v>
                </c:pt>
                <c:pt idx="54">
                  <c:v>1876.7664796085019</c:v>
                </c:pt>
                <c:pt idx="55">
                  <c:v>1863.4956712229978</c:v>
                </c:pt>
                <c:pt idx="56">
                  <c:v>1854.3205966479343</c:v>
                </c:pt>
                <c:pt idx="57">
                  <c:v>1837.0175109824872</c:v>
                </c:pt>
                <c:pt idx="58">
                  <c:v>1815.6927693565328</c:v>
                </c:pt>
                <c:pt idx="59">
                  <c:v>1794.4226499254257</c:v>
                </c:pt>
                <c:pt idx="60">
                  <c:v>1772.1979492886007</c:v>
                </c:pt>
                <c:pt idx="61">
                  <c:v>1748.0204685514284</c:v>
                </c:pt>
                <c:pt idx="62">
                  <c:v>1733.949378376476</c:v>
                </c:pt>
                <c:pt idx="63">
                  <c:v>1720.9046813750128</c:v>
                </c:pt>
                <c:pt idx="64">
                  <c:v>1707.8804441829977</c:v>
                </c:pt>
                <c:pt idx="65">
                  <c:v>1694.8766027210006</c:v>
                </c:pt>
                <c:pt idx="66">
                  <c:v>1685.885857500097</c:v>
                </c:pt>
                <c:pt idx="67">
                  <c:v>1683.8892353765086</c:v>
                </c:pt>
                <c:pt idx="68">
                  <c:v>1673.9133195058805</c:v>
                </c:pt>
                <c:pt idx="69">
                  <c:v>1680.8952020388617</c:v>
                </c:pt>
                <c:pt idx="70">
                  <c:v>1679.897430770375</c:v>
                </c:pt>
                <c:pt idx="71">
                  <c:v>1688.8816911103686</c:v>
                </c:pt>
                <c:pt idx="72">
                  <c:v>1692.8778179305098</c:v>
                </c:pt>
                <c:pt idx="73">
                  <c:v>1688.8816911103686</c:v>
                </c:pt>
                <c:pt idx="74">
                  <c:v>1684.887486429223</c:v>
                </c:pt>
                <c:pt idx="75">
                  <c:v>1686.884348617996</c:v>
                </c:pt>
                <c:pt idx="76">
                  <c:v>1690.879514137447</c:v>
                </c:pt>
                <c:pt idx="77">
                  <c:v>1693.877150186605</c:v>
                </c:pt>
                <c:pt idx="78">
                  <c:v>1689.8805425426185</c:v>
                </c:pt>
                <c:pt idx="79">
                  <c:v>1699.8756705813291</c:v>
                </c:pt>
                <c:pt idx="80">
                  <c:v>1691.8786059237684</c:v>
                </c:pt>
                <c:pt idx="81">
                  <c:v>1702.87655649196</c:v>
                </c:pt>
                <c:pt idx="82">
                  <c:v>1714.8909565217152</c:v>
                </c:pt>
                <c:pt idx="83">
                  <c:v>1723.913177768769</c:v>
                </c:pt>
                <c:pt idx="84">
                  <c:v>1731.9411676358538</c:v>
                </c:pt>
                <c:pt idx="85">
                  <c:v>1739.9769262133495</c:v>
                </c:pt>
                <c:pt idx="86">
                  <c:v>1733.949378376476</c:v>
                </c:pt>
                <c:pt idx="87">
                  <c:v>1726.9227645266897</c:v>
                </c:pt>
                <c:pt idx="88">
                  <c:v>1709.8828438483558</c:v>
                </c:pt>
                <c:pt idx="89">
                  <c:v>1716.8950476071038</c:v>
                </c:pt>
                <c:pt idx="90">
                  <c:v>1723.913177768769</c:v>
                </c:pt>
                <c:pt idx="91">
                  <c:v>1721.90739240346</c:v>
                </c:pt>
                <c:pt idx="92">
                  <c:v>1723.913177768769</c:v>
                </c:pt>
                <c:pt idx="93">
                  <c:v>1724.9162521641426</c:v>
                </c:pt>
                <c:pt idx="94">
                  <c:v>1723.913177768769</c:v>
                </c:pt>
                <c:pt idx="95">
                  <c:v>1724.9162521641426</c:v>
                </c:pt>
                <c:pt idx="96">
                  <c:v>1721.90739240346</c:v>
                </c:pt>
                <c:pt idx="97">
                  <c:v>1718.8996224803268</c:v>
                </c:pt>
                <c:pt idx="98">
                  <c:v>1717.8972745556382</c:v>
                </c:pt>
                <c:pt idx="99">
                  <c:v>1714.8909565217152</c:v>
                </c:pt>
                <c:pt idx="100">
                  <c:v>1715.892941605525</c:v>
                </c:pt>
                <c:pt idx="101">
                  <c:v>1704.8777497470985</c:v>
                </c:pt>
                <c:pt idx="102">
                  <c:v>1696.875868740528</c:v>
                </c:pt>
                <c:pt idx="103">
                  <c:v>1698.875616220873</c:v>
                </c:pt>
                <c:pt idx="104">
                  <c:v>1680.8952020388617</c:v>
                </c:pt>
                <c:pt idx="105">
                  <c:v>1679.897430770375</c:v>
                </c:pt>
                <c:pt idx="106">
                  <c:v>1680.8952020388617</c:v>
                </c:pt>
                <c:pt idx="107">
                  <c:v>1673.9133195058805</c:v>
                </c:pt>
                <c:pt idx="108">
                  <c:v>1674.9103719621437</c:v>
                </c:pt>
                <c:pt idx="109">
                  <c:v>1676.9048360937436</c:v>
                </c:pt>
                <c:pt idx="110">
                  <c:v>1679.897430770375</c:v>
                </c:pt>
                <c:pt idx="111">
                  <c:v>1650.0199049959128</c:v>
                </c:pt>
                <c:pt idx="112">
                  <c:v>1626.19504311429</c:v>
                </c:pt>
                <c:pt idx="113">
                  <c:v>1608.3711482797144</c:v>
                </c:pt>
                <c:pt idx="114">
                  <c:v>1603.4268484182521</c:v>
                </c:pt>
                <c:pt idx="115">
                  <c:v>1582.6928766674737</c:v>
                </c:pt>
                <c:pt idx="116">
                  <c:v>1550.2151587898738</c:v>
                </c:pt>
                <c:pt idx="117">
                  <c:v>1537.4557014202885</c:v>
                </c:pt>
                <c:pt idx="118">
                  <c:v>1523.736637737138</c:v>
                </c:pt>
                <c:pt idx="119">
                  <c:v>1508.0854112929842</c:v>
                </c:pt>
                <c:pt idx="120">
                  <c:v>1483.6892736092973</c:v>
                </c:pt>
                <c:pt idx="121">
                  <c:v>1468.1132758476076</c:v>
                </c:pt>
                <c:pt idx="122">
                  <c:v>1445.773841173802</c:v>
                </c:pt>
                <c:pt idx="123">
                  <c:v>1420.592723711897</c:v>
                </c:pt>
                <c:pt idx="124">
                  <c:v>1401.274461254861</c:v>
                </c:pt>
                <c:pt idx="125">
                  <c:v>1377.1896616919516</c:v>
                </c:pt>
                <c:pt idx="126">
                  <c:v>1351.2563010682688</c:v>
                </c:pt>
                <c:pt idx="127">
                  <c:v>1335.9265145578931</c:v>
                </c:pt>
                <c:pt idx="128">
                  <c:v>1317.7590738301026</c:v>
                </c:pt>
                <c:pt idx="129">
                  <c:v>1298.678294818974</c:v>
                </c:pt>
                <c:pt idx="130">
                  <c:v>1273.938648277428</c:v>
                </c:pt>
                <c:pt idx="131">
                  <c:v>1256.8542755011642</c:v>
                </c:pt>
                <c:pt idx="132">
                  <c:v>1234.1296509510412</c:v>
                </c:pt>
                <c:pt idx="133">
                  <c:v>1219.9582759227965</c:v>
                </c:pt>
                <c:pt idx="134">
                  <c:v>1211.4670450121498</c:v>
                </c:pt>
                <c:pt idx="135">
                  <c:v>1188.8661200910592</c:v>
                </c:pt>
                <c:pt idx="136">
                  <c:v>1157.8899472499365</c:v>
                </c:pt>
                <c:pt idx="137">
                  <c:v>1127.028895312159</c:v>
                </c:pt>
                <c:pt idx="138">
                  <c:v>1104.6563140951841</c:v>
                </c:pt>
                <c:pt idx="139">
                  <c:v>1088.8454594195396</c:v>
                </c:pt>
                <c:pt idx="140">
                  <c:v>1072.1373021287898</c:v>
                </c:pt>
                <c:pt idx="141">
                  <c:v>1045.2891166594902</c:v>
                </c:pt>
                <c:pt idx="142">
                  <c:v>1020.3703219617738</c:v>
                </c:pt>
                <c:pt idx="143">
                  <c:v>997.363848077733</c:v>
                </c:pt>
                <c:pt idx="144">
                  <c:v>972.588241318831</c:v>
                </c:pt>
                <c:pt idx="145">
                  <c:v>951.5412432692415</c:v>
                </c:pt>
                <c:pt idx="146">
                  <c:v>936.931252481345</c:v>
                </c:pt>
                <c:pt idx="147">
                  <c:v>922.346921405073</c:v>
                </c:pt>
                <c:pt idx="148">
                  <c:v>900.5183400590165</c:v>
                </c:pt>
                <c:pt idx="149">
                  <c:v>884.1844778702916</c:v>
                </c:pt>
                <c:pt idx="150">
                  <c:v>868.7874975825683</c:v>
                </c:pt>
                <c:pt idx="151">
                  <c:v>846.1966153432268</c:v>
                </c:pt>
                <c:pt idx="152">
                  <c:v>827.2676542227512</c:v>
                </c:pt>
                <c:pt idx="153">
                  <c:v>801.1983944044925</c:v>
                </c:pt>
                <c:pt idx="154">
                  <c:v>776.1054939789798</c:v>
                </c:pt>
                <c:pt idx="155">
                  <c:v>754.657480233523</c:v>
                </c:pt>
                <c:pt idx="156">
                  <c:v>738.6077463962008</c:v>
                </c:pt>
                <c:pt idx="157">
                  <c:v>718.1447927126727</c:v>
                </c:pt>
                <c:pt idx="158">
                  <c:v>700.3918166895122</c:v>
                </c:pt>
                <c:pt idx="159">
                  <c:v>687.98727754884</c:v>
                </c:pt>
                <c:pt idx="160">
                  <c:v>687.98727754884</c:v>
                </c:pt>
                <c:pt idx="161">
                  <c:v>675.6012408173306</c:v>
                </c:pt>
                <c:pt idx="162">
                  <c:v>660.5858484024862</c:v>
                </c:pt>
                <c:pt idx="163">
                  <c:v>640.314025825595</c:v>
                </c:pt>
                <c:pt idx="164">
                  <c:v>616.5796438133375</c:v>
                </c:pt>
                <c:pt idx="165">
                  <c:v>601.6705017902361</c:v>
                </c:pt>
                <c:pt idx="166">
                  <c:v>593.7882502520333</c:v>
                </c:pt>
                <c:pt idx="167">
                  <c:v>588.5375694751308</c:v>
                </c:pt>
                <c:pt idx="168">
                  <c:v>582.4159684813478</c:v>
                </c:pt>
                <c:pt idx="169">
                  <c:v>575.4253744690044</c:v>
                </c:pt>
                <c:pt idx="170">
                  <c:v>564.0781957615023</c:v>
                </c:pt>
                <c:pt idx="171">
                  <c:v>549.2629351465397</c:v>
                </c:pt>
                <c:pt idx="172">
                  <c:v>530.9981486457418</c:v>
                </c:pt>
                <c:pt idx="173">
                  <c:v>507.57372867832623</c:v>
                </c:pt>
                <c:pt idx="174">
                  <c:v>490.2648086604249</c:v>
                </c:pt>
                <c:pt idx="175">
                  <c:v>438.5534757664838</c:v>
                </c:pt>
                <c:pt idx="176">
                  <c:v>392.2870153771445</c:v>
                </c:pt>
                <c:pt idx="177">
                  <c:v>360.73409415152787</c:v>
                </c:pt>
                <c:pt idx="178">
                  <c:v>370.1021752529953</c:v>
                </c:pt>
                <c:pt idx="179">
                  <c:v>382.0404931038768</c:v>
                </c:pt>
                <c:pt idx="180">
                  <c:v>386.308340950301</c:v>
                </c:pt>
                <c:pt idx="181">
                  <c:v>388.0160944518485</c:v>
                </c:pt>
                <c:pt idx="182">
                  <c:v>393.14146322190794</c:v>
                </c:pt>
                <c:pt idx="183">
                  <c:v>400.83545279256936</c:v>
                </c:pt>
                <c:pt idx="184">
                  <c:v>411.9615938887572</c:v>
                </c:pt>
                <c:pt idx="185">
                  <c:v>408.5365778072063</c:v>
                </c:pt>
                <c:pt idx="186">
                  <c:v>410.2489092643509</c:v>
                </c:pt>
                <c:pt idx="187">
                  <c:v>410.2489092643509</c:v>
                </c:pt>
                <c:pt idx="188">
                  <c:v>405.9687424915833</c:v>
                </c:pt>
                <c:pt idx="189">
                  <c:v>410.2489092643509</c:v>
                </c:pt>
                <c:pt idx="190">
                  <c:v>400.83545279256936</c:v>
                </c:pt>
                <c:pt idx="191">
                  <c:v>393.9959989954418</c:v>
                </c:pt>
                <c:pt idx="192">
                  <c:v>370.1021752529953</c:v>
                </c:pt>
                <c:pt idx="193">
                  <c:v>359.88297424384893</c:v>
                </c:pt>
                <c:pt idx="194">
                  <c:v>334.3898575001385</c:v>
                </c:pt>
                <c:pt idx="195">
                  <c:v>302.2105237226746</c:v>
                </c:pt>
                <c:pt idx="196">
                  <c:v>253.33386753678298</c:v>
                </c:pt>
                <c:pt idx="197">
                  <c:v>193.05691179305228</c:v>
                </c:pt>
                <c:pt idx="198">
                  <c:v>148.96429477500854</c:v>
                </c:pt>
                <c:pt idx="199">
                  <c:v>101.80378060831475</c:v>
                </c:pt>
                <c:pt idx="200">
                  <c:v>60.654284251935664</c:v>
                </c:pt>
                <c:pt idx="201">
                  <c:v>27.880876650694667</c:v>
                </c:pt>
                <c:pt idx="202">
                  <c:v>21.341688304501325</c:v>
                </c:pt>
                <c:pt idx="203">
                  <c:v>20.524651714870693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Data!$P$777:$P$980</c:f>
              <c:numCache>
                <c:ptCount val="204"/>
                <c:pt idx="0">
                  <c:v>39.7</c:v>
                </c:pt>
                <c:pt idx="1">
                  <c:v>39.8</c:v>
                </c:pt>
                <c:pt idx="2">
                  <c:v>39.2</c:v>
                </c:pt>
                <c:pt idx="3">
                  <c:v>38.7</c:v>
                </c:pt>
                <c:pt idx="4">
                  <c:v>37.9</c:v>
                </c:pt>
                <c:pt idx="5">
                  <c:v>37.4</c:v>
                </c:pt>
                <c:pt idx="6">
                  <c:v>37.1</c:v>
                </c:pt>
                <c:pt idx="7">
                  <c:v>36.8</c:v>
                </c:pt>
                <c:pt idx="8">
                  <c:v>37.4</c:v>
                </c:pt>
                <c:pt idx="9">
                  <c:v>37.3</c:v>
                </c:pt>
                <c:pt idx="10">
                  <c:v>36.3</c:v>
                </c:pt>
                <c:pt idx="11">
                  <c:v>36.1</c:v>
                </c:pt>
                <c:pt idx="12">
                  <c:v>35.7</c:v>
                </c:pt>
                <c:pt idx="13">
                  <c:v>35.8</c:v>
                </c:pt>
                <c:pt idx="14">
                  <c:v>34</c:v>
                </c:pt>
                <c:pt idx="15">
                  <c:v>34.3</c:v>
                </c:pt>
                <c:pt idx="16">
                  <c:v>34.2</c:v>
                </c:pt>
                <c:pt idx="17">
                  <c:v>35.7</c:v>
                </c:pt>
                <c:pt idx="18">
                  <c:v>40.1</c:v>
                </c:pt>
                <c:pt idx="19">
                  <c:v>41.6</c:v>
                </c:pt>
                <c:pt idx="20">
                  <c:v>42.1</c:v>
                </c:pt>
                <c:pt idx="21">
                  <c:v>43.8</c:v>
                </c:pt>
                <c:pt idx="22">
                  <c:v>43.9</c:v>
                </c:pt>
                <c:pt idx="23">
                  <c:v>43</c:v>
                </c:pt>
                <c:pt idx="24">
                  <c:v>42.4</c:v>
                </c:pt>
                <c:pt idx="25">
                  <c:v>41.7</c:v>
                </c:pt>
                <c:pt idx="26">
                  <c:v>41.8</c:v>
                </c:pt>
                <c:pt idx="27">
                  <c:v>41.4</c:v>
                </c:pt>
                <c:pt idx="28">
                  <c:v>41.3</c:v>
                </c:pt>
                <c:pt idx="29">
                  <c:v>41.2</c:v>
                </c:pt>
                <c:pt idx="30">
                  <c:v>40.4</c:v>
                </c:pt>
                <c:pt idx="31">
                  <c:v>40.9</c:v>
                </c:pt>
                <c:pt idx="32">
                  <c:v>41.9</c:v>
                </c:pt>
                <c:pt idx="33">
                  <c:v>42.4</c:v>
                </c:pt>
                <c:pt idx="34">
                  <c:v>42.4</c:v>
                </c:pt>
                <c:pt idx="35">
                  <c:v>42.3</c:v>
                </c:pt>
                <c:pt idx="36">
                  <c:v>42.6</c:v>
                </c:pt>
                <c:pt idx="37">
                  <c:v>41.9</c:v>
                </c:pt>
                <c:pt idx="38">
                  <c:v>41.5</c:v>
                </c:pt>
                <c:pt idx="39">
                  <c:v>42.7</c:v>
                </c:pt>
                <c:pt idx="40">
                  <c:v>46.4</c:v>
                </c:pt>
                <c:pt idx="41">
                  <c:v>52.6</c:v>
                </c:pt>
                <c:pt idx="42">
                  <c:v>56.3</c:v>
                </c:pt>
                <c:pt idx="43">
                  <c:v>59.1</c:v>
                </c:pt>
                <c:pt idx="44">
                  <c:v>61.2</c:v>
                </c:pt>
                <c:pt idx="45">
                  <c:v>62.8</c:v>
                </c:pt>
                <c:pt idx="46">
                  <c:v>62.4</c:v>
                </c:pt>
                <c:pt idx="47">
                  <c:v>61.3</c:v>
                </c:pt>
                <c:pt idx="48">
                  <c:v>61.9</c:v>
                </c:pt>
                <c:pt idx="49">
                  <c:v>60.7</c:v>
                </c:pt>
                <c:pt idx="50">
                  <c:v>61.9</c:v>
                </c:pt>
                <c:pt idx="51">
                  <c:v>62.2</c:v>
                </c:pt>
                <c:pt idx="52">
                  <c:v>61.6</c:v>
                </c:pt>
                <c:pt idx="53">
                  <c:v>61.9</c:v>
                </c:pt>
                <c:pt idx="54">
                  <c:v>62.6</c:v>
                </c:pt>
                <c:pt idx="55">
                  <c:v>63.1</c:v>
                </c:pt>
                <c:pt idx="56">
                  <c:v>64</c:v>
                </c:pt>
                <c:pt idx="57">
                  <c:v>65</c:v>
                </c:pt>
                <c:pt idx="58">
                  <c:v>67.6</c:v>
                </c:pt>
                <c:pt idx="59">
                  <c:v>70.1</c:v>
                </c:pt>
                <c:pt idx="60">
                  <c:v>68.3</c:v>
                </c:pt>
                <c:pt idx="61">
                  <c:v>67.9</c:v>
                </c:pt>
                <c:pt idx="62">
                  <c:v>67.7</c:v>
                </c:pt>
                <c:pt idx="63">
                  <c:v>67.6</c:v>
                </c:pt>
                <c:pt idx="64">
                  <c:v>70.7</c:v>
                </c:pt>
                <c:pt idx="65">
                  <c:v>71.6</c:v>
                </c:pt>
                <c:pt idx="66">
                  <c:v>72.1</c:v>
                </c:pt>
                <c:pt idx="67">
                  <c:v>71.6</c:v>
                </c:pt>
                <c:pt idx="68">
                  <c:v>73.2</c:v>
                </c:pt>
                <c:pt idx="69">
                  <c:v>73.3</c:v>
                </c:pt>
                <c:pt idx="70">
                  <c:v>72.6</c:v>
                </c:pt>
                <c:pt idx="71">
                  <c:v>72</c:v>
                </c:pt>
                <c:pt idx="72">
                  <c:v>72</c:v>
                </c:pt>
                <c:pt idx="73">
                  <c:v>71.7</c:v>
                </c:pt>
                <c:pt idx="74">
                  <c:v>72.2</c:v>
                </c:pt>
                <c:pt idx="75">
                  <c:v>70.6</c:v>
                </c:pt>
                <c:pt idx="76">
                  <c:v>68.9</c:v>
                </c:pt>
                <c:pt idx="77">
                  <c:v>68</c:v>
                </c:pt>
                <c:pt idx="78">
                  <c:v>68.3</c:v>
                </c:pt>
                <c:pt idx="79">
                  <c:v>69.9</c:v>
                </c:pt>
                <c:pt idx="80">
                  <c:v>71.3</c:v>
                </c:pt>
                <c:pt idx="81">
                  <c:v>71.6</c:v>
                </c:pt>
                <c:pt idx="82">
                  <c:v>71.8</c:v>
                </c:pt>
                <c:pt idx="83">
                  <c:v>72</c:v>
                </c:pt>
                <c:pt idx="84">
                  <c:v>74</c:v>
                </c:pt>
                <c:pt idx="85">
                  <c:v>73.2</c:v>
                </c:pt>
                <c:pt idx="86">
                  <c:v>74.4</c:v>
                </c:pt>
                <c:pt idx="87">
                  <c:v>73.2</c:v>
                </c:pt>
                <c:pt idx="88">
                  <c:v>73.8</c:v>
                </c:pt>
                <c:pt idx="89">
                  <c:v>72.4</c:v>
                </c:pt>
                <c:pt idx="90">
                  <c:v>71.3</c:v>
                </c:pt>
                <c:pt idx="91">
                  <c:v>68.7</c:v>
                </c:pt>
                <c:pt idx="92">
                  <c:v>72.1</c:v>
                </c:pt>
                <c:pt idx="93">
                  <c:v>74.2</c:v>
                </c:pt>
                <c:pt idx="94">
                  <c:v>75.1</c:v>
                </c:pt>
                <c:pt idx="95">
                  <c:v>75.4</c:v>
                </c:pt>
                <c:pt idx="96">
                  <c:v>76</c:v>
                </c:pt>
                <c:pt idx="97">
                  <c:v>76.7</c:v>
                </c:pt>
                <c:pt idx="98">
                  <c:v>76.2</c:v>
                </c:pt>
                <c:pt idx="99">
                  <c:v>74.2</c:v>
                </c:pt>
                <c:pt idx="100">
                  <c:v>71.1</c:v>
                </c:pt>
                <c:pt idx="101">
                  <c:v>69.6</c:v>
                </c:pt>
                <c:pt idx="102">
                  <c:v>71.9</c:v>
                </c:pt>
                <c:pt idx="103">
                  <c:v>72.4</c:v>
                </c:pt>
                <c:pt idx="104">
                  <c:v>72.4</c:v>
                </c:pt>
                <c:pt idx="105">
                  <c:v>73.2</c:v>
                </c:pt>
                <c:pt idx="106">
                  <c:v>73.9</c:v>
                </c:pt>
                <c:pt idx="107">
                  <c:v>74.6</c:v>
                </c:pt>
                <c:pt idx="108">
                  <c:v>74.8</c:v>
                </c:pt>
                <c:pt idx="109">
                  <c:v>74.2</c:v>
                </c:pt>
                <c:pt idx="110">
                  <c:v>73.9</c:v>
                </c:pt>
                <c:pt idx="111">
                  <c:v>73.6</c:v>
                </c:pt>
                <c:pt idx="112">
                  <c:v>72.8</c:v>
                </c:pt>
                <c:pt idx="113">
                  <c:v>72</c:v>
                </c:pt>
                <c:pt idx="114">
                  <c:v>71.7</c:v>
                </c:pt>
                <c:pt idx="115">
                  <c:v>71.4</c:v>
                </c:pt>
                <c:pt idx="116">
                  <c:v>71.4</c:v>
                </c:pt>
                <c:pt idx="117">
                  <c:v>70.9</c:v>
                </c:pt>
                <c:pt idx="118">
                  <c:v>70.8</c:v>
                </c:pt>
                <c:pt idx="119">
                  <c:v>70.6</c:v>
                </c:pt>
                <c:pt idx="120">
                  <c:v>70.3</c:v>
                </c:pt>
                <c:pt idx="121">
                  <c:v>69.3</c:v>
                </c:pt>
                <c:pt idx="122">
                  <c:v>68.8</c:v>
                </c:pt>
                <c:pt idx="123">
                  <c:v>67.7</c:v>
                </c:pt>
                <c:pt idx="124">
                  <c:v>66.1</c:v>
                </c:pt>
                <c:pt idx="125">
                  <c:v>64.9</c:v>
                </c:pt>
                <c:pt idx="126">
                  <c:v>63.4</c:v>
                </c:pt>
                <c:pt idx="127">
                  <c:v>62.6</c:v>
                </c:pt>
                <c:pt idx="128">
                  <c:v>63</c:v>
                </c:pt>
                <c:pt idx="129">
                  <c:v>63</c:v>
                </c:pt>
                <c:pt idx="130">
                  <c:v>63.2</c:v>
                </c:pt>
                <c:pt idx="131">
                  <c:v>63.6</c:v>
                </c:pt>
                <c:pt idx="132">
                  <c:v>64.4</c:v>
                </c:pt>
                <c:pt idx="133">
                  <c:v>65</c:v>
                </c:pt>
                <c:pt idx="134">
                  <c:v>65.6</c:v>
                </c:pt>
                <c:pt idx="135">
                  <c:v>66</c:v>
                </c:pt>
                <c:pt idx="136">
                  <c:v>66.8</c:v>
                </c:pt>
                <c:pt idx="137">
                  <c:v>65.2</c:v>
                </c:pt>
                <c:pt idx="138">
                  <c:v>65.3</c:v>
                </c:pt>
                <c:pt idx="139">
                  <c:v>66.1</c:v>
                </c:pt>
                <c:pt idx="140">
                  <c:v>66.8</c:v>
                </c:pt>
                <c:pt idx="141">
                  <c:v>66.1</c:v>
                </c:pt>
                <c:pt idx="142">
                  <c:v>65.6</c:v>
                </c:pt>
                <c:pt idx="143">
                  <c:v>65.3</c:v>
                </c:pt>
                <c:pt idx="144">
                  <c:v>65.2</c:v>
                </c:pt>
                <c:pt idx="145">
                  <c:v>64.5</c:v>
                </c:pt>
                <c:pt idx="146">
                  <c:v>64.4</c:v>
                </c:pt>
                <c:pt idx="147">
                  <c:v>64.4</c:v>
                </c:pt>
                <c:pt idx="148">
                  <c:v>64.3</c:v>
                </c:pt>
                <c:pt idx="149">
                  <c:v>64.1</c:v>
                </c:pt>
                <c:pt idx="150">
                  <c:v>63.6</c:v>
                </c:pt>
                <c:pt idx="151">
                  <c:v>63.9</c:v>
                </c:pt>
                <c:pt idx="152">
                  <c:v>63.1</c:v>
                </c:pt>
                <c:pt idx="153">
                  <c:v>64</c:v>
                </c:pt>
                <c:pt idx="154">
                  <c:v>63</c:v>
                </c:pt>
                <c:pt idx="155">
                  <c:v>64.2</c:v>
                </c:pt>
                <c:pt idx="156">
                  <c:v>62.6</c:v>
                </c:pt>
                <c:pt idx="157">
                  <c:v>61.9</c:v>
                </c:pt>
                <c:pt idx="158">
                  <c:v>61.5</c:v>
                </c:pt>
                <c:pt idx="159">
                  <c:v>61.1</c:v>
                </c:pt>
                <c:pt idx="160">
                  <c:v>60.7</c:v>
                </c:pt>
                <c:pt idx="161">
                  <c:v>60.6</c:v>
                </c:pt>
                <c:pt idx="162">
                  <c:v>60.1</c:v>
                </c:pt>
                <c:pt idx="163">
                  <c:v>59.6</c:v>
                </c:pt>
                <c:pt idx="164">
                  <c:v>59.1</c:v>
                </c:pt>
                <c:pt idx="165">
                  <c:v>58.7</c:v>
                </c:pt>
                <c:pt idx="166">
                  <c:v>58.6</c:v>
                </c:pt>
                <c:pt idx="167">
                  <c:v>58.5</c:v>
                </c:pt>
                <c:pt idx="168">
                  <c:v>58.4</c:v>
                </c:pt>
                <c:pt idx="169">
                  <c:v>58.6</c:v>
                </c:pt>
                <c:pt idx="170">
                  <c:v>58.9</c:v>
                </c:pt>
                <c:pt idx="171">
                  <c:v>58</c:v>
                </c:pt>
                <c:pt idx="172">
                  <c:v>56.4</c:v>
                </c:pt>
                <c:pt idx="173">
                  <c:v>59.1</c:v>
                </c:pt>
                <c:pt idx="174">
                  <c:v>56.9</c:v>
                </c:pt>
                <c:pt idx="175">
                  <c:v>58.3</c:v>
                </c:pt>
                <c:pt idx="176">
                  <c:v>57.7</c:v>
                </c:pt>
                <c:pt idx="177">
                  <c:v>57.9</c:v>
                </c:pt>
                <c:pt idx="178">
                  <c:v>54.5</c:v>
                </c:pt>
                <c:pt idx="179">
                  <c:v>54.3</c:v>
                </c:pt>
                <c:pt idx="180">
                  <c:v>54.5</c:v>
                </c:pt>
                <c:pt idx="181">
                  <c:v>54.9</c:v>
                </c:pt>
                <c:pt idx="182">
                  <c:v>54.9</c:v>
                </c:pt>
                <c:pt idx="183">
                  <c:v>55.3</c:v>
                </c:pt>
                <c:pt idx="184">
                  <c:v>55.3</c:v>
                </c:pt>
                <c:pt idx="185">
                  <c:v>55.6</c:v>
                </c:pt>
                <c:pt idx="186">
                  <c:v>56.3</c:v>
                </c:pt>
                <c:pt idx="187">
                  <c:v>56.6</c:v>
                </c:pt>
                <c:pt idx="188">
                  <c:v>56.7</c:v>
                </c:pt>
                <c:pt idx="189">
                  <c:v>57.1</c:v>
                </c:pt>
                <c:pt idx="190">
                  <c:v>57.3</c:v>
                </c:pt>
                <c:pt idx="191">
                  <c:v>56.4</c:v>
                </c:pt>
                <c:pt idx="192">
                  <c:v>55.9</c:v>
                </c:pt>
                <c:pt idx="193">
                  <c:v>55.3</c:v>
                </c:pt>
                <c:pt idx="194">
                  <c:v>55.1</c:v>
                </c:pt>
                <c:pt idx="195">
                  <c:v>55.3</c:v>
                </c:pt>
                <c:pt idx="196">
                  <c:v>54.9</c:v>
                </c:pt>
                <c:pt idx="197">
                  <c:v>53.4</c:v>
                </c:pt>
                <c:pt idx="198">
                  <c:v>52.8</c:v>
                </c:pt>
                <c:pt idx="199">
                  <c:v>52.5</c:v>
                </c:pt>
                <c:pt idx="200">
                  <c:v>52.1</c:v>
                </c:pt>
                <c:pt idx="201">
                  <c:v>53.2</c:v>
                </c:pt>
                <c:pt idx="202">
                  <c:v>50.9</c:v>
                </c:pt>
                <c:pt idx="203">
                  <c:v>50.7</c:v>
                </c:pt>
              </c:numCache>
            </c:numRef>
          </c:xVal>
          <c:yVal>
            <c:numRef>
              <c:f>Data!$Z$777:$Z$980</c:f>
              <c:numCache>
                <c:ptCount val="204"/>
                <c:pt idx="0">
                  <c:v>3050.07211634207</c:v>
                </c:pt>
                <c:pt idx="1">
                  <c:v>3033.614676186238</c:v>
                </c:pt>
                <c:pt idx="2">
                  <c:v>3020.7066731501795</c:v>
                </c:pt>
                <c:pt idx="3">
                  <c:v>3012.502924038364</c:v>
                </c:pt>
                <c:pt idx="4">
                  <c:v>2990.276373321476</c:v>
                </c:pt>
                <c:pt idx="5">
                  <c:v>2966.94409786429</c:v>
                </c:pt>
                <c:pt idx="6">
                  <c:v>2930.9081355881876</c:v>
                </c:pt>
                <c:pt idx="7">
                  <c:v>2907.7418452889583</c:v>
                </c:pt>
                <c:pt idx="8">
                  <c:v>2876.569519903486</c:v>
                </c:pt>
                <c:pt idx="9">
                  <c:v>2861.602255146258</c:v>
                </c:pt>
                <c:pt idx="10">
                  <c:v>2842.0702954910457</c:v>
                </c:pt>
                <c:pt idx="11">
                  <c:v>2818.005836669147</c:v>
                </c:pt>
                <c:pt idx="12">
                  <c:v>2792.8700263122723</c:v>
                </c:pt>
                <c:pt idx="13">
                  <c:v>2780.3305956788304</c:v>
                </c:pt>
                <c:pt idx="14">
                  <c:v>2766.6727778433697</c:v>
                </c:pt>
                <c:pt idx="15">
                  <c:v>2739.424348563504</c:v>
                </c:pt>
                <c:pt idx="16">
                  <c:v>2705.489068919957</c:v>
                </c:pt>
                <c:pt idx="17">
                  <c:v>2680.6910417786607</c:v>
                </c:pt>
                <c:pt idx="18">
                  <c:v>2653.722840412799</c:v>
                </c:pt>
                <c:pt idx="19">
                  <c:v>2624.6057862144667</c:v>
                </c:pt>
                <c:pt idx="20">
                  <c:v>2603.392319071925</c:v>
                </c:pt>
                <c:pt idx="21">
                  <c:v>2577.7851550433948</c:v>
                </c:pt>
                <c:pt idx="22">
                  <c:v>2554.47346553907</c:v>
                </c:pt>
                <c:pt idx="23">
                  <c:v>2534.5439726801096</c:v>
                </c:pt>
                <c:pt idx="24">
                  <c:v>2516.868933154503</c:v>
                </c:pt>
                <c:pt idx="25">
                  <c:v>2500.3326820104917</c:v>
                </c:pt>
                <c:pt idx="26">
                  <c:v>2469.5528429019228</c:v>
                </c:pt>
                <c:pt idx="27">
                  <c:v>2457.4919092319033</c:v>
                </c:pt>
                <c:pt idx="28">
                  <c:v>2441.073361659456</c:v>
                </c:pt>
                <c:pt idx="29">
                  <c:v>2415.961136675868</c:v>
                </c:pt>
                <c:pt idx="30">
                  <c:v>2399.6244181035154</c:v>
                </c:pt>
                <c:pt idx="31">
                  <c:v>2392.011601172706</c:v>
                </c:pt>
                <c:pt idx="32">
                  <c:v>2361.629934142361</c:v>
                </c:pt>
                <c:pt idx="33">
                  <c:v>2334.5970586113385</c:v>
                </c:pt>
                <c:pt idx="34">
                  <c:v>2304.4243497834445</c:v>
                </c:pt>
                <c:pt idx="35">
                  <c:v>2271.14623756694</c:v>
                </c:pt>
                <c:pt idx="36">
                  <c:v>2243.3380282108783</c:v>
                </c:pt>
                <c:pt idx="37">
                  <c:v>2212.43064608993</c:v>
                </c:pt>
                <c:pt idx="38">
                  <c:v>2185.878371206072</c:v>
                </c:pt>
                <c:pt idx="39">
                  <c:v>2162.5823944143117</c:v>
                </c:pt>
                <c:pt idx="40">
                  <c:v>2126.7075804655256</c:v>
                </c:pt>
                <c:pt idx="41">
                  <c:v>2101.4771732942168</c:v>
                </c:pt>
                <c:pt idx="42">
                  <c:v>2094.1327215419615</c:v>
                </c:pt>
                <c:pt idx="43">
                  <c:v>2087.8426431914613</c:v>
                </c:pt>
                <c:pt idx="44">
                  <c:v>2076.3231930697143</c:v>
                </c:pt>
                <c:pt idx="45">
                  <c:v>2056.463522697711</c:v>
                </c:pt>
                <c:pt idx="46">
                  <c:v>2029.3638707221514</c:v>
                </c:pt>
                <c:pt idx="47">
                  <c:v>2007.5400700608266</c:v>
                </c:pt>
                <c:pt idx="48">
                  <c:v>2000.2781969508892</c:v>
                </c:pt>
                <c:pt idx="49">
                  <c:v>1976.4623714664958</c:v>
                </c:pt>
                <c:pt idx="50">
                  <c:v>1953.745753197965</c:v>
                </c:pt>
                <c:pt idx="51">
                  <c:v>1934.1767424587126</c:v>
                </c:pt>
                <c:pt idx="52">
                  <c:v>1909.5237267104226</c:v>
                </c:pt>
                <c:pt idx="53">
                  <c:v>1896.2005065939506</c:v>
                </c:pt>
                <c:pt idx="54">
                  <c:v>1876.7664796085019</c:v>
                </c:pt>
                <c:pt idx="55">
                  <c:v>1863.4956712229978</c:v>
                </c:pt>
                <c:pt idx="56">
                  <c:v>1854.3205966479343</c:v>
                </c:pt>
                <c:pt idx="57">
                  <c:v>1837.0175109824872</c:v>
                </c:pt>
                <c:pt idx="58">
                  <c:v>1815.6927693565328</c:v>
                </c:pt>
                <c:pt idx="59">
                  <c:v>1794.4226499254257</c:v>
                </c:pt>
                <c:pt idx="60">
                  <c:v>1772.1979492886007</c:v>
                </c:pt>
                <c:pt idx="61">
                  <c:v>1748.0204685514284</c:v>
                </c:pt>
                <c:pt idx="62">
                  <c:v>1733.949378376476</c:v>
                </c:pt>
                <c:pt idx="63">
                  <c:v>1720.9046813750128</c:v>
                </c:pt>
                <c:pt idx="64">
                  <c:v>1707.8804441829977</c:v>
                </c:pt>
                <c:pt idx="65">
                  <c:v>1694.8766027210006</c:v>
                </c:pt>
                <c:pt idx="66">
                  <c:v>1685.885857500097</c:v>
                </c:pt>
                <c:pt idx="67">
                  <c:v>1683.8892353765086</c:v>
                </c:pt>
                <c:pt idx="68">
                  <c:v>1673.9133195058805</c:v>
                </c:pt>
                <c:pt idx="69">
                  <c:v>1680.8952020388617</c:v>
                </c:pt>
                <c:pt idx="70">
                  <c:v>1679.897430770375</c:v>
                </c:pt>
                <c:pt idx="71">
                  <c:v>1688.8816911103686</c:v>
                </c:pt>
                <c:pt idx="72">
                  <c:v>1692.8778179305098</c:v>
                </c:pt>
                <c:pt idx="73">
                  <c:v>1688.8816911103686</c:v>
                </c:pt>
                <c:pt idx="74">
                  <c:v>1684.887486429223</c:v>
                </c:pt>
                <c:pt idx="75">
                  <c:v>1686.884348617996</c:v>
                </c:pt>
                <c:pt idx="76">
                  <c:v>1690.879514137447</c:v>
                </c:pt>
                <c:pt idx="77">
                  <c:v>1693.877150186605</c:v>
                </c:pt>
                <c:pt idx="78">
                  <c:v>1689.8805425426185</c:v>
                </c:pt>
                <c:pt idx="79">
                  <c:v>1699.8756705813291</c:v>
                </c:pt>
                <c:pt idx="80">
                  <c:v>1691.8786059237684</c:v>
                </c:pt>
                <c:pt idx="81">
                  <c:v>1702.87655649196</c:v>
                </c:pt>
                <c:pt idx="82">
                  <c:v>1714.8909565217152</c:v>
                </c:pt>
                <c:pt idx="83">
                  <c:v>1723.913177768769</c:v>
                </c:pt>
                <c:pt idx="84">
                  <c:v>1731.9411676358538</c:v>
                </c:pt>
                <c:pt idx="85">
                  <c:v>1739.9769262133495</c:v>
                </c:pt>
                <c:pt idx="86">
                  <c:v>1733.949378376476</c:v>
                </c:pt>
                <c:pt idx="87">
                  <c:v>1726.9227645266897</c:v>
                </c:pt>
                <c:pt idx="88">
                  <c:v>1709.8828438483558</c:v>
                </c:pt>
                <c:pt idx="89">
                  <c:v>1716.8950476071038</c:v>
                </c:pt>
                <c:pt idx="90">
                  <c:v>1723.913177768769</c:v>
                </c:pt>
                <c:pt idx="91">
                  <c:v>1721.90739240346</c:v>
                </c:pt>
                <c:pt idx="92">
                  <c:v>1723.913177768769</c:v>
                </c:pt>
                <c:pt idx="93">
                  <c:v>1724.9162521641426</c:v>
                </c:pt>
                <c:pt idx="94">
                  <c:v>1723.913177768769</c:v>
                </c:pt>
                <c:pt idx="95">
                  <c:v>1724.9162521641426</c:v>
                </c:pt>
                <c:pt idx="96">
                  <c:v>1721.90739240346</c:v>
                </c:pt>
                <c:pt idx="97">
                  <c:v>1718.8996224803268</c:v>
                </c:pt>
                <c:pt idx="98">
                  <c:v>1717.8972745556382</c:v>
                </c:pt>
                <c:pt idx="99">
                  <c:v>1714.8909565217152</c:v>
                </c:pt>
                <c:pt idx="100">
                  <c:v>1715.892941605525</c:v>
                </c:pt>
                <c:pt idx="101">
                  <c:v>1704.8777497470985</c:v>
                </c:pt>
                <c:pt idx="102">
                  <c:v>1696.875868740528</c:v>
                </c:pt>
                <c:pt idx="103">
                  <c:v>1698.875616220873</c:v>
                </c:pt>
                <c:pt idx="104">
                  <c:v>1680.8952020388617</c:v>
                </c:pt>
                <c:pt idx="105">
                  <c:v>1679.897430770375</c:v>
                </c:pt>
                <c:pt idx="106">
                  <c:v>1680.8952020388617</c:v>
                </c:pt>
                <c:pt idx="107">
                  <c:v>1673.9133195058805</c:v>
                </c:pt>
                <c:pt idx="108">
                  <c:v>1674.9103719621437</c:v>
                </c:pt>
                <c:pt idx="109">
                  <c:v>1676.9048360937436</c:v>
                </c:pt>
                <c:pt idx="110">
                  <c:v>1679.897430770375</c:v>
                </c:pt>
                <c:pt idx="111">
                  <c:v>1650.0199049959128</c:v>
                </c:pt>
                <c:pt idx="112">
                  <c:v>1626.19504311429</c:v>
                </c:pt>
                <c:pt idx="113">
                  <c:v>1608.3711482797144</c:v>
                </c:pt>
                <c:pt idx="114">
                  <c:v>1603.4268484182521</c:v>
                </c:pt>
                <c:pt idx="115">
                  <c:v>1582.6928766674737</c:v>
                </c:pt>
                <c:pt idx="116">
                  <c:v>1550.2151587898738</c:v>
                </c:pt>
                <c:pt idx="117">
                  <c:v>1537.4557014202885</c:v>
                </c:pt>
                <c:pt idx="118">
                  <c:v>1523.736637737138</c:v>
                </c:pt>
                <c:pt idx="119">
                  <c:v>1508.0854112929842</c:v>
                </c:pt>
                <c:pt idx="120">
                  <c:v>1483.6892736092973</c:v>
                </c:pt>
                <c:pt idx="121">
                  <c:v>1468.1132758476076</c:v>
                </c:pt>
                <c:pt idx="122">
                  <c:v>1445.773841173802</c:v>
                </c:pt>
                <c:pt idx="123">
                  <c:v>1420.592723711897</c:v>
                </c:pt>
                <c:pt idx="124">
                  <c:v>1401.274461254861</c:v>
                </c:pt>
                <c:pt idx="125">
                  <c:v>1377.1896616919516</c:v>
                </c:pt>
                <c:pt idx="126">
                  <c:v>1351.2563010682688</c:v>
                </c:pt>
                <c:pt idx="127">
                  <c:v>1335.9265145578931</c:v>
                </c:pt>
                <c:pt idx="128">
                  <c:v>1317.7590738301026</c:v>
                </c:pt>
                <c:pt idx="129">
                  <c:v>1298.678294818974</c:v>
                </c:pt>
                <c:pt idx="130">
                  <c:v>1273.938648277428</c:v>
                </c:pt>
                <c:pt idx="131">
                  <c:v>1256.8542755011642</c:v>
                </c:pt>
                <c:pt idx="132">
                  <c:v>1234.1296509510412</c:v>
                </c:pt>
                <c:pt idx="133">
                  <c:v>1219.9582759227965</c:v>
                </c:pt>
                <c:pt idx="134">
                  <c:v>1211.4670450121498</c:v>
                </c:pt>
                <c:pt idx="135">
                  <c:v>1188.8661200910592</c:v>
                </c:pt>
                <c:pt idx="136">
                  <c:v>1157.8899472499365</c:v>
                </c:pt>
                <c:pt idx="137">
                  <c:v>1127.028895312159</c:v>
                </c:pt>
                <c:pt idx="138">
                  <c:v>1104.6563140951841</c:v>
                </c:pt>
                <c:pt idx="139">
                  <c:v>1088.8454594195396</c:v>
                </c:pt>
                <c:pt idx="140">
                  <c:v>1072.1373021287898</c:v>
                </c:pt>
                <c:pt idx="141">
                  <c:v>1045.2891166594902</c:v>
                </c:pt>
                <c:pt idx="142">
                  <c:v>1020.3703219617738</c:v>
                </c:pt>
                <c:pt idx="143">
                  <c:v>997.363848077733</c:v>
                </c:pt>
                <c:pt idx="144">
                  <c:v>972.588241318831</c:v>
                </c:pt>
                <c:pt idx="145">
                  <c:v>951.5412432692415</c:v>
                </c:pt>
                <c:pt idx="146">
                  <c:v>936.931252481345</c:v>
                </c:pt>
                <c:pt idx="147">
                  <c:v>922.346921405073</c:v>
                </c:pt>
                <c:pt idx="148">
                  <c:v>900.5183400590165</c:v>
                </c:pt>
                <c:pt idx="149">
                  <c:v>884.1844778702916</c:v>
                </c:pt>
                <c:pt idx="150">
                  <c:v>868.7874975825683</c:v>
                </c:pt>
                <c:pt idx="151">
                  <c:v>846.1966153432268</c:v>
                </c:pt>
                <c:pt idx="152">
                  <c:v>827.2676542227512</c:v>
                </c:pt>
                <c:pt idx="153">
                  <c:v>801.1983944044925</c:v>
                </c:pt>
                <c:pt idx="154">
                  <c:v>776.1054939789798</c:v>
                </c:pt>
                <c:pt idx="155">
                  <c:v>754.657480233523</c:v>
                </c:pt>
                <c:pt idx="156">
                  <c:v>738.6077463962008</c:v>
                </c:pt>
                <c:pt idx="157">
                  <c:v>718.1447927126727</c:v>
                </c:pt>
                <c:pt idx="158">
                  <c:v>700.3918166895122</c:v>
                </c:pt>
                <c:pt idx="159">
                  <c:v>687.98727754884</c:v>
                </c:pt>
                <c:pt idx="160">
                  <c:v>687.98727754884</c:v>
                </c:pt>
                <c:pt idx="161">
                  <c:v>675.6012408173306</c:v>
                </c:pt>
                <c:pt idx="162">
                  <c:v>660.5858484024862</c:v>
                </c:pt>
                <c:pt idx="163">
                  <c:v>640.314025825595</c:v>
                </c:pt>
                <c:pt idx="164">
                  <c:v>616.5796438133375</c:v>
                </c:pt>
                <c:pt idx="165">
                  <c:v>601.6705017902361</c:v>
                </c:pt>
                <c:pt idx="166">
                  <c:v>593.7882502520333</c:v>
                </c:pt>
                <c:pt idx="167">
                  <c:v>588.5375694751308</c:v>
                </c:pt>
                <c:pt idx="168">
                  <c:v>582.4159684813478</c:v>
                </c:pt>
                <c:pt idx="169">
                  <c:v>575.4253744690044</c:v>
                </c:pt>
                <c:pt idx="170">
                  <c:v>564.0781957615023</c:v>
                </c:pt>
                <c:pt idx="171">
                  <c:v>549.2629351465397</c:v>
                </c:pt>
                <c:pt idx="172">
                  <c:v>530.9981486457418</c:v>
                </c:pt>
                <c:pt idx="173">
                  <c:v>507.57372867832623</c:v>
                </c:pt>
                <c:pt idx="174">
                  <c:v>490.2648086604249</c:v>
                </c:pt>
                <c:pt idx="175">
                  <c:v>438.5534757664838</c:v>
                </c:pt>
                <c:pt idx="176">
                  <c:v>392.2870153771445</c:v>
                </c:pt>
                <c:pt idx="177">
                  <c:v>360.73409415152787</c:v>
                </c:pt>
                <c:pt idx="178">
                  <c:v>370.1021752529953</c:v>
                </c:pt>
                <c:pt idx="179">
                  <c:v>382.0404931038768</c:v>
                </c:pt>
                <c:pt idx="180">
                  <c:v>386.308340950301</c:v>
                </c:pt>
                <c:pt idx="181">
                  <c:v>388.0160944518485</c:v>
                </c:pt>
                <c:pt idx="182">
                  <c:v>393.14146322190794</c:v>
                </c:pt>
                <c:pt idx="183">
                  <c:v>400.83545279256936</c:v>
                </c:pt>
                <c:pt idx="184">
                  <c:v>411.9615938887572</c:v>
                </c:pt>
                <c:pt idx="185">
                  <c:v>408.5365778072063</c:v>
                </c:pt>
                <c:pt idx="186">
                  <c:v>410.2489092643509</c:v>
                </c:pt>
                <c:pt idx="187">
                  <c:v>410.2489092643509</c:v>
                </c:pt>
                <c:pt idx="188">
                  <c:v>405.9687424915833</c:v>
                </c:pt>
                <c:pt idx="189">
                  <c:v>410.2489092643509</c:v>
                </c:pt>
                <c:pt idx="190">
                  <c:v>400.83545279256936</c:v>
                </c:pt>
                <c:pt idx="191">
                  <c:v>393.9959989954418</c:v>
                </c:pt>
                <c:pt idx="192">
                  <c:v>370.1021752529953</c:v>
                </c:pt>
                <c:pt idx="193">
                  <c:v>359.88297424384893</c:v>
                </c:pt>
                <c:pt idx="194">
                  <c:v>334.3898575001385</c:v>
                </c:pt>
                <c:pt idx="195">
                  <c:v>302.2105237226746</c:v>
                </c:pt>
                <c:pt idx="196">
                  <c:v>253.33386753678298</c:v>
                </c:pt>
                <c:pt idx="197">
                  <c:v>193.05691179305228</c:v>
                </c:pt>
                <c:pt idx="198">
                  <c:v>148.96429477500854</c:v>
                </c:pt>
                <c:pt idx="199">
                  <c:v>101.80378060831475</c:v>
                </c:pt>
                <c:pt idx="200">
                  <c:v>60.654284251935664</c:v>
                </c:pt>
                <c:pt idx="201">
                  <c:v>27.880876650694667</c:v>
                </c:pt>
                <c:pt idx="202">
                  <c:v>21.341688304501325</c:v>
                </c:pt>
                <c:pt idx="203">
                  <c:v>20.524651714870693</c:v>
                </c:pt>
              </c:numCache>
            </c:numRef>
          </c:yVal>
          <c:smooth val="0"/>
        </c:ser>
        <c:axId val="50168864"/>
        <c:axId val="48866593"/>
      </c:scatterChart>
      <c:valAx>
        <c:axId val="50168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866593"/>
        <c:crosses val="autoZero"/>
        <c:crossBetween val="midCat"/>
        <c:dispUnits/>
      </c:valAx>
      <c:valAx>
        <c:axId val="4886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68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10825"/>
          <c:w val="0.188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1902-1937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Data!$Z$777:$Z$780</c:f>
              <c:strCache>
                <c:ptCount val="1"/>
                <c:pt idx="0">
                  <c:v>3050.1 3033.6 3020.7 3012.5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Data!$R$781:$R$980</c:f>
              <c:numCache>
                <c:ptCount val="200"/>
                <c:pt idx="0">
                  <c:v>4.55E-06</c:v>
                </c:pt>
                <c:pt idx="6">
                  <c:v>5.08E-06</c:v>
                </c:pt>
                <c:pt idx="12">
                  <c:v>4.93E-06</c:v>
                </c:pt>
                <c:pt idx="18">
                  <c:v>2.53E-05</c:v>
                </c:pt>
                <c:pt idx="24">
                  <c:v>4.37E-06</c:v>
                </c:pt>
                <c:pt idx="30">
                  <c:v>1E-05</c:v>
                </c:pt>
                <c:pt idx="36">
                  <c:v>2.24E-05</c:v>
                </c:pt>
                <c:pt idx="42">
                  <c:v>3.56E-05</c:v>
                </c:pt>
                <c:pt idx="48">
                  <c:v>1.38E-05</c:v>
                </c:pt>
                <c:pt idx="54">
                  <c:v>1.9E-05</c:v>
                </c:pt>
                <c:pt idx="60">
                  <c:v>1.97E-05</c:v>
                </c:pt>
                <c:pt idx="66">
                  <c:v>1.68E-05</c:v>
                </c:pt>
                <c:pt idx="72">
                  <c:v>5.57E-06</c:v>
                </c:pt>
                <c:pt idx="78">
                  <c:v>1.08E-05</c:v>
                </c:pt>
                <c:pt idx="84">
                  <c:v>8.46E-06</c:v>
                </c:pt>
                <c:pt idx="90">
                  <c:v>1.17E-05</c:v>
                </c:pt>
                <c:pt idx="96">
                  <c:v>7.14E-06</c:v>
                </c:pt>
                <c:pt idx="102">
                  <c:v>1.21E-05</c:v>
                </c:pt>
                <c:pt idx="108">
                  <c:v>1.14E-05</c:v>
                </c:pt>
                <c:pt idx="114">
                  <c:v>1.3E-05</c:v>
                </c:pt>
                <c:pt idx="120">
                  <c:v>1.05E-05</c:v>
                </c:pt>
                <c:pt idx="126">
                  <c:v>1.45E-05</c:v>
                </c:pt>
                <c:pt idx="132">
                  <c:v>2.6E-05</c:v>
                </c:pt>
                <c:pt idx="138">
                  <c:v>3.48E-05</c:v>
                </c:pt>
                <c:pt idx="144">
                  <c:v>3.32E-05</c:v>
                </c:pt>
                <c:pt idx="150">
                  <c:v>3.52E-05</c:v>
                </c:pt>
                <c:pt idx="156">
                  <c:v>3.51E-05</c:v>
                </c:pt>
                <c:pt idx="162">
                  <c:v>3.49E-05</c:v>
                </c:pt>
                <c:pt idx="168">
                  <c:v>3.14E-05</c:v>
                </c:pt>
                <c:pt idx="174">
                  <c:v>2.54E-05</c:v>
                </c:pt>
                <c:pt idx="180">
                  <c:v>2.45E-05</c:v>
                </c:pt>
                <c:pt idx="186">
                  <c:v>3.12E-05</c:v>
                </c:pt>
                <c:pt idx="192">
                  <c:v>2.9E-05</c:v>
                </c:pt>
                <c:pt idx="198">
                  <c:v>2.89E-05</c:v>
                </c:pt>
              </c:numCache>
            </c:numRef>
          </c:xVal>
          <c:yVal>
            <c:numRef>
              <c:f>Data!$Z$781:$Z$980</c:f>
              <c:numCache>
                <c:ptCount val="200"/>
                <c:pt idx="0">
                  <c:v>2990.276373321476</c:v>
                </c:pt>
                <c:pt idx="1">
                  <c:v>2966.94409786429</c:v>
                </c:pt>
                <c:pt idx="2">
                  <c:v>2930.9081355881876</c:v>
                </c:pt>
                <c:pt idx="3">
                  <c:v>2907.7418452889583</c:v>
                </c:pt>
                <c:pt idx="4">
                  <c:v>2876.569519903486</c:v>
                </c:pt>
                <c:pt idx="5">
                  <c:v>2861.602255146258</c:v>
                </c:pt>
                <c:pt idx="6">
                  <c:v>2842.0702954910457</c:v>
                </c:pt>
                <c:pt idx="7">
                  <c:v>2818.005836669147</c:v>
                </c:pt>
                <c:pt idx="8">
                  <c:v>2792.8700263122723</c:v>
                </c:pt>
                <c:pt idx="9">
                  <c:v>2780.3305956788304</c:v>
                </c:pt>
                <c:pt idx="10">
                  <c:v>2766.6727778433697</c:v>
                </c:pt>
                <c:pt idx="11">
                  <c:v>2739.424348563504</c:v>
                </c:pt>
                <c:pt idx="12">
                  <c:v>2705.489068919957</c:v>
                </c:pt>
                <c:pt idx="13">
                  <c:v>2680.6910417786607</c:v>
                </c:pt>
                <c:pt idx="14">
                  <c:v>2653.722840412799</c:v>
                </c:pt>
                <c:pt idx="15">
                  <c:v>2624.6057862144667</c:v>
                </c:pt>
                <c:pt idx="16">
                  <c:v>2603.392319071925</c:v>
                </c:pt>
                <c:pt idx="17">
                  <c:v>2577.7851550433948</c:v>
                </c:pt>
                <c:pt idx="18">
                  <c:v>2554.47346553907</c:v>
                </c:pt>
                <c:pt idx="19">
                  <c:v>2534.5439726801096</c:v>
                </c:pt>
                <c:pt idx="20">
                  <c:v>2516.868933154503</c:v>
                </c:pt>
                <c:pt idx="21">
                  <c:v>2500.3326820104917</c:v>
                </c:pt>
                <c:pt idx="22">
                  <c:v>2469.5528429019228</c:v>
                </c:pt>
                <c:pt idx="23">
                  <c:v>2457.4919092319033</c:v>
                </c:pt>
                <c:pt idx="24">
                  <c:v>2441.073361659456</c:v>
                </c:pt>
                <c:pt idx="25">
                  <c:v>2415.961136675868</c:v>
                </c:pt>
                <c:pt idx="26">
                  <c:v>2399.6244181035154</c:v>
                </c:pt>
                <c:pt idx="27">
                  <c:v>2392.011601172706</c:v>
                </c:pt>
                <c:pt idx="28">
                  <c:v>2361.629934142361</c:v>
                </c:pt>
                <c:pt idx="29">
                  <c:v>2334.5970586113385</c:v>
                </c:pt>
                <c:pt idx="30">
                  <c:v>2304.4243497834445</c:v>
                </c:pt>
                <c:pt idx="31">
                  <c:v>2271.14623756694</c:v>
                </c:pt>
                <c:pt idx="32">
                  <c:v>2243.3380282108783</c:v>
                </c:pt>
                <c:pt idx="33">
                  <c:v>2212.43064608993</c:v>
                </c:pt>
                <c:pt idx="34">
                  <c:v>2185.878371206072</c:v>
                </c:pt>
                <c:pt idx="35">
                  <c:v>2162.5823944143117</c:v>
                </c:pt>
                <c:pt idx="36">
                  <c:v>2126.7075804655256</c:v>
                </c:pt>
                <c:pt idx="37">
                  <c:v>2101.4771732942168</c:v>
                </c:pt>
                <c:pt idx="38">
                  <c:v>2094.1327215419615</c:v>
                </c:pt>
                <c:pt idx="39">
                  <c:v>2087.8426431914613</c:v>
                </c:pt>
                <c:pt idx="40">
                  <c:v>2076.3231930697143</c:v>
                </c:pt>
                <c:pt idx="41">
                  <c:v>2056.463522697711</c:v>
                </c:pt>
                <c:pt idx="42">
                  <c:v>2029.3638707221514</c:v>
                </c:pt>
                <c:pt idx="43">
                  <c:v>2007.5400700608266</c:v>
                </c:pt>
                <c:pt idx="44">
                  <c:v>2000.2781969508892</c:v>
                </c:pt>
                <c:pt idx="45">
                  <c:v>1976.4623714664958</c:v>
                </c:pt>
                <c:pt idx="46">
                  <c:v>1953.745753197965</c:v>
                </c:pt>
                <c:pt idx="47">
                  <c:v>1934.1767424587126</c:v>
                </c:pt>
                <c:pt idx="48">
                  <c:v>1909.5237267104226</c:v>
                </c:pt>
                <c:pt idx="49">
                  <c:v>1896.2005065939506</c:v>
                </c:pt>
                <c:pt idx="50">
                  <c:v>1876.7664796085019</c:v>
                </c:pt>
                <c:pt idx="51">
                  <c:v>1863.4956712229978</c:v>
                </c:pt>
                <c:pt idx="52">
                  <c:v>1854.3205966479343</c:v>
                </c:pt>
                <c:pt idx="53">
                  <c:v>1837.0175109824872</c:v>
                </c:pt>
                <c:pt idx="54">
                  <c:v>1815.6927693565328</c:v>
                </c:pt>
                <c:pt idx="55">
                  <c:v>1794.4226499254257</c:v>
                </c:pt>
                <c:pt idx="56">
                  <c:v>1772.1979492886007</c:v>
                </c:pt>
                <c:pt idx="57">
                  <c:v>1748.0204685514284</c:v>
                </c:pt>
                <c:pt idx="58">
                  <c:v>1733.949378376476</c:v>
                </c:pt>
                <c:pt idx="59">
                  <c:v>1720.9046813750128</c:v>
                </c:pt>
                <c:pt idx="60">
                  <c:v>1707.8804441829977</c:v>
                </c:pt>
                <c:pt idx="61">
                  <c:v>1694.8766027210006</c:v>
                </c:pt>
                <c:pt idx="62">
                  <c:v>1685.885857500097</c:v>
                </c:pt>
                <c:pt idx="63">
                  <c:v>1683.8892353765086</c:v>
                </c:pt>
                <c:pt idx="64">
                  <c:v>1673.9133195058805</c:v>
                </c:pt>
                <c:pt idx="65">
                  <c:v>1680.8952020388617</c:v>
                </c:pt>
                <c:pt idx="66">
                  <c:v>1679.897430770375</c:v>
                </c:pt>
                <c:pt idx="67">
                  <c:v>1688.8816911103686</c:v>
                </c:pt>
                <c:pt idx="68">
                  <c:v>1692.8778179305098</c:v>
                </c:pt>
                <c:pt idx="69">
                  <c:v>1688.8816911103686</c:v>
                </c:pt>
                <c:pt idx="70">
                  <c:v>1684.887486429223</c:v>
                </c:pt>
                <c:pt idx="71">
                  <c:v>1686.884348617996</c:v>
                </c:pt>
                <c:pt idx="72">
                  <c:v>1690.879514137447</c:v>
                </c:pt>
                <c:pt idx="73">
                  <c:v>1693.877150186605</c:v>
                </c:pt>
                <c:pt idx="74">
                  <c:v>1689.8805425426185</c:v>
                </c:pt>
                <c:pt idx="75">
                  <c:v>1699.8756705813291</c:v>
                </c:pt>
                <c:pt idx="76">
                  <c:v>1691.8786059237684</c:v>
                </c:pt>
                <c:pt idx="77">
                  <c:v>1702.87655649196</c:v>
                </c:pt>
                <c:pt idx="78">
                  <c:v>1714.8909565217152</c:v>
                </c:pt>
                <c:pt idx="79">
                  <c:v>1723.913177768769</c:v>
                </c:pt>
                <c:pt idx="80">
                  <c:v>1731.9411676358538</c:v>
                </c:pt>
                <c:pt idx="81">
                  <c:v>1739.9769262133495</c:v>
                </c:pt>
                <c:pt idx="82">
                  <c:v>1733.949378376476</c:v>
                </c:pt>
                <c:pt idx="83">
                  <c:v>1726.9227645266897</c:v>
                </c:pt>
                <c:pt idx="84">
                  <c:v>1709.8828438483558</c:v>
                </c:pt>
                <c:pt idx="85">
                  <c:v>1716.8950476071038</c:v>
                </c:pt>
                <c:pt idx="86">
                  <c:v>1723.913177768769</c:v>
                </c:pt>
                <c:pt idx="87">
                  <c:v>1721.90739240346</c:v>
                </c:pt>
                <c:pt idx="88">
                  <c:v>1723.913177768769</c:v>
                </c:pt>
                <c:pt idx="89">
                  <c:v>1724.9162521641426</c:v>
                </c:pt>
                <c:pt idx="90">
                  <c:v>1723.913177768769</c:v>
                </c:pt>
                <c:pt idx="91">
                  <c:v>1724.9162521641426</c:v>
                </c:pt>
                <c:pt idx="92">
                  <c:v>1721.90739240346</c:v>
                </c:pt>
                <c:pt idx="93">
                  <c:v>1718.8996224803268</c:v>
                </c:pt>
                <c:pt idx="94">
                  <c:v>1717.8972745556382</c:v>
                </c:pt>
                <c:pt idx="95">
                  <c:v>1714.8909565217152</c:v>
                </c:pt>
                <c:pt idx="96">
                  <c:v>1715.892941605525</c:v>
                </c:pt>
                <c:pt idx="97">
                  <c:v>1704.8777497470985</c:v>
                </c:pt>
                <c:pt idx="98">
                  <c:v>1696.875868740528</c:v>
                </c:pt>
                <c:pt idx="99">
                  <c:v>1698.875616220873</c:v>
                </c:pt>
                <c:pt idx="100">
                  <c:v>1680.8952020388617</c:v>
                </c:pt>
                <c:pt idx="101">
                  <c:v>1679.897430770375</c:v>
                </c:pt>
                <c:pt idx="102">
                  <c:v>1680.8952020388617</c:v>
                </c:pt>
                <c:pt idx="103">
                  <c:v>1673.9133195058805</c:v>
                </c:pt>
                <c:pt idx="104">
                  <c:v>1674.9103719621437</c:v>
                </c:pt>
                <c:pt idx="105">
                  <c:v>1676.9048360937436</c:v>
                </c:pt>
                <c:pt idx="106">
                  <c:v>1679.897430770375</c:v>
                </c:pt>
                <c:pt idx="107">
                  <c:v>1650.0199049959128</c:v>
                </c:pt>
                <c:pt idx="108">
                  <c:v>1626.19504311429</c:v>
                </c:pt>
                <c:pt idx="109">
                  <c:v>1608.3711482797144</c:v>
                </c:pt>
                <c:pt idx="110">
                  <c:v>1603.4268484182521</c:v>
                </c:pt>
                <c:pt idx="111">
                  <c:v>1582.6928766674737</c:v>
                </c:pt>
                <c:pt idx="112">
                  <c:v>1550.2151587898738</c:v>
                </c:pt>
                <c:pt idx="113">
                  <c:v>1537.4557014202885</c:v>
                </c:pt>
                <c:pt idx="114">
                  <c:v>1523.736637737138</c:v>
                </c:pt>
                <c:pt idx="115">
                  <c:v>1508.0854112929842</c:v>
                </c:pt>
                <c:pt idx="116">
                  <c:v>1483.6892736092973</c:v>
                </c:pt>
                <c:pt idx="117">
                  <c:v>1468.1132758476076</c:v>
                </c:pt>
                <c:pt idx="118">
                  <c:v>1445.773841173802</c:v>
                </c:pt>
                <c:pt idx="119">
                  <c:v>1420.592723711897</c:v>
                </c:pt>
                <c:pt idx="120">
                  <c:v>1401.274461254861</c:v>
                </c:pt>
                <c:pt idx="121">
                  <c:v>1377.1896616919516</c:v>
                </c:pt>
                <c:pt idx="122">
                  <c:v>1351.2563010682688</c:v>
                </c:pt>
                <c:pt idx="123">
                  <c:v>1335.9265145578931</c:v>
                </c:pt>
                <c:pt idx="124">
                  <c:v>1317.7590738301026</c:v>
                </c:pt>
                <c:pt idx="125">
                  <c:v>1298.678294818974</c:v>
                </c:pt>
                <c:pt idx="126">
                  <c:v>1273.938648277428</c:v>
                </c:pt>
                <c:pt idx="127">
                  <c:v>1256.8542755011642</c:v>
                </c:pt>
                <c:pt idx="128">
                  <c:v>1234.1296509510412</c:v>
                </c:pt>
                <c:pt idx="129">
                  <c:v>1219.9582759227965</c:v>
                </c:pt>
                <c:pt idx="130">
                  <c:v>1211.4670450121498</c:v>
                </c:pt>
                <c:pt idx="131">
                  <c:v>1188.8661200910592</c:v>
                </c:pt>
                <c:pt idx="132">
                  <c:v>1157.8899472499365</c:v>
                </c:pt>
                <c:pt idx="133">
                  <c:v>1127.028895312159</c:v>
                </c:pt>
                <c:pt idx="134">
                  <c:v>1104.6563140951841</c:v>
                </c:pt>
                <c:pt idx="135">
                  <c:v>1088.8454594195396</c:v>
                </c:pt>
                <c:pt idx="136">
                  <c:v>1072.1373021287898</c:v>
                </c:pt>
                <c:pt idx="137">
                  <c:v>1045.2891166594902</c:v>
                </c:pt>
                <c:pt idx="138">
                  <c:v>1020.3703219617738</c:v>
                </c:pt>
                <c:pt idx="139">
                  <c:v>997.363848077733</c:v>
                </c:pt>
                <c:pt idx="140">
                  <c:v>972.588241318831</c:v>
                </c:pt>
                <c:pt idx="141">
                  <c:v>951.5412432692415</c:v>
                </c:pt>
                <c:pt idx="142">
                  <c:v>936.931252481345</c:v>
                </c:pt>
                <c:pt idx="143">
                  <c:v>922.346921405073</c:v>
                </c:pt>
                <c:pt idx="144">
                  <c:v>900.5183400590165</c:v>
                </c:pt>
                <c:pt idx="145">
                  <c:v>884.1844778702916</c:v>
                </c:pt>
                <c:pt idx="146">
                  <c:v>868.7874975825683</c:v>
                </c:pt>
                <c:pt idx="147">
                  <c:v>846.1966153432268</c:v>
                </c:pt>
                <c:pt idx="148">
                  <c:v>827.2676542227512</c:v>
                </c:pt>
                <c:pt idx="149">
                  <c:v>801.1983944044925</c:v>
                </c:pt>
                <c:pt idx="150">
                  <c:v>776.1054939789798</c:v>
                </c:pt>
                <c:pt idx="151">
                  <c:v>754.657480233523</c:v>
                </c:pt>
                <c:pt idx="152">
                  <c:v>738.6077463962008</c:v>
                </c:pt>
                <c:pt idx="153">
                  <c:v>718.1447927126727</c:v>
                </c:pt>
                <c:pt idx="154">
                  <c:v>700.3918166895122</c:v>
                </c:pt>
                <c:pt idx="155">
                  <c:v>687.98727754884</c:v>
                </c:pt>
                <c:pt idx="156">
                  <c:v>687.98727754884</c:v>
                </c:pt>
                <c:pt idx="157">
                  <c:v>675.6012408173306</c:v>
                </c:pt>
                <c:pt idx="158">
                  <c:v>660.5858484024862</c:v>
                </c:pt>
                <c:pt idx="159">
                  <c:v>640.314025825595</c:v>
                </c:pt>
                <c:pt idx="160">
                  <c:v>616.5796438133375</c:v>
                </c:pt>
                <c:pt idx="161">
                  <c:v>601.6705017902361</c:v>
                </c:pt>
                <c:pt idx="162">
                  <c:v>593.7882502520333</c:v>
                </c:pt>
                <c:pt idx="163">
                  <c:v>588.5375694751308</c:v>
                </c:pt>
                <c:pt idx="164">
                  <c:v>582.4159684813478</c:v>
                </c:pt>
                <c:pt idx="165">
                  <c:v>575.4253744690044</c:v>
                </c:pt>
                <c:pt idx="166">
                  <c:v>564.0781957615023</c:v>
                </c:pt>
                <c:pt idx="167">
                  <c:v>549.2629351465397</c:v>
                </c:pt>
                <c:pt idx="168">
                  <c:v>530.9981486457418</c:v>
                </c:pt>
                <c:pt idx="169">
                  <c:v>507.57372867832623</c:v>
                </c:pt>
                <c:pt idx="170">
                  <c:v>490.2648086604249</c:v>
                </c:pt>
                <c:pt idx="171">
                  <c:v>438.5534757664838</c:v>
                </c:pt>
                <c:pt idx="172">
                  <c:v>392.2870153771445</c:v>
                </c:pt>
                <c:pt idx="173">
                  <c:v>360.73409415152787</c:v>
                </c:pt>
                <c:pt idx="174">
                  <c:v>370.1021752529953</c:v>
                </c:pt>
                <c:pt idx="175">
                  <c:v>382.0404931038768</c:v>
                </c:pt>
                <c:pt idx="176">
                  <c:v>386.308340950301</c:v>
                </c:pt>
                <c:pt idx="177">
                  <c:v>388.0160944518485</c:v>
                </c:pt>
                <c:pt idx="178">
                  <c:v>393.14146322190794</c:v>
                </c:pt>
                <c:pt idx="179">
                  <c:v>400.83545279256936</c:v>
                </c:pt>
                <c:pt idx="180">
                  <c:v>411.9615938887572</c:v>
                </c:pt>
                <c:pt idx="181">
                  <c:v>408.5365778072063</c:v>
                </c:pt>
                <c:pt idx="182">
                  <c:v>410.2489092643509</c:v>
                </c:pt>
                <c:pt idx="183">
                  <c:v>410.2489092643509</c:v>
                </c:pt>
                <c:pt idx="184">
                  <c:v>405.9687424915833</c:v>
                </c:pt>
                <c:pt idx="185">
                  <c:v>410.2489092643509</c:v>
                </c:pt>
                <c:pt idx="186">
                  <c:v>400.83545279256936</c:v>
                </c:pt>
                <c:pt idx="187">
                  <c:v>393.9959989954418</c:v>
                </c:pt>
                <c:pt idx="188">
                  <c:v>370.1021752529953</c:v>
                </c:pt>
                <c:pt idx="189">
                  <c:v>359.88297424384893</c:v>
                </c:pt>
                <c:pt idx="190">
                  <c:v>334.3898575001385</c:v>
                </c:pt>
                <c:pt idx="191">
                  <c:v>302.2105237226746</c:v>
                </c:pt>
                <c:pt idx="192">
                  <c:v>253.33386753678298</c:v>
                </c:pt>
                <c:pt idx="193">
                  <c:v>193.05691179305228</c:v>
                </c:pt>
                <c:pt idx="194">
                  <c:v>148.96429477500854</c:v>
                </c:pt>
                <c:pt idx="195">
                  <c:v>101.80378060831475</c:v>
                </c:pt>
                <c:pt idx="196">
                  <c:v>60.654284251935664</c:v>
                </c:pt>
                <c:pt idx="197">
                  <c:v>27.880876650694667</c:v>
                </c:pt>
                <c:pt idx="198">
                  <c:v>21.341688304501325</c:v>
                </c:pt>
                <c:pt idx="199">
                  <c:v>20.524651714870693</c:v>
                </c:pt>
              </c:numCache>
            </c:numRef>
          </c:yVal>
          <c:smooth val="0"/>
        </c:ser>
        <c:axId val="37146154"/>
        <c:axId val="65879931"/>
      </c:scatterChart>
      <c:valAx>
        <c:axId val="3714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5879931"/>
        <c:crosses val="autoZero"/>
        <c:crossBetween val="midCat"/>
        <c:dispUnits/>
      </c:valAx>
      <c:valAx>
        <c:axId val="6587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46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1902-1937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9"/>
          <c:w val="0.879"/>
          <c:h val="0.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Data!$U$777:$U$980</c:f>
              <c:numCache>
                <c:ptCount val="204"/>
                <c:pt idx="0">
                  <c:v>193.23219999999998</c:v>
                </c:pt>
                <c:pt idx="1">
                  <c:v>181.74716666666666</c:v>
                </c:pt>
                <c:pt idx="2">
                  <c:v>192.07366666666667</c:v>
                </c:pt>
                <c:pt idx="3">
                  <c:v>228.62449999999998</c:v>
                </c:pt>
                <c:pt idx="4">
                  <c:v>300.14899999999994</c:v>
                </c:pt>
                <c:pt idx="5">
                  <c:v>179.19966666666667</c:v>
                </c:pt>
                <c:pt idx="6">
                  <c:v>250.77616666666668</c:v>
                </c:pt>
                <c:pt idx="7">
                  <c:v>269.82683333333335</c:v>
                </c:pt>
                <c:pt idx="8">
                  <c:v>411.35133333333334</c:v>
                </c:pt>
                <c:pt idx="9">
                  <c:v>272.9276666666667</c:v>
                </c:pt>
                <c:pt idx="10">
                  <c:v>257.00416666666666</c:v>
                </c:pt>
                <c:pt idx="11">
                  <c:v>372.2788333333333</c:v>
                </c:pt>
                <c:pt idx="12">
                  <c:v>365.0535</c:v>
                </c:pt>
                <c:pt idx="13">
                  <c:v>331.62983333333335</c:v>
                </c:pt>
                <c:pt idx="14">
                  <c:v>201.95633333333333</c:v>
                </c:pt>
                <c:pt idx="15">
                  <c:v>334.731</c:v>
                </c:pt>
                <c:pt idx="16">
                  <c:v>301.2558333333333</c:v>
                </c:pt>
                <c:pt idx="17">
                  <c:v>224.08216666666667</c:v>
                </c:pt>
                <c:pt idx="18">
                  <c:v>181.90866666666668</c:v>
                </c:pt>
                <c:pt idx="19">
                  <c:v>183.4333333333333</c:v>
                </c:pt>
                <c:pt idx="20">
                  <c:v>202.45816666666664</c:v>
                </c:pt>
                <c:pt idx="21">
                  <c:v>169.0345</c:v>
                </c:pt>
                <c:pt idx="22">
                  <c:v>223.11083333333332</c:v>
                </c:pt>
                <c:pt idx="23">
                  <c:v>215.88549999999998</c:v>
                </c:pt>
                <c:pt idx="24">
                  <c:v>243.66033333333334</c:v>
                </c:pt>
                <c:pt idx="25">
                  <c:v>271.4866666666667</c:v>
                </c:pt>
                <c:pt idx="26">
                  <c:v>229.28716666666665</c:v>
                </c:pt>
                <c:pt idx="27">
                  <c:v>152.06183333333334</c:v>
                </c:pt>
                <c:pt idx="28">
                  <c:v>162.36250000000004</c:v>
                </c:pt>
                <c:pt idx="29">
                  <c:v>58.939</c:v>
                </c:pt>
                <c:pt idx="30">
                  <c:v>51.76533333333336</c:v>
                </c:pt>
                <c:pt idx="31">
                  <c:v>62.040166666666686</c:v>
                </c:pt>
                <c:pt idx="32">
                  <c:v>133.6165</c:v>
                </c:pt>
                <c:pt idx="33">
                  <c:v>178.943</c:v>
                </c:pt>
                <c:pt idx="34">
                  <c:v>206.71766666666667</c:v>
                </c:pt>
                <c:pt idx="35">
                  <c:v>426.99233333333336</c:v>
                </c:pt>
                <c:pt idx="36">
                  <c:v>419.79283333333336</c:v>
                </c:pt>
                <c:pt idx="37">
                  <c:v>465.1193333333334</c:v>
                </c:pt>
                <c:pt idx="38">
                  <c:v>414.14416666666665</c:v>
                </c:pt>
                <c:pt idx="39">
                  <c:v>433.1690000000001</c:v>
                </c:pt>
                <c:pt idx="40">
                  <c:v>338.49533333333335</c:v>
                </c:pt>
                <c:pt idx="41">
                  <c:v>86.32166666666667</c:v>
                </c:pt>
                <c:pt idx="42">
                  <c:v>262.84633333333335</c:v>
                </c:pt>
                <c:pt idx="43">
                  <c:v>168.121</c:v>
                </c:pt>
                <c:pt idx="44">
                  <c:v>187.1975</c:v>
                </c:pt>
                <c:pt idx="45">
                  <c:v>197.52383333333333</c:v>
                </c:pt>
                <c:pt idx="46">
                  <c:v>251.54866666666666</c:v>
                </c:pt>
                <c:pt idx="47">
                  <c:v>515.5735000000001</c:v>
                </c:pt>
                <c:pt idx="48">
                  <c:v>324.65</c:v>
                </c:pt>
                <c:pt idx="49">
                  <c:v>387.47633333333334</c:v>
                </c:pt>
                <c:pt idx="50">
                  <c:v>336.50100000000003</c:v>
                </c:pt>
                <c:pt idx="51">
                  <c:v>303.02566666666667</c:v>
                </c:pt>
                <c:pt idx="52">
                  <c:v>348.3521666666666</c:v>
                </c:pt>
                <c:pt idx="53">
                  <c:v>218.6785</c:v>
                </c:pt>
                <c:pt idx="54">
                  <c:v>228.95316666666668</c:v>
                </c:pt>
                <c:pt idx="55">
                  <c:v>221.75383333333335</c:v>
                </c:pt>
                <c:pt idx="56">
                  <c:v>214.5801666666667</c:v>
                </c:pt>
                <c:pt idx="57">
                  <c:v>277.3808333333333</c:v>
                </c:pt>
                <c:pt idx="58">
                  <c:v>77.65516666666667</c:v>
                </c:pt>
                <c:pt idx="59">
                  <c:v>61.70600000000001</c:v>
                </c:pt>
                <c:pt idx="60">
                  <c:v>107.03233333333333</c:v>
                </c:pt>
                <c:pt idx="61">
                  <c:v>82.30716666666666</c:v>
                </c:pt>
                <c:pt idx="62">
                  <c:v>145.08183333333332</c:v>
                </c:pt>
                <c:pt idx="63">
                  <c:v>76.65833333333335</c:v>
                </c:pt>
                <c:pt idx="64">
                  <c:v>235.735</c:v>
                </c:pt>
                <c:pt idx="65">
                  <c:v>254.7595</c:v>
                </c:pt>
                <c:pt idx="66">
                  <c:v>189.0194</c:v>
                </c:pt>
                <c:pt idx="67">
                  <c:v>195.06</c:v>
                </c:pt>
                <c:pt idx="68">
                  <c:v>99.61133333333333</c:v>
                </c:pt>
                <c:pt idx="105">
                  <c:v>-348.551</c:v>
                </c:pt>
                <c:pt idx="106">
                  <c:v>492.1875</c:v>
                </c:pt>
                <c:pt idx="107">
                  <c:v>265.38166666666666</c:v>
                </c:pt>
                <c:pt idx="108">
                  <c:v>546.03075</c:v>
                </c:pt>
                <c:pt idx="109">
                  <c:v>399.6888</c:v>
                </c:pt>
                <c:pt idx="110">
                  <c:v>346.1236666666667</c:v>
                </c:pt>
                <c:pt idx="111">
                  <c:v>426.2168333333332</c:v>
                </c:pt>
                <c:pt idx="112">
                  <c:v>208.78750000000002</c:v>
                </c:pt>
                <c:pt idx="113">
                  <c:v>350.10816666666665</c:v>
                </c:pt>
                <c:pt idx="114">
                  <c:v>150.22366666666665</c:v>
                </c:pt>
                <c:pt idx="115">
                  <c:v>335.3168333333333</c:v>
                </c:pt>
                <c:pt idx="116">
                  <c:v>266.6376666666667</c:v>
                </c:pt>
                <c:pt idx="117">
                  <c:v>276.753</c:v>
                </c:pt>
                <c:pt idx="118">
                  <c:v>391.8685</c:v>
                </c:pt>
                <c:pt idx="119">
                  <c:v>226.96166666666662</c:v>
                </c:pt>
                <c:pt idx="120">
                  <c:v>202.03233333333333</c:v>
                </c:pt>
                <c:pt idx="121">
                  <c:v>203.39766666666665</c:v>
                </c:pt>
                <c:pt idx="122">
                  <c:v>257.2633333333333</c:v>
                </c:pt>
                <c:pt idx="123">
                  <c:v>293.58416666666665</c:v>
                </c:pt>
                <c:pt idx="124">
                  <c:v>251.155</c:v>
                </c:pt>
                <c:pt idx="125">
                  <c:v>410.0203333333334</c:v>
                </c:pt>
                <c:pt idx="126">
                  <c:v>446.38599999999997</c:v>
                </c:pt>
                <c:pt idx="127">
                  <c:v>377.70683333333335</c:v>
                </c:pt>
                <c:pt idx="128">
                  <c:v>405.2773333333334</c:v>
                </c:pt>
                <c:pt idx="129">
                  <c:v>450.3926666666666</c:v>
                </c:pt>
                <c:pt idx="130">
                  <c:v>390.5081666666667</c:v>
                </c:pt>
                <c:pt idx="131">
                  <c:v>330.579</c:v>
                </c:pt>
                <c:pt idx="132">
                  <c:v>419.3995</c:v>
                </c:pt>
                <c:pt idx="133">
                  <c:v>412.01483333333334</c:v>
                </c:pt>
                <c:pt idx="134">
                  <c:v>334.6303333333333</c:v>
                </c:pt>
                <c:pt idx="135">
                  <c:v>309.701</c:v>
                </c:pt>
                <c:pt idx="136">
                  <c:v>372.2716666666667</c:v>
                </c:pt>
                <c:pt idx="137">
                  <c:v>382.3868333333334</c:v>
                </c:pt>
                <c:pt idx="138">
                  <c:v>269.9798333333333</c:v>
                </c:pt>
                <c:pt idx="139">
                  <c:v>210.05066666666664</c:v>
                </c:pt>
                <c:pt idx="140">
                  <c:v>325.14366666666666</c:v>
                </c:pt>
                <c:pt idx="141">
                  <c:v>230.2591666666667</c:v>
                </c:pt>
                <c:pt idx="142">
                  <c:v>231.60216666666665</c:v>
                </c:pt>
                <c:pt idx="143">
                  <c:v>232.923</c:v>
                </c:pt>
                <c:pt idx="144">
                  <c:v>225.5385</c:v>
                </c:pt>
                <c:pt idx="145">
                  <c:v>296.90383333333335</c:v>
                </c:pt>
                <c:pt idx="146">
                  <c:v>236.9745</c:v>
                </c:pt>
                <c:pt idx="147">
                  <c:v>317.0453333333333</c:v>
                </c:pt>
                <c:pt idx="148">
                  <c:v>292.16066666666666</c:v>
                </c:pt>
                <c:pt idx="149">
                  <c:v>241.02616666666668</c:v>
                </c:pt>
                <c:pt idx="150">
                  <c:v>347.34683333333334</c:v>
                </c:pt>
                <c:pt idx="151">
                  <c:v>252.41766666666663</c:v>
                </c:pt>
                <c:pt idx="152">
                  <c:v>297.53316666666666</c:v>
                </c:pt>
                <c:pt idx="153">
                  <c:v>202.64849999999998</c:v>
                </c:pt>
                <c:pt idx="154">
                  <c:v>238.9693333333333</c:v>
                </c:pt>
                <c:pt idx="155">
                  <c:v>266.54</c:v>
                </c:pt>
                <c:pt idx="156">
                  <c:v>241.6555</c:v>
                </c:pt>
                <c:pt idx="157">
                  <c:v>418.0208333333333</c:v>
                </c:pt>
                <c:pt idx="158">
                  <c:v>410.5916666666667</c:v>
                </c:pt>
                <c:pt idx="159">
                  <c:v>446.91233333333327</c:v>
                </c:pt>
                <c:pt idx="160">
                  <c:v>465.7776666666667</c:v>
                </c:pt>
                <c:pt idx="161">
                  <c:v>519.6206666666667</c:v>
                </c:pt>
                <c:pt idx="162">
                  <c:v>485.94149999999996</c:v>
                </c:pt>
                <c:pt idx="163">
                  <c:v>321.0346666666667</c:v>
                </c:pt>
                <c:pt idx="164">
                  <c:v>331.15</c:v>
                </c:pt>
                <c:pt idx="165">
                  <c:v>280.0155</c:v>
                </c:pt>
                <c:pt idx="166">
                  <c:v>430.08633333333336</c:v>
                </c:pt>
                <c:pt idx="167">
                  <c:v>282.70183333333335</c:v>
                </c:pt>
                <c:pt idx="168">
                  <c:v>126.56716666666665</c:v>
                </c:pt>
                <c:pt idx="169">
                  <c:v>206.6378333333333</c:v>
                </c:pt>
                <c:pt idx="170">
                  <c:v>94.20850000000002</c:v>
                </c:pt>
                <c:pt idx="171">
                  <c:v>156.80149999999998</c:v>
                </c:pt>
                <c:pt idx="172">
                  <c:v>-16.83300000000001</c:v>
                </c:pt>
                <c:pt idx="173">
                  <c:v>98.23766666666667</c:v>
                </c:pt>
                <c:pt idx="174">
                  <c:v>300.80833333333334</c:v>
                </c:pt>
                <c:pt idx="175">
                  <c:v>258.42383333333333</c:v>
                </c:pt>
                <c:pt idx="176">
                  <c:v>294.7891666666667</c:v>
                </c:pt>
                <c:pt idx="177">
                  <c:v>313.60983333333337</c:v>
                </c:pt>
                <c:pt idx="178">
                  <c:v>244.93049999999997</c:v>
                </c:pt>
                <c:pt idx="179">
                  <c:v>307.546</c:v>
                </c:pt>
                <c:pt idx="180">
                  <c:v>203.91150000000002</c:v>
                </c:pt>
                <c:pt idx="181">
                  <c:v>213.98216666666667</c:v>
                </c:pt>
                <c:pt idx="182">
                  <c:v>294.0531666666667</c:v>
                </c:pt>
                <c:pt idx="183">
                  <c:v>374.1686666666667</c:v>
                </c:pt>
                <c:pt idx="184">
                  <c:v>331.784</c:v>
                </c:pt>
                <c:pt idx="185">
                  <c:v>324.3546666666667</c:v>
                </c:pt>
                <c:pt idx="186">
                  <c:v>299.42533333333336</c:v>
                </c:pt>
                <c:pt idx="187">
                  <c:v>248.29083333333335</c:v>
                </c:pt>
                <c:pt idx="188">
                  <c:v>398.40599999999995</c:v>
                </c:pt>
                <c:pt idx="189">
                  <c:v>347.2266666666667</c:v>
                </c:pt>
                <c:pt idx="190">
                  <c:v>357.3198333333333</c:v>
                </c:pt>
                <c:pt idx="191">
                  <c:v>358.6855</c:v>
                </c:pt>
                <c:pt idx="192">
                  <c:v>386.27866666666665</c:v>
                </c:pt>
                <c:pt idx="193">
                  <c:v>431.34933333333333</c:v>
                </c:pt>
                <c:pt idx="194">
                  <c:v>301.4425</c:v>
                </c:pt>
                <c:pt idx="195">
                  <c:v>320.30800000000005</c:v>
                </c:pt>
                <c:pt idx="196">
                  <c:v>339.1286666666667</c:v>
                </c:pt>
                <c:pt idx="197">
                  <c:v>821.6990000000001</c:v>
                </c:pt>
                <c:pt idx="198">
                  <c:v>683.0645</c:v>
                </c:pt>
                <c:pt idx="199">
                  <c:v>675.68</c:v>
                </c:pt>
                <c:pt idx="200">
                  <c:v>1105.7506666666668</c:v>
                </c:pt>
                <c:pt idx="201">
                  <c:v>914.5713333333333</c:v>
                </c:pt>
                <c:pt idx="202">
                  <c:v>977.1868333333333</c:v>
                </c:pt>
                <c:pt idx="203">
                  <c:v>541.0523333333334</c:v>
                </c:pt>
              </c:numCache>
            </c:numRef>
          </c:xVal>
          <c:yVal>
            <c:numRef>
              <c:f>Data!$Z$777:$Z$980</c:f>
              <c:numCache>
                <c:ptCount val="204"/>
                <c:pt idx="0">
                  <c:v>3050.07211634207</c:v>
                </c:pt>
                <c:pt idx="1">
                  <c:v>3033.614676186238</c:v>
                </c:pt>
                <c:pt idx="2">
                  <c:v>3020.7066731501795</c:v>
                </c:pt>
                <c:pt idx="3">
                  <c:v>3012.502924038364</c:v>
                </c:pt>
                <c:pt idx="4">
                  <c:v>2990.276373321476</c:v>
                </c:pt>
                <c:pt idx="5">
                  <c:v>2966.94409786429</c:v>
                </c:pt>
                <c:pt idx="6">
                  <c:v>2930.9081355881876</c:v>
                </c:pt>
                <c:pt idx="7">
                  <c:v>2907.7418452889583</c:v>
                </c:pt>
                <c:pt idx="8">
                  <c:v>2876.569519903486</c:v>
                </c:pt>
                <c:pt idx="9">
                  <c:v>2861.602255146258</c:v>
                </c:pt>
                <c:pt idx="10">
                  <c:v>2842.0702954910457</c:v>
                </c:pt>
                <c:pt idx="11">
                  <c:v>2818.005836669147</c:v>
                </c:pt>
                <c:pt idx="12">
                  <c:v>2792.8700263122723</c:v>
                </c:pt>
                <c:pt idx="13">
                  <c:v>2780.3305956788304</c:v>
                </c:pt>
                <c:pt idx="14">
                  <c:v>2766.6727778433697</c:v>
                </c:pt>
                <c:pt idx="15">
                  <c:v>2739.424348563504</c:v>
                </c:pt>
                <c:pt idx="16">
                  <c:v>2705.489068919957</c:v>
                </c:pt>
                <c:pt idx="17">
                  <c:v>2680.6910417786607</c:v>
                </c:pt>
                <c:pt idx="18">
                  <c:v>2653.722840412799</c:v>
                </c:pt>
                <c:pt idx="19">
                  <c:v>2624.6057862144667</c:v>
                </c:pt>
                <c:pt idx="20">
                  <c:v>2603.392319071925</c:v>
                </c:pt>
                <c:pt idx="21">
                  <c:v>2577.7851550433948</c:v>
                </c:pt>
                <c:pt idx="22">
                  <c:v>2554.47346553907</c:v>
                </c:pt>
                <c:pt idx="23">
                  <c:v>2534.5439726801096</c:v>
                </c:pt>
                <c:pt idx="24">
                  <c:v>2516.868933154503</c:v>
                </c:pt>
                <c:pt idx="25">
                  <c:v>2500.3326820104917</c:v>
                </c:pt>
                <c:pt idx="26">
                  <c:v>2469.5528429019228</c:v>
                </c:pt>
                <c:pt idx="27">
                  <c:v>2457.4919092319033</c:v>
                </c:pt>
                <c:pt idx="28">
                  <c:v>2441.073361659456</c:v>
                </c:pt>
                <c:pt idx="29">
                  <c:v>2415.961136675868</c:v>
                </c:pt>
                <c:pt idx="30">
                  <c:v>2399.6244181035154</c:v>
                </c:pt>
                <c:pt idx="31">
                  <c:v>2392.011601172706</c:v>
                </c:pt>
                <c:pt idx="32">
                  <c:v>2361.629934142361</c:v>
                </c:pt>
                <c:pt idx="33">
                  <c:v>2334.5970586113385</c:v>
                </c:pt>
                <c:pt idx="34">
                  <c:v>2304.4243497834445</c:v>
                </c:pt>
                <c:pt idx="35">
                  <c:v>2271.14623756694</c:v>
                </c:pt>
                <c:pt idx="36">
                  <c:v>2243.3380282108783</c:v>
                </c:pt>
                <c:pt idx="37">
                  <c:v>2212.43064608993</c:v>
                </c:pt>
                <c:pt idx="38">
                  <c:v>2185.878371206072</c:v>
                </c:pt>
                <c:pt idx="39">
                  <c:v>2162.5823944143117</c:v>
                </c:pt>
                <c:pt idx="40">
                  <c:v>2126.7075804655256</c:v>
                </c:pt>
                <c:pt idx="41">
                  <c:v>2101.4771732942168</c:v>
                </c:pt>
                <c:pt idx="42">
                  <c:v>2094.1327215419615</c:v>
                </c:pt>
                <c:pt idx="43">
                  <c:v>2087.8426431914613</c:v>
                </c:pt>
                <c:pt idx="44">
                  <c:v>2076.3231930697143</c:v>
                </c:pt>
                <c:pt idx="45">
                  <c:v>2056.463522697711</c:v>
                </c:pt>
                <c:pt idx="46">
                  <c:v>2029.3638707221514</c:v>
                </c:pt>
                <c:pt idx="47">
                  <c:v>2007.5400700608266</c:v>
                </c:pt>
                <c:pt idx="48">
                  <c:v>2000.2781969508892</c:v>
                </c:pt>
                <c:pt idx="49">
                  <c:v>1976.4623714664958</c:v>
                </c:pt>
                <c:pt idx="50">
                  <c:v>1953.745753197965</c:v>
                </c:pt>
                <c:pt idx="51">
                  <c:v>1934.1767424587126</c:v>
                </c:pt>
                <c:pt idx="52">
                  <c:v>1909.5237267104226</c:v>
                </c:pt>
                <c:pt idx="53">
                  <c:v>1896.2005065939506</c:v>
                </c:pt>
                <c:pt idx="54">
                  <c:v>1876.7664796085019</c:v>
                </c:pt>
                <c:pt idx="55">
                  <c:v>1863.4956712229978</c:v>
                </c:pt>
                <c:pt idx="56">
                  <c:v>1854.3205966479343</c:v>
                </c:pt>
                <c:pt idx="57">
                  <c:v>1837.0175109824872</c:v>
                </c:pt>
                <c:pt idx="58">
                  <c:v>1815.6927693565328</c:v>
                </c:pt>
                <c:pt idx="59">
                  <c:v>1794.4226499254257</c:v>
                </c:pt>
                <c:pt idx="60">
                  <c:v>1772.1979492886007</c:v>
                </c:pt>
                <c:pt idx="61">
                  <c:v>1748.0204685514284</c:v>
                </c:pt>
                <c:pt idx="62">
                  <c:v>1733.949378376476</c:v>
                </c:pt>
                <c:pt idx="63">
                  <c:v>1720.9046813750128</c:v>
                </c:pt>
                <c:pt idx="64">
                  <c:v>1707.8804441829977</c:v>
                </c:pt>
                <c:pt idx="65">
                  <c:v>1694.8766027210006</c:v>
                </c:pt>
                <c:pt idx="66">
                  <c:v>1685.885857500097</c:v>
                </c:pt>
                <c:pt idx="67">
                  <c:v>1683.8892353765086</c:v>
                </c:pt>
                <c:pt idx="68">
                  <c:v>1673.9133195058805</c:v>
                </c:pt>
                <c:pt idx="69">
                  <c:v>1680.8952020388617</c:v>
                </c:pt>
                <c:pt idx="70">
                  <c:v>1679.897430770375</c:v>
                </c:pt>
                <c:pt idx="71">
                  <c:v>1688.8816911103686</c:v>
                </c:pt>
                <c:pt idx="72">
                  <c:v>1692.8778179305098</c:v>
                </c:pt>
                <c:pt idx="73">
                  <c:v>1688.8816911103686</c:v>
                </c:pt>
                <c:pt idx="74">
                  <c:v>1684.887486429223</c:v>
                </c:pt>
                <c:pt idx="75">
                  <c:v>1686.884348617996</c:v>
                </c:pt>
                <c:pt idx="76">
                  <c:v>1690.879514137447</c:v>
                </c:pt>
                <c:pt idx="77">
                  <c:v>1693.877150186605</c:v>
                </c:pt>
                <c:pt idx="78">
                  <c:v>1689.8805425426185</c:v>
                </c:pt>
                <c:pt idx="79">
                  <c:v>1699.8756705813291</c:v>
                </c:pt>
                <c:pt idx="80">
                  <c:v>1691.8786059237684</c:v>
                </c:pt>
                <c:pt idx="81">
                  <c:v>1702.87655649196</c:v>
                </c:pt>
                <c:pt idx="82">
                  <c:v>1714.8909565217152</c:v>
                </c:pt>
                <c:pt idx="83">
                  <c:v>1723.913177768769</c:v>
                </c:pt>
                <c:pt idx="84">
                  <c:v>1731.9411676358538</c:v>
                </c:pt>
                <c:pt idx="85">
                  <c:v>1739.9769262133495</c:v>
                </c:pt>
                <c:pt idx="86">
                  <c:v>1733.949378376476</c:v>
                </c:pt>
                <c:pt idx="87">
                  <c:v>1726.9227645266897</c:v>
                </c:pt>
                <c:pt idx="88">
                  <c:v>1709.8828438483558</c:v>
                </c:pt>
                <c:pt idx="89">
                  <c:v>1716.8950476071038</c:v>
                </c:pt>
                <c:pt idx="90">
                  <c:v>1723.913177768769</c:v>
                </c:pt>
                <c:pt idx="91">
                  <c:v>1721.90739240346</c:v>
                </c:pt>
                <c:pt idx="92">
                  <c:v>1723.913177768769</c:v>
                </c:pt>
                <c:pt idx="93">
                  <c:v>1724.9162521641426</c:v>
                </c:pt>
                <c:pt idx="94">
                  <c:v>1723.913177768769</c:v>
                </c:pt>
                <c:pt idx="95">
                  <c:v>1724.9162521641426</c:v>
                </c:pt>
                <c:pt idx="96">
                  <c:v>1721.90739240346</c:v>
                </c:pt>
                <c:pt idx="97">
                  <c:v>1718.8996224803268</c:v>
                </c:pt>
                <c:pt idx="98">
                  <c:v>1717.8972745556382</c:v>
                </c:pt>
                <c:pt idx="99">
                  <c:v>1714.8909565217152</c:v>
                </c:pt>
                <c:pt idx="100">
                  <c:v>1715.892941605525</c:v>
                </c:pt>
                <c:pt idx="101">
                  <c:v>1704.8777497470985</c:v>
                </c:pt>
                <c:pt idx="102">
                  <c:v>1696.875868740528</c:v>
                </c:pt>
                <c:pt idx="103">
                  <c:v>1698.875616220873</c:v>
                </c:pt>
                <c:pt idx="104">
                  <c:v>1680.8952020388617</c:v>
                </c:pt>
                <c:pt idx="105">
                  <c:v>1679.897430770375</c:v>
                </c:pt>
                <c:pt idx="106">
                  <c:v>1680.8952020388617</c:v>
                </c:pt>
                <c:pt idx="107">
                  <c:v>1673.9133195058805</c:v>
                </c:pt>
                <c:pt idx="108">
                  <c:v>1674.9103719621437</c:v>
                </c:pt>
                <c:pt idx="109">
                  <c:v>1676.9048360937436</c:v>
                </c:pt>
                <c:pt idx="110">
                  <c:v>1679.897430770375</c:v>
                </c:pt>
                <c:pt idx="111">
                  <c:v>1650.0199049959128</c:v>
                </c:pt>
                <c:pt idx="112">
                  <c:v>1626.19504311429</c:v>
                </c:pt>
                <c:pt idx="113">
                  <c:v>1608.3711482797144</c:v>
                </c:pt>
                <c:pt idx="114">
                  <c:v>1603.4268484182521</c:v>
                </c:pt>
                <c:pt idx="115">
                  <c:v>1582.6928766674737</c:v>
                </c:pt>
                <c:pt idx="116">
                  <c:v>1550.2151587898738</c:v>
                </c:pt>
                <c:pt idx="117">
                  <c:v>1537.4557014202885</c:v>
                </c:pt>
                <c:pt idx="118">
                  <c:v>1523.736637737138</c:v>
                </c:pt>
                <c:pt idx="119">
                  <c:v>1508.0854112929842</c:v>
                </c:pt>
                <c:pt idx="120">
                  <c:v>1483.6892736092973</c:v>
                </c:pt>
                <c:pt idx="121">
                  <c:v>1468.1132758476076</c:v>
                </c:pt>
                <c:pt idx="122">
                  <c:v>1445.773841173802</c:v>
                </c:pt>
                <c:pt idx="123">
                  <c:v>1420.592723711897</c:v>
                </c:pt>
                <c:pt idx="124">
                  <c:v>1401.274461254861</c:v>
                </c:pt>
                <c:pt idx="125">
                  <c:v>1377.1896616919516</c:v>
                </c:pt>
                <c:pt idx="126">
                  <c:v>1351.2563010682688</c:v>
                </c:pt>
                <c:pt idx="127">
                  <c:v>1335.9265145578931</c:v>
                </c:pt>
                <c:pt idx="128">
                  <c:v>1317.7590738301026</c:v>
                </c:pt>
                <c:pt idx="129">
                  <c:v>1298.678294818974</c:v>
                </c:pt>
                <c:pt idx="130">
                  <c:v>1273.938648277428</c:v>
                </c:pt>
                <c:pt idx="131">
                  <c:v>1256.8542755011642</c:v>
                </c:pt>
                <c:pt idx="132">
                  <c:v>1234.1296509510412</c:v>
                </c:pt>
                <c:pt idx="133">
                  <c:v>1219.9582759227965</c:v>
                </c:pt>
                <c:pt idx="134">
                  <c:v>1211.4670450121498</c:v>
                </c:pt>
                <c:pt idx="135">
                  <c:v>1188.8661200910592</c:v>
                </c:pt>
                <c:pt idx="136">
                  <c:v>1157.8899472499365</c:v>
                </c:pt>
                <c:pt idx="137">
                  <c:v>1127.028895312159</c:v>
                </c:pt>
                <c:pt idx="138">
                  <c:v>1104.6563140951841</c:v>
                </c:pt>
                <c:pt idx="139">
                  <c:v>1088.8454594195396</c:v>
                </c:pt>
                <c:pt idx="140">
                  <c:v>1072.1373021287898</c:v>
                </c:pt>
                <c:pt idx="141">
                  <c:v>1045.2891166594902</c:v>
                </c:pt>
                <c:pt idx="142">
                  <c:v>1020.3703219617738</c:v>
                </c:pt>
                <c:pt idx="143">
                  <c:v>997.363848077733</c:v>
                </c:pt>
                <c:pt idx="144">
                  <c:v>972.588241318831</c:v>
                </c:pt>
                <c:pt idx="145">
                  <c:v>951.5412432692415</c:v>
                </c:pt>
                <c:pt idx="146">
                  <c:v>936.931252481345</c:v>
                </c:pt>
                <c:pt idx="147">
                  <c:v>922.346921405073</c:v>
                </c:pt>
                <c:pt idx="148">
                  <c:v>900.5183400590165</c:v>
                </c:pt>
                <c:pt idx="149">
                  <c:v>884.1844778702916</c:v>
                </c:pt>
                <c:pt idx="150">
                  <c:v>868.7874975825683</c:v>
                </c:pt>
                <c:pt idx="151">
                  <c:v>846.1966153432268</c:v>
                </c:pt>
                <c:pt idx="152">
                  <c:v>827.2676542227512</c:v>
                </c:pt>
                <c:pt idx="153">
                  <c:v>801.1983944044925</c:v>
                </c:pt>
                <c:pt idx="154">
                  <c:v>776.1054939789798</c:v>
                </c:pt>
                <c:pt idx="155">
                  <c:v>754.657480233523</c:v>
                </c:pt>
                <c:pt idx="156">
                  <c:v>738.6077463962008</c:v>
                </c:pt>
                <c:pt idx="157">
                  <c:v>718.1447927126727</c:v>
                </c:pt>
                <c:pt idx="158">
                  <c:v>700.3918166895122</c:v>
                </c:pt>
                <c:pt idx="159">
                  <c:v>687.98727754884</c:v>
                </c:pt>
                <c:pt idx="160">
                  <c:v>687.98727754884</c:v>
                </c:pt>
                <c:pt idx="161">
                  <c:v>675.6012408173306</c:v>
                </c:pt>
                <c:pt idx="162">
                  <c:v>660.5858484024862</c:v>
                </c:pt>
                <c:pt idx="163">
                  <c:v>640.314025825595</c:v>
                </c:pt>
                <c:pt idx="164">
                  <c:v>616.5796438133375</c:v>
                </c:pt>
                <c:pt idx="165">
                  <c:v>601.6705017902361</c:v>
                </c:pt>
                <c:pt idx="166">
                  <c:v>593.7882502520333</c:v>
                </c:pt>
                <c:pt idx="167">
                  <c:v>588.5375694751308</c:v>
                </c:pt>
                <c:pt idx="168">
                  <c:v>582.4159684813478</c:v>
                </c:pt>
                <c:pt idx="169">
                  <c:v>575.4253744690044</c:v>
                </c:pt>
                <c:pt idx="170">
                  <c:v>564.0781957615023</c:v>
                </c:pt>
                <c:pt idx="171">
                  <c:v>549.2629351465397</c:v>
                </c:pt>
                <c:pt idx="172">
                  <c:v>530.9981486457418</c:v>
                </c:pt>
                <c:pt idx="173">
                  <c:v>507.57372867832623</c:v>
                </c:pt>
                <c:pt idx="174">
                  <c:v>490.2648086604249</c:v>
                </c:pt>
                <c:pt idx="175">
                  <c:v>438.5534757664838</c:v>
                </c:pt>
                <c:pt idx="176">
                  <c:v>392.2870153771445</c:v>
                </c:pt>
                <c:pt idx="177">
                  <c:v>360.73409415152787</c:v>
                </c:pt>
                <c:pt idx="178">
                  <c:v>370.1021752529953</c:v>
                </c:pt>
                <c:pt idx="179">
                  <c:v>382.0404931038768</c:v>
                </c:pt>
                <c:pt idx="180">
                  <c:v>386.308340950301</c:v>
                </c:pt>
                <c:pt idx="181">
                  <c:v>388.0160944518485</c:v>
                </c:pt>
                <c:pt idx="182">
                  <c:v>393.14146322190794</c:v>
                </c:pt>
                <c:pt idx="183">
                  <c:v>400.83545279256936</c:v>
                </c:pt>
                <c:pt idx="184">
                  <c:v>411.9615938887572</c:v>
                </c:pt>
                <c:pt idx="185">
                  <c:v>408.5365778072063</c:v>
                </c:pt>
                <c:pt idx="186">
                  <c:v>410.2489092643509</c:v>
                </c:pt>
                <c:pt idx="187">
                  <c:v>410.2489092643509</c:v>
                </c:pt>
                <c:pt idx="188">
                  <c:v>405.9687424915833</c:v>
                </c:pt>
                <c:pt idx="189">
                  <c:v>410.2489092643509</c:v>
                </c:pt>
                <c:pt idx="190">
                  <c:v>400.83545279256936</c:v>
                </c:pt>
                <c:pt idx="191">
                  <c:v>393.9959989954418</c:v>
                </c:pt>
                <c:pt idx="192">
                  <c:v>370.1021752529953</c:v>
                </c:pt>
                <c:pt idx="193">
                  <c:v>359.88297424384893</c:v>
                </c:pt>
                <c:pt idx="194">
                  <c:v>334.3898575001385</c:v>
                </c:pt>
                <c:pt idx="195">
                  <c:v>302.2105237226746</c:v>
                </c:pt>
                <c:pt idx="196">
                  <c:v>253.33386753678298</c:v>
                </c:pt>
                <c:pt idx="197">
                  <c:v>193.05691179305228</c:v>
                </c:pt>
                <c:pt idx="198">
                  <c:v>148.96429477500854</c:v>
                </c:pt>
                <c:pt idx="199">
                  <c:v>101.80378060831475</c:v>
                </c:pt>
                <c:pt idx="200">
                  <c:v>60.654284251935664</c:v>
                </c:pt>
                <c:pt idx="201">
                  <c:v>27.880876650694667</c:v>
                </c:pt>
                <c:pt idx="202">
                  <c:v>21.341688304501325</c:v>
                </c:pt>
                <c:pt idx="203">
                  <c:v>20.524651714870693</c:v>
                </c:pt>
              </c:numCache>
            </c:numRef>
          </c:yVal>
          <c:smooth val="0"/>
        </c:ser>
        <c:axId val="56048468"/>
        <c:axId val="34674165"/>
      </c:scatterChart>
      <c:valAx>
        <c:axId val="5604846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74165"/>
        <c:crosses val="autoZero"/>
        <c:crossBetween val="midCat"/>
        <c:dispUnits/>
      </c:valAx>
      <c:valAx>
        <c:axId val="3467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48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ESN Profile 1902-1937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275"/>
          <c:w val="0.8765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Data!$X$777:$X$980</c:f>
              <c:numCache>
                <c:ptCount val="204"/>
                <c:pt idx="0">
                  <c:v>4.085465999999999</c:v>
                </c:pt>
                <c:pt idx="1">
                  <c:v>3.8426349999999996</c:v>
                </c:pt>
                <c:pt idx="2">
                  <c:v>4.06112</c:v>
                </c:pt>
                <c:pt idx="3">
                  <c:v>4.833865</c:v>
                </c:pt>
                <c:pt idx="4">
                  <c:v>6.346240000000001</c:v>
                </c:pt>
                <c:pt idx="5">
                  <c:v>3.7889850000000003</c:v>
                </c:pt>
                <c:pt idx="6">
                  <c:v>5.302285</c:v>
                </c:pt>
                <c:pt idx="7">
                  <c:v>5.705030000000001</c:v>
                </c:pt>
                <c:pt idx="8">
                  <c:v>8.69722</c:v>
                </c:pt>
                <c:pt idx="9">
                  <c:v>5.77052</c:v>
                </c:pt>
                <c:pt idx="10">
                  <c:v>5.433820000000001</c:v>
                </c:pt>
                <c:pt idx="11">
                  <c:v>7.871010000000001</c:v>
                </c:pt>
                <c:pt idx="12">
                  <c:v>7.7182</c:v>
                </c:pt>
                <c:pt idx="13">
                  <c:v>7.011500000000001</c:v>
                </c:pt>
                <c:pt idx="14">
                  <c:v>4.2698</c:v>
                </c:pt>
                <c:pt idx="15">
                  <c:v>7.0771749999999995</c:v>
                </c:pt>
                <c:pt idx="16">
                  <c:v>6.369364999999999</c:v>
                </c:pt>
                <c:pt idx="17">
                  <c:v>4.737850000000001</c:v>
                </c:pt>
                <c:pt idx="18">
                  <c:v>3.84615</c:v>
                </c:pt>
                <c:pt idx="19">
                  <c:v>3.878525</c:v>
                </c:pt>
                <c:pt idx="20">
                  <c:v>4.280715000000001</c:v>
                </c:pt>
                <c:pt idx="21">
                  <c:v>3.5740150000000006</c:v>
                </c:pt>
                <c:pt idx="22">
                  <c:v>4.717315</c:v>
                </c:pt>
                <c:pt idx="23">
                  <c:v>4.5645050000000005</c:v>
                </c:pt>
                <c:pt idx="24">
                  <c:v>5.151695</c:v>
                </c:pt>
                <c:pt idx="25">
                  <c:v>5.739995</c:v>
                </c:pt>
                <c:pt idx="26">
                  <c:v>4.847740000000001</c:v>
                </c:pt>
                <c:pt idx="27">
                  <c:v>3.2149300000000003</c:v>
                </c:pt>
                <c:pt idx="28">
                  <c:v>3.432675</c:v>
                </c:pt>
                <c:pt idx="29">
                  <c:v>1.2459750000000003</c:v>
                </c:pt>
                <c:pt idx="30">
                  <c:v>1.0942750000000003</c:v>
                </c:pt>
                <c:pt idx="31">
                  <c:v>1.3114650000000003</c:v>
                </c:pt>
                <c:pt idx="32">
                  <c:v>2.8249500000000007</c:v>
                </c:pt>
                <c:pt idx="33">
                  <c:v>3.7832500000000002</c:v>
                </c:pt>
                <c:pt idx="34">
                  <c:v>4.370625</c:v>
                </c:pt>
                <c:pt idx="35">
                  <c:v>9.027815</c:v>
                </c:pt>
                <c:pt idx="36">
                  <c:v>8.875745</c:v>
                </c:pt>
                <c:pt idx="37">
                  <c:v>9.834045000000001</c:v>
                </c:pt>
                <c:pt idx="38">
                  <c:v>8.756235000000002</c:v>
                </c:pt>
                <c:pt idx="39">
                  <c:v>9.158425</c:v>
                </c:pt>
                <c:pt idx="40">
                  <c:v>7.156725000000002</c:v>
                </c:pt>
                <c:pt idx="41">
                  <c:v>1.8250250000000001</c:v>
                </c:pt>
                <c:pt idx="42">
                  <c:v>5.557215</c:v>
                </c:pt>
                <c:pt idx="43">
                  <c:v>3.5544050000000005</c:v>
                </c:pt>
                <c:pt idx="44">
                  <c:v>3.9577050000000007</c:v>
                </c:pt>
                <c:pt idx="45">
                  <c:v>4.176190000000001</c:v>
                </c:pt>
                <c:pt idx="46">
                  <c:v>5.318380000000001</c:v>
                </c:pt>
                <c:pt idx="47">
                  <c:v>10.900755000000002</c:v>
                </c:pt>
                <c:pt idx="48">
                  <c:v>6.864055000000001</c:v>
                </c:pt>
                <c:pt idx="49">
                  <c:v>8.192540000000001</c:v>
                </c:pt>
                <c:pt idx="50">
                  <c:v>7.1147300000000016</c:v>
                </c:pt>
                <c:pt idx="51">
                  <c:v>6.406920000000002</c:v>
                </c:pt>
                <c:pt idx="52">
                  <c:v>7.365220000000001</c:v>
                </c:pt>
                <c:pt idx="53">
                  <c:v>4.623520000000001</c:v>
                </c:pt>
                <c:pt idx="54">
                  <c:v>4.8407100000000005</c:v>
                </c:pt>
                <c:pt idx="55">
                  <c:v>4.688455</c:v>
                </c:pt>
                <c:pt idx="56">
                  <c:v>4.536755</c:v>
                </c:pt>
                <c:pt idx="57">
                  <c:v>5.8645000000000005</c:v>
                </c:pt>
                <c:pt idx="58">
                  <c:v>1.6416900000000005</c:v>
                </c:pt>
                <c:pt idx="59">
                  <c:v>1.304435</c:v>
                </c:pt>
                <c:pt idx="60">
                  <c:v>2.26292</c:v>
                </c:pt>
                <c:pt idx="61">
                  <c:v>1.7401100000000003</c:v>
                </c:pt>
                <c:pt idx="62">
                  <c:v>3.067485</c:v>
                </c:pt>
                <c:pt idx="63">
                  <c:v>1.620785</c:v>
                </c:pt>
                <c:pt idx="64">
                  <c:v>4.984270000000001</c:v>
                </c:pt>
                <c:pt idx="65">
                  <c:v>5.3864600000000005</c:v>
                </c:pt>
                <c:pt idx="66">
                  <c:v>3.996444000000001</c:v>
                </c:pt>
                <c:pt idx="67">
                  <c:v>4.124205000000001</c:v>
                </c:pt>
                <c:pt idx="68">
                  <c:v>2.1060400000000006</c:v>
                </c:pt>
                <c:pt idx="105">
                  <c:v>-7.369290000000001</c:v>
                </c:pt>
                <c:pt idx="106">
                  <c:v>10.40625</c:v>
                </c:pt>
                <c:pt idx="107">
                  <c:v>5.61105</c:v>
                </c:pt>
                <c:pt idx="108">
                  <c:v>11.5448325</c:v>
                </c:pt>
                <c:pt idx="109">
                  <c:v>8.450652</c:v>
                </c:pt>
                <c:pt idx="110">
                  <c:v>7.318044999999999</c:v>
                </c:pt>
                <c:pt idx="111">
                  <c:v>9.011349999999998</c:v>
                </c:pt>
                <c:pt idx="112">
                  <c:v>4.4142850000000005</c:v>
                </c:pt>
                <c:pt idx="113">
                  <c:v>7.40222</c:v>
                </c:pt>
                <c:pt idx="114">
                  <c:v>3.1760800000000002</c:v>
                </c:pt>
                <c:pt idx="115">
                  <c:v>7.089570000000001</c:v>
                </c:pt>
                <c:pt idx="116">
                  <c:v>5.637505</c:v>
                </c:pt>
                <c:pt idx="117">
                  <c:v>5.851365</c:v>
                </c:pt>
                <c:pt idx="118">
                  <c:v>8.285225000000002</c:v>
                </c:pt>
                <c:pt idx="119">
                  <c:v>4.79853</c:v>
                </c:pt>
                <c:pt idx="120">
                  <c:v>4.271465</c:v>
                </c:pt>
                <c:pt idx="121">
                  <c:v>4.300325</c:v>
                </c:pt>
                <c:pt idx="122">
                  <c:v>5.439184999999999</c:v>
                </c:pt>
                <c:pt idx="123">
                  <c:v>6.207120000000001</c:v>
                </c:pt>
                <c:pt idx="124">
                  <c:v>5.310055</c:v>
                </c:pt>
                <c:pt idx="125">
                  <c:v>8.668915</c:v>
                </c:pt>
                <c:pt idx="126">
                  <c:v>9.437775</c:v>
                </c:pt>
                <c:pt idx="127">
                  <c:v>7.98571</c:v>
                </c:pt>
                <c:pt idx="128">
                  <c:v>8.568645</c:v>
                </c:pt>
                <c:pt idx="129">
                  <c:v>9.522505</c:v>
                </c:pt>
                <c:pt idx="130">
                  <c:v>8.256365</c:v>
                </c:pt>
                <c:pt idx="131">
                  <c:v>6.9893</c:v>
                </c:pt>
                <c:pt idx="132">
                  <c:v>8.867235</c:v>
                </c:pt>
                <c:pt idx="133">
                  <c:v>8.711095000000002</c:v>
                </c:pt>
                <c:pt idx="134">
                  <c:v>7.074955</c:v>
                </c:pt>
                <c:pt idx="135">
                  <c:v>6.5478900000000015</c:v>
                </c:pt>
                <c:pt idx="136">
                  <c:v>7.870825000000001</c:v>
                </c:pt>
                <c:pt idx="137">
                  <c:v>8.084685</c:v>
                </c:pt>
                <c:pt idx="138">
                  <c:v>5.7079900000000015</c:v>
                </c:pt>
                <c:pt idx="139">
                  <c:v>4.440925000000001</c:v>
                </c:pt>
                <c:pt idx="140">
                  <c:v>6.874415</c:v>
                </c:pt>
                <c:pt idx="141">
                  <c:v>4.868275000000001</c:v>
                </c:pt>
                <c:pt idx="142">
                  <c:v>4.896580000000001</c:v>
                </c:pt>
                <c:pt idx="143">
                  <c:v>4.924515</c:v>
                </c:pt>
                <c:pt idx="144">
                  <c:v>4.768375</c:v>
                </c:pt>
                <c:pt idx="145">
                  <c:v>6.277235000000001</c:v>
                </c:pt>
                <c:pt idx="146">
                  <c:v>5.010170000000001</c:v>
                </c:pt>
                <c:pt idx="147">
                  <c:v>6.703105000000001</c:v>
                </c:pt>
                <c:pt idx="148">
                  <c:v>6.177150000000001</c:v>
                </c:pt>
                <c:pt idx="149">
                  <c:v>5.096010000000001</c:v>
                </c:pt>
                <c:pt idx="150">
                  <c:v>7.3439450000000015</c:v>
                </c:pt>
                <c:pt idx="151">
                  <c:v>5.336880000000001</c:v>
                </c:pt>
                <c:pt idx="152">
                  <c:v>6.29074</c:v>
                </c:pt>
                <c:pt idx="153">
                  <c:v>4.2846</c:v>
                </c:pt>
                <c:pt idx="154">
                  <c:v>5.052350000000001</c:v>
                </c:pt>
                <c:pt idx="155">
                  <c:v>5.6352850000000005</c:v>
                </c:pt>
                <c:pt idx="156">
                  <c:v>5.109145000000001</c:v>
                </c:pt>
                <c:pt idx="157">
                  <c:v>8.838005</c:v>
                </c:pt>
                <c:pt idx="158">
                  <c:v>8.680940000000001</c:v>
                </c:pt>
                <c:pt idx="159">
                  <c:v>9.448875</c:v>
                </c:pt>
                <c:pt idx="160">
                  <c:v>9.84792</c:v>
                </c:pt>
                <c:pt idx="161">
                  <c:v>10.98641</c:v>
                </c:pt>
                <c:pt idx="162">
                  <c:v>10.274345000000002</c:v>
                </c:pt>
                <c:pt idx="163">
                  <c:v>6.787650000000002</c:v>
                </c:pt>
                <c:pt idx="164">
                  <c:v>7.001510000000002</c:v>
                </c:pt>
                <c:pt idx="165">
                  <c:v>5.920370000000001</c:v>
                </c:pt>
                <c:pt idx="166">
                  <c:v>9.09312</c:v>
                </c:pt>
                <c:pt idx="167">
                  <c:v>5.976980000000001</c:v>
                </c:pt>
                <c:pt idx="168">
                  <c:v>2.6758399999999996</c:v>
                </c:pt>
                <c:pt idx="169">
                  <c:v>4.368774999999999</c:v>
                </c:pt>
                <c:pt idx="170">
                  <c:v>1.9917099999999996</c:v>
                </c:pt>
                <c:pt idx="171">
                  <c:v>3.3151999999999995</c:v>
                </c:pt>
                <c:pt idx="172">
                  <c:v>-0.3557550000000009</c:v>
                </c:pt>
                <c:pt idx="173">
                  <c:v>2.07718</c:v>
                </c:pt>
                <c:pt idx="174">
                  <c:v>6.360115</c:v>
                </c:pt>
                <c:pt idx="175">
                  <c:v>5.4639750000000005</c:v>
                </c:pt>
                <c:pt idx="176">
                  <c:v>6.232835000000001</c:v>
                </c:pt>
                <c:pt idx="177">
                  <c:v>6.630770000000001</c:v>
                </c:pt>
                <c:pt idx="178">
                  <c:v>5.17852</c:v>
                </c:pt>
                <c:pt idx="179">
                  <c:v>6.50238</c:v>
                </c:pt>
                <c:pt idx="180">
                  <c:v>4.311240000000001</c:v>
                </c:pt>
                <c:pt idx="181">
                  <c:v>4.5241750000000005</c:v>
                </c:pt>
                <c:pt idx="182">
                  <c:v>6.217110000000002</c:v>
                </c:pt>
                <c:pt idx="183">
                  <c:v>7.910970000000002</c:v>
                </c:pt>
                <c:pt idx="184">
                  <c:v>7.014830000000001</c:v>
                </c:pt>
                <c:pt idx="185">
                  <c:v>6.8577650000000006</c:v>
                </c:pt>
                <c:pt idx="186">
                  <c:v>6.3307</c:v>
                </c:pt>
                <c:pt idx="187">
                  <c:v>5.24956</c:v>
                </c:pt>
                <c:pt idx="188">
                  <c:v>8.42342</c:v>
                </c:pt>
                <c:pt idx="189">
                  <c:v>7.341355</c:v>
                </c:pt>
                <c:pt idx="190">
                  <c:v>7.554845000000001</c:v>
                </c:pt>
                <c:pt idx="191">
                  <c:v>7.583705000000001</c:v>
                </c:pt>
                <c:pt idx="192">
                  <c:v>8.167195000000001</c:v>
                </c:pt>
                <c:pt idx="193">
                  <c:v>9.120130000000001</c:v>
                </c:pt>
                <c:pt idx="194">
                  <c:v>6.373435000000001</c:v>
                </c:pt>
                <c:pt idx="195">
                  <c:v>6.772295000000001</c:v>
                </c:pt>
                <c:pt idx="196">
                  <c:v>7.17023</c:v>
                </c:pt>
                <c:pt idx="197">
                  <c:v>17.373165000000004</c:v>
                </c:pt>
                <c:pt idx="198">
                  <c:v>14.442025000000001</c:v>
                </c:pt>
                <c:pt idx="199">
                  <c:v>14.285885</c:v>
                </c:pt>
                <c:pt idx="200">
                  <c:v>23.37882</c:v>
                </c:pt>
                <c:pt idx="201">
                  <c:v>19.336755</c:v>
                </c:pt>
                <c:pt idx="202">
                  <c:v>20.660615</c:v>
                </c:pt>
                <c:pt idx="203">
                  <c:v>11.439475</c:v>
                </c:pt>
              </c:numCache>
            </c:numRef>
          </c:xVal>
          <c:yVal>
            <c:numRef>
              <c:f>Data!$Z$777:$Z$980</c:f>
              <c:numCache>
                <c:ptCount val="204"/>
                <c:pt idx="0">
                  <c:v>3050.07211634207</c:v>
                </c:pt>
                <c:pt idx="1">
                  <c:v>3033.614676186238</c:v>
                </c:pt>
                <c:pt idx="2">
                  <c:v>3020.7066731501795</c:v>
                </c:pt>
                <c:pt idx="3">
                  <c:v>3012.502924038364</c:v>
                </c:pt>
                <c:pt idx="4">
                  <c:v>2990.276373321476</c:v>
                </c:pt>
                <c:pt idx="5">
                  <c:v>2966.94409786429</c:v>
                </c:pt>
                <c:pt idx="6">
                  <c:v>2930.9081355881876</c:v>
                </c:pt>
                <c:pt idx="7">
                  <c:v>2907.7418452889583</c:v>
                </c:pt>
                <c:pt idx="8">
                  <c:v>2876.569519903486</c:v>
                </c:pt>
                <c:pt idx="9">
                  <c:v>2861.602255146258</c:v>
                </c:pt>
                <c:pt idx="10">
                  <c:v>2842.0702954910457</c:v>
                </c:pt>
                <c:pt idx="11">
                  <c:v>2818.005836669147</c:v>
                </c:pt>
                <c:pt idx="12">
                  <c:v>2792.8700263122723</c:v>
                </c:pt>
                <c:pt idx="13">
                  <c:v>2780.3305956788304</c:v>
                </c:pt>
                <c:pt idx="14">
                  <c:v>2766.6727778433697</c:v>
                </c:pt>
                <c:pt idx="15">
                  <c:v>2739.424348563504</c:v>
                </c:pt>
                <c:pt idx="16">
                  <c:v>2705.489068919957</c:v>
                </c:pt>
                <c:pt idx="17">
                  <c:v>2680.6910417786607</c:v>
                </c:pt>
                <c:pt idx="18">
                  <c:v>2653.722840412799</c:v>
                </c:pt>
                <c:pt idx="19">
                  <c:v>2624.6057862144667</c:v>
                </c:pt>
                <c:pt idx="20">
                  <c:v>2603.392319071925</c:v>
                </c:pt>
                <c:pt idx="21">
                  <c:v>2577.7851550433948</c:v>
                </c:pt>
                <c:pt idx="22">
                  <c:v>2554.47346553907</c:v>
                </c:pt>
                <c:pt idx="23">
                  <c:v>2534.5439726801096</c:v>
                </c:pt>
                <c:pt idx="24">
                  <c:v>2516.868933154503</c:v>
                </c:pt>
                <c:pt idx="25">
                  <c:v>2500.3326820104917</c:v>
                </c:pt>
                <c:pt idx="26">
                  <c:v>2469.5528429019228</c:v>
                </c:pt>
                <c:pt idx="27">
                  <c:v>2457.4919092319033</c:v>
                </c:pt>
                <c:pt idx="28">
                  <c:v>2441.073361659456</c:v>
                </c:pt>
                <c:pt idx="29">
                  <c:v>2415.961136675868</c:v>
                </c:pt>
                <c:pt idx="30">
                  <c:v>2399.6244181035154</c:v>
                </c:pt>
                <c:pt idx="31">
                  <c:v>2392.011601172706</c:v>
                </c:pt>
                <c:pt idx="32">
                  <c:v>2361.629934142361</c:v>
                </c:pt>
                <c:pt idx="33">
                  <c:v>2334.5970586113385</c:v>
                </c:pt>
                <c:pt idx="34">
                  <c:v>2304.4243497834445</c:v>
                </c:pt>
                <c:pt idx="35">
                  <c:v>2271.14623756694</c:v>
                </c:pt>
                <c:pt idx="36">
                  <c:v>2243.3380282108783</c:v>
                </c:pt>
                <c:pt idx="37">
                  <c:v>2212.43064608993</c:v>
                </c:pt>
                <c:pt idx="38">
                  <c:v>2185.878371206072</c:v>
                </c:pt>
                <c:pt idx="39">
                  <c:v>2162.5823944143117</c:v>
                </c:pt>
                <c:pt idx="40">
                  <c:v>2126.7075804655256</c:v>
                </c:pt>
                <c:pt idx="41">
                  <c:v>2101.4771732942168</c:v>
                </c:pt>
                <c:pt idx="42">
                  <c:v>2094.1327215419615</c:v>
                </c:pt>
                <c:pt idx="43">
                  <c:v>2087.8426431914613</c:v>
                </c:pt>
                <c:pt idx="44">
                  <c:v>2076.3231930697143</c:v>
                </c:pt>
                <c:pt idx="45">
                  <c:v>2056.463522697711</c:v>
                </c:pt>
                <c:pt idx="46">
                  <c:v>2029.3638707221514</c:v>
                </c:pt>
                <c:pt idx="47">
                  <c:v>2007.5400700608266</c:v>
                </c:pt>
                <c:pt idx="48">
                  <c:v>2000.2781969508892</c:v>
                </c:pt>
                <c:pt idx="49">
                  <c:v>1976.4623714664958</c:v>
                </c:pt>
                <c:pt idx="50">
                  <c:v>1953.745753197965</c:v>
                </c:pt>
                <c:pt idx="51">
                  <c:v>1934.1767424587126</c:v>
                </c:pt>
                <c:pt idx="52">
                  <c:v>1909.5237267104226</c:v>
                </c:pt>
                <c:pt idx="53">
                  <c:v>1896.2005065939506</c:v>
                </c:pt>
                <c:pt idx="54">
                  <c:v>1876.7664796085019</c:v>
                </c:pt>
                <c:pt idx="55">
                  <c:v>1863.4956712229978</c:v>
                </c:pt>
                <c:pt idx="56">
                  <c:v>1854.3205966479343</c:v>
                </c:pt>
                <c:pt idx="57">
                  <c:v>1837.0175109824872</c:v>
                </c:pt>
                <c:pt idx="58">
                  <c:v>1815.6927693565328</c:v>
                </c:pt>
                <c:pt idx="59">
                  <c:v>1794.4226499254257</c:v>
                </c:pt>
                <c:pt idx="60">
                  <c:v>1772.1979492886007</c:v>
                </c:pt>
                <c:pt idx="61">
                  <c:v>1748.0204685514284</c:v>
                </c:pt>
                <c:pt idx="62">
                  <c:v>1733.949378376476</c:v>
                </c:pt>
                <c:pt idx="63">
                  <c:v>1720.9046813750128</c:v>
                </c:pt>
                <c:pt idx="64">
                  <c:v>1707.8804441829977</c:v>
                </c:pt>
                <c:pt idx="65">
                  <c:v>1694.8766027210006</c:v>
                </c:pt>
                <c:pt idx="66">
                  <c:v>1685.885857500097</c:v>
                </c:pt>
                <c:pt idx="67">
                  <c:v>1683.8892353765086</c:v>
                </c:pt>
                <c:pt idx="68">
                  <c:v>1673.9133195058805</c:v>
                </c:pt>
                <c:pt idx="69">
                  <c:v>1680.8952020388617</c:v>
                </c:pt>
                <c:pt idx="70">
                  <c:v>1679.897430770375</c:v>
                </c:pt>
                <c:pt idx="71">
                  <c:v>1688.8816911103686</c:v>
                </c:pt>
                <c:pt idx="72">
                  <c:v>1692.8778179305098</c:v>
                </c:pt>
                <c:pt idx="73">
                  <c:v>1688.8816911103686</c:v>
                </c:pt>
                <c:pt idx="74">
                  <c:v>1684.887486429223</c:v>
                </c:pt>
                <c:pt idx="75">
                  <c:v>1686.884348617996</c:v>
                </c:pt>
                <c:pt idx="76">
                  <c:v>1690.879514137447</c:v>
                </c:pt>
                <c:pt idx="77">
                  <c:v>1693.877150186605</c:v>
                </c:pt>
                <c:pt idx="78">
                  <c:v>1689.8805425426185</c:v>
                </c:pt>
                <c:pt idx="79">
                  <c:v>1699.8756705813291</c:v>
                </c:pt>
                <c:pt idx="80">
                  <c:v>1691.8786059237684</c:v>
                </c:pt>
                <c:pt idx="81">
                  <c:v>1702.87655649196</c:v>
                </c:pt>
                <c:pt idx="82">
                  <c:v>1714.8909565217152</c:v>
                </c:pt>
                <c:pt idx="83">
                  <c:v>1723.913177768769</c:v>
                </c:pt>
                <c:pt idx="84">
                  <c:v>1731.9411676358538</c:v>
                </c:pt>
                <c:pt idx="85">
                  <c:v>1739.9769262133495</c:v>
                </c:pt>
                <c:pt idx="86">
                  <c:v>1733.949378376476</c:v>
                </c:pt>
                <c:pt idx="87">
                  <c:v>1726.9227645266897</c:v>
                </c:pt>
                <c:pt idx="88">
                  <c:v>1709.8828438483558</c:v>
                </c:pt>
                <c:pt idx="89">
                  <c:v>1716.8950476071038</c:v>
                </c:pt>
                <c:pt idx="90">
                  <c:v>1723.913177768769</c:v>
                </c:pt>
                <c:pt idx="91">
                  <c:v>1721.90739240346</c:v>
                </c:pt>
                <c:pt idx="92">
                  <c:v>1723.913177768769</c:v>
                </c:pt>
                <c:pt idx="93">
                  <c:v>1724.9162521641426</c:v>
                </c:pt>
                <c:pt idx="94">
                  <c:v>1723.913177768769</c:v>
                </c:pt>
                <c:pt idx="95">
                  <c:v>1724.9162521641426</c:v>
                </c:pt>
                <c:pt idx="96">
                  <c:v>1721.90739240346</c:v>
                </c:pt>
                <c:pt idx="97">
                  <c:v>1718.8996224803268</c:v>
                </c:pt>
                <c:pt idx="98">
                  <c:v>1717.8972745556382</c:v>
                </c:pt>
                <c:pt idx="99">
                  <c:v>1714.8909565217152</c:v>
                </c:pt>
                <c:pt idx="100">
                  <c:v>1715.892941605525</c:v>
                </c:pt>
                <c:pt idx="101">
                  <c:v>1704.8777497470985</c:v>
                </c:pt>
                <c:pt idx="102">
                  <c:v>1696.875868740528</c:v>
                </c:pt>
                <c:pt idx="103">
                  <c:v>1698.875616220873</c:v>
                </c:pt>
                <c:pt idx="104">
                  <c:v>1680.8952020388617</c:v>
                </c:pt>
                <c:pt idx="105">
                  <c:v>1679.897430770375</c:v>
                </c:pt>
                <c:pt idx="106">
                  <c:v>1680.8952020388617</c:v>
                </c:pt>
                <c:pt idx="107">
                  <c:v>1673.9133195058805</c:v>
                </c:pt>
                <c:pt idx="108">
                  <c:v>1674.9103719621437</c:v>
                </c:pt>
                <c:pt idx="109">
                  <c:v>1676.9048360937436</c:v>
                </c:pt>
                <c:pt idx="110">
                  <c:v>1679.897430770375</c:v>
                </c:pt>
                <c:pt idx="111">
                  <c:v>1650.0199049959128</c:v>
                </c:pt>
                <c:pt idx="112">
                  <c:v>1626.19504311429</c:v>
                </c:pt>
                <c:pt idx="113">
                  <c:v>1608.3711482797144</c:v>
                </c:pt>
                <c:pt idx="114">
                  <c:v>1603.4268484182521</c:v>
                </c:pt>
                <c:pt idx="115">
                  <c:v>1582.6928766674737</c:v>
                </c:pt>
                <c:pt idx="116">
                  <c:v>1550.2151587898738</c:v>
                </c:pt>
                <c:pt idx="117">
                  <c:v>1537.4557014202885</c:v>
                </c:pt>
                <c:pt idx="118">
                  <c:v>1523.736637737138</c:v>
                </c:pt>
                <c:pt idx="119">
                  <c:v>1508.0854112929842</c:v>
                </c:pt>
                <c:pt idx="120">
                  <c:v>1483.6892736092973</c:v>
                </c:pt>
                <c:pt idx="121">
                  <c:v>1468.1132758476076</c:v>
                </c:pt>
                <c:pt idx="122">
                  <c:v>1445.773841173802</c:v>
                </c:pt>
                <c:pt idx="123">
                  <c:v>1420.592723711897</c:v>
                </c:pt>
                <c:pt idx="124">
                  <c:v>1401.274461254861</c:v>
                </c:pt>
                <c:pt idx="125">
                  <c:v>1377.1896616919516</c:v>
                </c:pt>
                <c:pt idx="126">
                  <c:v>1351.2563010682688</c:v>
                </c:pt>
                <c:pt idx="127">
                  <c:v>1335.9265145578931</c:v>
                </c:pt>
                <c:pt idx="128">
                  <c:v>1317.7590738301026</c:v>
                </c:pt>
                <c:pt idx="129">
                  <c:v>1298.678294818974</c:v>
                </c:pt>
                <c:pt idx="130">
                  <c:v>1273.938648277428</c:v>
                </c:pt>
                <c:pt idx="131">
                  <c:v>1256.8542755011642</c:v>
                </c:pt>
                <c:pt idx="132">
                  <c:v>1234.1296509510412</c:v>
                </c:pt>
                <c:pt idx="133">
                  <c:v>1219.9582759227965</c:v>
                </c:pt>
                <c:pt idx="134">
                  <c:v>1211.4670450121498</c:v>
                </c:pt>
                <c:pt idx="135">
                  <c:v>1188.8661200910592</c:v>
                </c:pt>
                <c:pt idx="136">
                  <c:v>1157.8899472499365</c:v>
                </c:pt>
                <c:pt idx="137">
                  <c:v>1127.028895312159</c:v>
                </c:pt>
                <c:pt idx="138">
                  <c:v>1104.6563140951841</c:v>
                </c:pt>
                <c:pt idx="139">
                  <c:v>1088.8454594195396</c:v>
                </c:pt>
                <c:pt idx="140">
                  <c:v>1072.1373021287898</c:v>
                </c:pt>
                <c:pt idx="141">
                  <c:v>1045.2891166594902</c:v>
                </c:pt>
                <c:pt idx="142">
                  <c:v>1020.3703219617738</c:v>
                </c:pt>
                <c:pt idx="143">
                  <c:v>997.363848077733</c:v>
                </c:pt>
                <c:pt idx="144">
                  <c:v>972.588241318831</c:v>
                </c:pt>
                <c:pt idx="145">
                  <c:v>951.5412432692415</c:v>
                </c:pt>
                <c:pt idx="146">
                  <c:v>936.931252481345</c:v>
                </c:pt>
                <c:pt idx="147">
                  <c:v>922.346921405073</c:v>
                </c:pt>
                <c:pt idx="148">
                  <c:v>900.5183400590165</c:v>
                </c:pt>
                <c:pt idx="149">
                  <c:v>884.1844778702916</c:v>
                </c:pt>
                <c:pt idx="150">
                  <c:v>868.7874975825683</c:v>
                </c:pt>
                <c:pt idx="151">
                  <c:v>846.1966153432268</c:v>
                </c:pt>
                <c:pt idx="152">
                  <c:v>827.2676542227512</c:v>
                </c:pt>
                <c:pt idx="153">
                  <c:v>801.1983944044925</c:v>
                </c:pt>
                <c:pt idx="154">
                  <c:v>776.1054939789798</c:v>
                </c:pt>
                <c:pt idx="155">
                  <c:v>754.657480233523</c:v>
                </c:pt>
                <c:pt idx="156">
                  <c:v>738.6077463962008</c:v>
                </c:pt>
                <c:pt idx="157">
                  <c:v>718.1447927126727</c:v>
                </c:pt>
                <c:pt idx="158">
                  <c:v>700.3918166895122</c:v>
                </c:pt>
                <c:pt idx="159">
                  <c:v>687.98727754884</c:v>
                </c:pt>
                <c:pt idx="160">
                  <c:v>687.98727754884</c:v>
                </c:pt>
                <c:pt idx="161">
                  <c:v>675.6012408173306</c:v>
                </c:pt>
                <c:pt idx="162">
                  <c:v>660.5858484024862</c:v>
                </c:pt>
                <c:pt idx="163">
                  <c:v>640.314025825595</c:v>
                </c:pt>
                <c:pt idx="164">
                  <c:v>616.5796438133375</c:v>
                </c:pt>
                <c:pt idx="165">
                  <c:v>601.6705017902361</c:v>
                </c:pt>
                <c:pt idx="166">
                  <c:v>593.7882502520333</c:v>
                </c:pt>
                <c:pt idx="167">
                  <c:v>588.5375694751308</c:v>
                </c:pt>
                <c:pt idx="168">
                  <c:v>582.4159684813478</c:v>
                </c:pt>
                <c:pt idx="169">
                  <c:v>575.4253744690044</c:v>
                </c:pt>
                <c:pt idx="170">
                  <c:v>564.0781957615023</c:v>
                </c:pt>
                <c:pt idx="171">
                  <c:v>549.2629351465397</c:v>
                </c:pt>
                <c:pt idx="172">
                  <c:v>530.9981486457418</c:v>
                </c:pt>
                <c:pt idx="173">
                  <c:v>507.57372867832623</c:v>
                </c:pt>
                <c:pt idx="174">
                  <c:v>490.2648086604249</c:v>
                </c:pt>
                <c:pt idx="175">
                  <c:v>438.5534757664838</c:v>
                </c:pt>
                <c:pt idx="176">
                  <c:v>392.2870153771445</c:v>
                </c:pt>
                <c:pt idx="177">
                  <c:v>360.73409415152787</c:v>
                </c:pt>
                <c:pt idx="178">
                  <c:v>370.1021752529953</c:v>
                </c:pt>
                <c:pt idx="179">
                  <c:v>382.0404931038768</c:v>
                </c:pt>
                <c:pt idx="180">
                  <c:v>386.308340950301</c:v>
                </c:pt>
                <c:pt idx="181">
                  <c:v>388.0160944518485</c:v>
                </c:pt>
                <c:pt idx="182">
                  <c:v>393.14146322190794</c:v>
                </c:pt>
                <c:pt idx="183">
                  <c:v>400.83545279256936</c:v>
                </c:pt>
                <c:pt idx="184">
                  <c:v>411.9615938887572</c:v>
                </c:pt>
                <c:pt idx="185">
                  <c:v>408.5365778072063</c:v>
                </c:pt>
                <c:pt idx="186">
                  <c:v>410.2489092643509</c:v>
                </c:pt>
                <c:pt idx="187">
                  <c:v>410.2489092643509</c:v>
                </c:pt>
                <c:pt idx="188">
                  <c:v>405.9687424915833</c:v>
                </c:pt>
                <c:pt idx="189">
                  <c:v>410.2489092643509</c:v>
                </c:pt>
                <c:pt idx="190">
                  <c:v>400.83545279256936</c:v>
                </c:pt>
                <c:pt idx="191">
                  <c:v>393.9959989954418</c:v>
                </c:pt>
                <c:pt idx="192">
                  <c:v>370.1021752529953</c:v>
                </c:pt>
                <c:pt idx="193">
                  <c:v>359.88297424384893</c:v>
                </c:pt>
                <c:pt idx="194">
                  <c:v>334.3898575001385</c:v>
                </c:pt>
                <c:pt idx="195">
                  <c:v>302.2105237226746</c:v>
                </c:pt>
                <c:pt idx="196">
                  <c:v>253.33386753678298</c:v>
                </c:pt>
                <c:pt idx="197">
                  <c:v>193.05691179305228</c:v>
                </c:pt>
                <c:pt idx="198">
                  <c:v>148.96429477500854</c:v>
                </c:pt>
                <c:pt idx="199">
                  <c:v>101.80378060831475</c:v>
                </c:pt>
                <c:pt idx="200">
                  <c:v>60.654284251935664</c:v>
                </c:pt>
                <c:pt idx="201">
                  <c:v>27.880876650694667</c:v>
                </c:pt>
                <c:pt idx="202">
                  <c:v>21.341688304501325</c:v>
                </c:pt>
                <c:pt idx="203">
                  <c:v>20.524651714870693</c:v>
                </c:pt>
              </c:numCache>
            </c:numRef>
          </c:yVal>
          <c:smooth val="0"/>
        </c:ser>
        <c:axId val="43632030"/>
        <c:axId val="57143951"/>
      </c:scatterChart>
      <c:valAx>
        <c:axId val="4363203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43951"/>
        <c:crosses val="autoZero"/>
        <c:crossBetween val="midCat"/>
        <c:dispUnits/>
      </c:valAx>
      <c:valAx>
        <c:axId val="57143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320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RF-04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Data!$S$9:$S$1044</c:f>
              <c:numCache>
                <c:ptCount val="1036"/>
                <c:pt idx="46">
                  <c:v>2.154</c:v>
                </c:pt>
                <c:pt idx="47">
                  <c:v>3.622</c:v>
                </c:pt>
                <c:pt idx="48">
                  <c:v>3.518</c:v>
                </c:pt>
                <c:pt idx="49">
                  <c:v>2.771</c:v>
                </c:pt>
                <c:pt idx="50">
                  <c:v>3.281</c:v>
                </c:pt>
                <c:pt idx="51">
                  <c:v>3.004</c:v>
                </c:pt>
                <c:pt idx="52">
                  <c:v>3.788</c:v>
                </c:pt>
                <c:pt idx="53">
                  <c:v>3.033</c:v>
                </c:pt>
                <c:pt idx="54">
                  <c:v>2.904</c:v>
                </c:pt>
                <c:pt idx="55">
                  <c:v>3.989</c:v>
                </c:pt>
                <c:pt idx="56">
                  <c:v>3.409</c:v>
                </c:pt>
                <c:pt idx="57">
                  <c:v>2.548</c:v>
                </c:pt>
                <c:pt idx="58">
                  <c:v>3.246</c:v>
                </c:pt>
                <c:pt idx="59">
                  <c:v>2.56</c:v>
                </c:pt>
                <c:pt idx="60">
                  <c:v>4.57</c:v>
                </c:pt>
                <c:pt idx="61">
                  <c:v>3.151</c:v>
                </c:pt>
                <c:pt idx="62">
                  <c:v>2.488</c:v>
                </c:pt>
                <c:pt idx="63">
                  <c:v>3.254</c:v>
                </c:pt>
                <c:pt idx="64">
                  <c:v>3.021</c:v>
                </c:pt>
                <c:pt idx="65">
                  <c:v>3.547</c:v>
                </c:pt>
                <c:pt idx="66">
                  <c:v>1.916</c:v>
                </c:pt>
                <c:pt idx="67">
                  <c:v>5.399</c:v>
                </c:pt>
                <c:pt idx="68">
                  <c:v>3.862</c:v>
                </c:pt>
                <c:pt idx="69">
                  <c:v>4.169</c:v>
                </c:pt>
                <c:pt idx="70">
                  <c:v>5.242</c:v>
                </c:pt>
                <c:pt idx="71">
                  <c:v>4.409</c:v>
                </c:pt>
                <c:pt idx="72">
                  <c:v>4.429</c:v>
                </c:pt>
                <c:pt idx="73">
                  <c:v>4.255</c:v>
                </c:pt>
                <c:pt idx="74">
                  <c:v>5.405</c:v>
                </c:pt>
                <c:pt idx="75">
                  <c:v>5.008</c:v>
                </c:pt>
                <c:pt idx="76">
                  <c:v>7.807</c:v>
                </c:pt>
                <c:pt idx="77">
                  <c:v>6.054</c:v>
                </c:pt>
                <c:pt idx="78">
                  <c:v>3.442</c:v>
                </c:pt>
                <c:pt idx="79">
                  <c:v>6.989</c:v>
                </c:pt>
                <c:pt idx="80">
                  <c:v>8.091</c:v>
                </c:pt>
                <c:pt idx="81">
                  <c:v>4.516</c:v>
                </c:pt>
                <c:pt idx="82">
                  <c:v>5.193</c:v>
                </c:pt>
                <c:pt idx="83">
                  <c:v>7.501</c:v>
                </c:pt>
                <c:pt idx="84">
                  <c:v>5.401</c:v>
                </c:pt>
                <c:pt idx="85">
                  <c:v>7.335</c:v>
                </c:pt>
                <c:pt idx="86">
                  <c:v>6.716</c:v>
                </c:pt>
                <c:pt idx="87">
                  <c:v>4.135</c:v>
                </c:pt>
                <c:pt idx="88">
                  <c:v>6.592</c:v>
                </c:pt>
                <c:pt idx="89">
                  <c:v>4.533</c:v>
                </c:pt>
                <c:pt idx="90">
                  <c:v>5.291</c:v>
                </c:pt>
                <c:pt idx="91">
                  <c:v>3.674</c:v>
                </c:pt>
                <c:pt idx="92">
                  <c:v>3.848</c:v>
                </c:pt>
                <c:pt idx="93">
                  <c:v>6.697</c:v>
                </c:pt>
                <c:pt idx="94">
                  <c:v>2.171</c:v>
                </c:pt>
                <c:pt idx="95">
                  <c:v>5.901</c:v>
                </c:pt>
                <c:pt idx="96">
                  <c:v>8.302</c:v>
                </c:pt>
                <c:pt idx="97">
                  <c:v>2.782</c:v>
                </c:pt>
                <c:pt idx="98">
                  <c:v>6.649</c:v>
                </c:pt>
                <c:pt idx="99">
                  <c:v>2.919</c:v>
                </c:pt>
                <c:pt idx="100">
                  <c:v>5.287</c:v>
                </c:pt>
                <c:pt idx="101">
                  <c:v>4.179</c:v>
                </c:pt>
                <c:pt idx="102">
                  <c:v>7.659</c:v>
                </c:pt>
                <c:pt idx="103">
                  <c:v>3.186</c:v>
                </c:pt>
                <c:pt idx="104">
                  <c:v>5.831</c:v>
                </c:pt>
                <c:pt idx="105">
                  <c:v>3.929</c:v>
                </c:pt>
                <c:pt idx="106">
                  <c:v>5.758</c:v>
                </c:pt>
                <c:pt idx="107">
                  <c:v>2.866</c:v>
                </c:pt>
                <c:pt idx="108">
                  <c:v>3.937</c:v>
                </c:pt>
                <c:pt idx="109">
                  <c:v>4.624</c:v>
                </c:pt>
                <c:pt idx="110">
                  <c:v>4.644</c:v>
                </c:pt>
                <c:pt idx="111">
                  <c:v>5.48</c:v>
                </c:pt>
                <c:pt idx="112">
                  <c:v>3.654</c:v>
                </c:pt>
                <c:pt idx="113">
                  <c:v>4.724</c:v>
                </c:pt>
                <c:pt idx="114">
                  <c:v>4.199</c:v>
                </c:pt>
                <c:pt idx="115">
                  <c:v>4.744</c:v>
                </c:pt>
                <c:pt idx="116">
                  <c:v>4.584</c:v>
                </c:pt>
                <c:pt idx="117">
                  <c:v>4.17</c:v>
                </c:pt>
                <c:pt idx="118">
                  <c:v>5.076</c:v>
                </c:pt>
                <c:pt idx="119">
                  <c:v>2.711</c:v>
                </c:pt>
                <c:pt idx="120">
                  <c:v>7.107</c:v>
                </c:pt>
                <c:pt idx="121">
                  <c:v>3.262</c:v>
                </c:pt>
                <c:pt idx="122">
                  <c:v>4.998</c:v>
                </c:pt>
                <c:pt idx="123">
                  <c:v>5.301</c:v>
                </c:pt>
                <c:pt idx="124">
                  <c:v>5.844</c:v>
                </c:pt>
                <c:pt idx="125">
                  <c:v>5.077</c:v>
                </c:pt>
                <c:pt idx="126">
                  <c:v>4.812</c:v>
                </c:pt>
                <c:pt idx="127">
                  <c:v>4.079</c:v>
                </c:pt>
                <c:pt idx="128">
                  <c:v>6.49</c:v>
                </c:pt>
                <c:pt idx="129">
                  <c:v>7.397</c:v>
                </c:pt>
                <c:pt idx="130">
                  <c:v>3.094</c:v>
                </c:pt>
                <c:pt idx="131">
                  <c:v>5.441</c:v>
                </c:pt>
                <c:pt idx="132">
                  <c:v>5.855</c:v>
                </c:pt>
                <c:pt idx="133">
                  <c:v>4.349</c:v>
                </c:pt>
                <c:pt idx="134">
                  <c:v>3.213</c:v>
                </c:pt>
                <c:pt idx="135">
                  <c:v>5.668</c:v>
                </c:pt>
                <c:pt idx="136">
                  <c:v>4.159</c:v>
                </c:pt>
                <c:pt idx="137">
                  <c:v>5.351</c:v>
                </c:pt>
                <c:pt idx="138">
                  <c:v>4.806</c:v>
                </c:pt>
                <c:pt idx="139">
                  <c:v>2.122</c:v>
                </c:pt>
                <c:pt idx="140">
                  <c:v>7.031</c:v>
                </c:pt>
                <c:pt idx="141">
                  <c:v>4.936</c:v>
                </c:pt>
                <c:pt idx="142">
                  <c:v>5.502</c:v>
                </c:pt>
                <c:pt idx="143">
                  <c:v>2.102</c:v>
                </c:pt>
                <c:pt idx="144">
                  <c:v>5.472</c:v>
                </c:pt>
                <c:pt idx="145">
                  <c:v>6.156</c:v>
                </c:pt>
                <c:pt idx="146">
                  <c:v>3.842</c:v>
                </c:pt>
                <c:pt idx="147">
                  <c:v>3.902</c:v>
                </c:pt>
                <c:pt idx="148">
                  <c:v>3.844</c:v>
                </c:pt>
                <c:pt idx="149">
                  <c:v>2.804</c:v>
                </c:pt>
                <c:pt idx="150">
                  <c:v>9.766</c:v>
                </c:pt>
                <c:pt idx="151">
                  <c:v>0.302</c:v>
                </c:pt>
                <c:pt idx="152">
                  <c:v>9.203</c:v>
                </c:pt>
                <c:pt idx="153">
                  <c:v>7.609</c:v>
                </c:pt>
                <c:pt idx="154">
                  <c:v>2.914</c:v>
                </c:pt>
                <c:pt idx="155">
                  <c:v>5.701</c:v>
                </c:pt>
                <c:pt idx="156">
                  <c:v>2.926</c:v>
                </c:pt>
                <c:pt idx="157">
                  <c:v>4.047</c:v>
                </c:pt>
                <c:pt idx="158">
                  <c:v>5.431</c:v>
                </c:pt>
                <c:pt idx="159">
                  <c:v>5.007</c:v>
                </c:pt>
                <c:pt idx="160">
                  <c:v>4.11</c:v>
                </c:pt>
                <c:pt idx="161">
                  <c:v>4.555</c:v>
                </c:pt>
                <c:pt idx="162">
                  <c:v>3.969</c:v>
                </c:pt>
                <c:pt idx="163">
                  <c:v>7.802</c:v>
                </c:pt>
                <c:pt idx="164">
                  <c:v>2.734</c:v>
                </c:pt>
                <c:pt idx="165">
                  <c:v>6.627</c:v>
                </c:pt>
                <c:pt idx="166">
                  <c:v>1.596</c:v>
                </c:pt>
                <c:pt idx="167">
                  <c:v>5.026</c:v>
                </c:pt>
                <c:pt idx="168">
                  <c:v>3.803</c:v>
                </c:pt>
                <c:pt idx="169">
                  <c:v>5.962</c:v>
                </c:pt>
                <c:pt idx="170">
                  <c:v>4.833</c:v>
                </c:pt>
                <c:pt idx="171">
                  <c:v>4.137</c:v>
                </c:pt>
                <c:pt idx="172">
                  <c:v>5.835</c:v>
                </c:pt>
                <c:pt idx="173">
                  <c:v>5.127</c:v>
                </c:pt>
                <c:pt idx="174">
                  <c:v>5.58</c:v>
                </c:pt>
                <c:pt idx="175">
                  <c:v>5.026</c:v>
                </c:pt>
                <c:pt idx="176">
                  <c:v>5.914</c:v>
                </c:pt>
                <c:pt idx="177">
                  <c:v>6.589</c:v>
                </c:pt>
                <c:pt idx="178">
                  <c:v>6.872</c:v>
                </c:pt>
                <c:pt idx="179">
                  <c:v>4.886</c:v>
                </c:pt>
                <c:pt idx="180">
                  <c:v>3.569</c:v>
                </c:pt>
                <c:pt idx="181">
                  <c:v>9.086</c:v>
                </c:pt>
                <c:pt idx="182">
                  <c:v>1.946</c:v>
                </c:pt>
                <c:pt idx="183">
                  <c:v>3.539</c:v>
                </c:pt>
                <c:pt idx="184">
                  <c:v>4.573</c:v>
                </c:pt>
                <c:pt idx="185">
                  <c:v>4.694</c:v>
                </c:pt>
                <c:pt idx="186">
                  <c:v>5.053</c:v>
                </c:pt>
                <c:pt idx="187">
                  <c:v>5.054</c:v>
                </c:pt>
                <c:pt idx="188">
                  <c:v>5.223</c:v>
                </c:pt>
                <c:pt idx="189">
                  <c:v>5.875</c:v>
                </c:pt>
                <c:pt idx="190">
                  <c:v>4.744</c:v>
                </c:pt>
                <c:pt idx="191">
                  <c:v>5.156</c:v>
                </c:pt>
                <c:pt idx="192">
                  <c:v>4.916</c:v>
                </c:pt>
                <c:pt idx="193">
                  <c:v>5.149</c:v>
                </c:pt>
                <c:pt idx="194">
                  <c:v>5.184</c:v>
                </c:pt>
                <c:pt idx="195">
                  <c:v>5.056</c:v>
                </c:pt>
                <c:pt idx="196">
                  <c:v>4.926</c:v>
                </c:pt>
                <c:pt idx="197">
                  <c:v>4.988</c:v>
                </c:pt>
                <c:pt idx="198">
                  <c:v>5.006</c:v>
                </c:pt>
                <c:pt idx="199">
                  <c:v>5.719</c:v>
                </c:pt>
                <c:pt idx="200">
                  <c:v>4.496</c:v>
                </c:pt>
                <c:pt idx="201">
                  <c:v>5.21</c:v>
                </c:pt>
                <c:pt idx="202">
                  <c:v>4.614</c:v>
                </c:pt>
                <c:pt idx="203">
                  <c:v>4.868</c:v>
                </c:pt>
                <c:pt idx="204">
                  <c:v>5.261</c:v>
                </c:pt>
                <c:pt idx="205">
                  <c:v>5.203</c:v>
                </c:pt>
                <c:pt idx="206">
                  <c:v>5.411</c:v>
                </c:pt>
                <c:pt idx="207">
                  <c:v>5.599</c:v>
                </c:pt>
                <c:pt idx="208">
                  <c:v>5.166</c:v>
                </c:pt>
                <c:pt idx="209">
                  <c:v>5.086</c:v>
                </c:pt>
                <c:pt idx="210">
                  <c:v>4.754</c:v>
                </c:pt>
                <c:pt idx="211">
                  <c:v>5.422</c:v>
                </c:pt>
                <c:pt idx="212">
                  <c:v>5.401</c:v>
                </c:pt>
                <c:pt idx="213">
                  <c:v>5.471</c:v>
                </c:pt>
                <c:pt idx="214">
                  <c:v>4.948</c:v>
                </c:pt>
                <c:pt idx="215">
                  <c:v>5.291</c:v>
                </c:pt>
                <c:pt idx="216">
                  <c:v>5.639</c:v>
                </c:pt>
                <c:pt idx="217">
                  <c:v>4.269</c:v>
                </c:pt>
                <c:pt idx="218">
                  <c:v>6.244</c:v>
                </c:pt>
                <c:pt idx="219">
                  <c:v>4.553</c:v>
                </c:pt>
                <c:pt idx="220">
                  <c:v>5.591</c:v>
                </c:pt>
                <c:pt idx="221">
                  <c:v>6.094</c:v>
                </c:pt>
                <c:pt idx="222">
                  <c:v>5.431</c:v>
                </c:pt>
                <c:pt idx="223">
                  <c:v>5.221</c:v>
                </c:pt>
                <c:pt idx="224">
                  <c:v>5.984</c:v>
                </c:pt>
                <c:pt idx="225">
                  <c:v>5.184</c:v>
                </c:pt>
                <c:pt idx="226">
                  <c:v>5.411</c:v>
                </c:pt>
                <c:pt idx="227">
                  <c:v>5.52</c:v>
                </c:pt>
                <c:pt idx="228">
                  <c:v>5.68</c:v>
                </c:pt>
                <c:pt idx="229">
                  <c:v>5.619</c:v>
                </c:pt>
                <c:pt idx="230">
                  <c:v>5.639</c:v>
                </c:pt>
                <c:pt idx="231">
                  <c:v>5.066</c:v>
                </c:pt>
                <c:pt idx="232">
                  <c:v>6.509</c:v>
                </c:pt>
                <c:pt idx="233">
                  <c:v>3.901</c:v>
                </c:pt>
                <c:pt idx="234">
                  <c:v>5.609</c:v>
                </c:pt>
                <c:pt idx="235">
                  <c:v>5.71</c:v>
                </c:pt>
                <c:pt idx="236">
                  <c:v>6.055</c:v>
                </c:pt>
                <c:pt idx="237">
                  <c:v>7.002</c:v>
                </c:pt>
                <c:pt idx="238">
                  <c:v>5.687</c:v>
                </c:pt>
                <c:pt idx="239">
                  <c:v>3.754</c:v>
                </c:pt>
                <c:pt idx="240">
                  <c:v>6.805</c:v>
                </c:pt>
                <c:pt idx="241">
                  <c:v>6.786</c:v>
                </c:pt>
                <c:pt idx="242">
                  <c:v>6.589</c:v>
                </c:pt>
                <c:pt idx="243">
                  <c:v>4.868</c:v>
                </c:pt>
                <c:pt idx="244">
                  <c:v>5.264</c:v>
                </c:pt>
                <c:pt idx="245">
                  <c:v>6.355</c:v>
                </c:pt>
                <c:pt idx="246">
                  <c:v>5.424</c:v>
                </c:pt>
                <c:pt idx="247">
                  <c:v>5.884</c:v>
                </c:pt>
                <c:pt idx="248">
                  <c:v>6.074</c:v>
                </c:pt>
                <c:pt idx="249">
                  <c:v>6.57</c:v>
                </c:pt>
                <c:pt idx="250">
                  <c:v>5.481</c:v>
                </c:pt>
                <c:pt idx="251">
                  <c:v>4.674</c:v>
                </c:pt>
                <c:pt idx="252">
                  <c:v>4.936</c:v>
                </c:pt>
                <c:pt idx="253">
                  <c:v>5.107</c:v>
                </c:pt>
                <c:pt idx="254">
                  <c:v>4.733</c:v>
                </c:pt>
                <c:pt idx="255">
                  <c:v>4.049</c:v>
                </c:pt>
                <c:pt idx="256">
                  <c:v>5.946</c:v>
                </c:pt>
                <c:pt idx="257">
                  <c:v>6.336</c:v>
                </c:pt>
                <c:pt idx="258">
                  <c:v>5.964</c:v>
                </c:pt>
                <c:pt idx="259">
                  <c:v>4.269</c:v>
                </c:pt>
                <c:pt idx="260">
                  <c:v>5.844</c:v>
                </c:pt>
                <c:pt idx="261">
                  <c:v>4.039</c:v>
                </c:pt>
                <c:pt idx="262">
                  <c:v>9.777</c:v>
                </c:pt>
                <c:pt idx="263">
                  <c:v>2.704</c:v>
                </c:pt>
                <c:pt idx="264">
                  <c:v>4.714</c:v>
                </c:pt>
                <c:pt idx="265">
                  <c:v>5.077</c:v>
                </c:pt>
                <c:pt idx="266">
                  <c:v>5.631</c:v>
                </c:pt>
                <c:pt idx="267">
                  <c:v>5.649</c:v>
                </c:pt>
                <c:pt idx="268">
                  <c:v>5.067</c:v>
                </c:pt>
                <c:pt idx="269">
                  <c:v>4.528</c:v>
                </c:pt>
                <c:pt idx="270">
                  <c:v>5.242</c:v>
                </c:pt>
                <c:pt idx="271">
                  <c:v>6.689</c:v>
                </c:pt>
                <c:pt idx="272">
                  <c:v>5.055</c:v>
                </c:pt>
                <c:pt idx="273">
                  <c:v>5.74</c:v>
                </c:pt>
                <c:pt idx="274">
                  <c:v>6.425</c:v>
                </c:pt>
                <c:pt idx="275">
                  <c:v>2.487</c:v>
                </c:pt>
                <c:pt idx="276">
                  <c:v>6.549</c:v>
                </c:pt>
                <c:pt idx="277">
                  <c:v>5.808</c:v>
                </c:pt>
                <c:pt idx="278">
                  <c:v>5.491</c:v>
                </c:pt>
                <c:pt idx="279">
                  <c:v>4.409</c:v>
                </c:pt>
                <c:pt idx="280">
                  <c:v>7.032</c:v>
                </c:pt>
                <c:pt idx="281">
                  <c:v>4.397</c:v>
                </c:pt>
                <c:pt idx="282">
                  <c:v>4.907</c:v>
                </c:pt>
                <c:pt idx="283">
                  <c:v>5.056</c:v>
                </c:pt>
                <c:pt idx="284">
                  <c:v>5.243</c:v>
                </c:pt>
                <c:pt idx="285">
                  <c:v>5.015</c:v>
                </c:pt>
                <c:pt idx="286">
                  <c:v>5.095</c:v>
                </c:pt>
                <c:pt idx="287">
                  <c:v>4.834</c:v>
                </c:pt>
                <c:pt idx="288">
                  <c:v>5.233</c:v>
                </c:pt>
                <c:pt idx="289">
                  <c:v>5.53</c:v>
                </c:pt>
                <c:pt idx="290">
                  <c:v>6.034</c:v>
                </c:pt>
                <c:pt idx="291">
                  <c:v>4.833</c:v>
                </c:pt>
                <c:pt idx="292">
                  <c:v>5.641</c:v>
                </c:pt>
                <c:pt idx="293">
                  <c:v>5.086</c:v>
                </c:pt>
                <c:pt idx="294">
                  <c:v>5.915</c:v>
                </c:pt>
                <c:pt idx="295">
                  <c:v>5.036</c:v>
                </c:pt>
                <c:pt idx="296">
                  <c:v>5.451</c:v>
                </c:pt>
                <c:pt idx="297">
                  <c:v>5.629</c:v>
                </c:pt>
                <c:pt idx="298">
                  <c:v>5.581</c:v>
                </c:pt>
                <c:pt idx="299">
                  <c:v>6.296</c:v>
                </c:pt>
                <c:pt idx="300">
                  <c:v>5.068</c:v>
                </c:pt>
                <c:pt idx="301">
                  <c:v>5.855</c:v>
                </c:pt>
                <c:pt idx="302">
                  <c:v>5.64</c:v>
                </c:pt>
                <c:pt idx="303">
                  <c:v>4.317</c:v>
                </c:pt>
                <c:pt idx="304">
                  <c:v>7.437</c:v>
                </c:pt>
                <c:pt idx="305">
                  <c:v>5.097</c:v>
                </c:pt>
                <c:pt idx="306">
                  <c:v>8.807</c:v>
                </c:pt>
                <c:pt idx="307">
                  <c:v>5.251</c:v>
                </c:pt>
                <c:pt idx="308">
                  <c:v>8.188</c:v>
                </c:pt>
                <c:pt idx="309">
                  <c:v>4.048</c:v>
                </c:pt>
                <c:pt idx="310">
                  <c:v>6.913</c:v>
                </c:pt>
                <c:pt idx="311">
                  <c:v>5.473</c:v>
                </c:pt>
                <c:pt idx="312">
                  <c:v>5.291</c:v>
                </c:pt>
                <c:pt idx="313">
                  <c:v>7.996</c:v>
                </c:pt>
                <c:pt idx="314">
                  <c:v>4.199</c:v>
                </c:pt>
                <c:pt idx="315">
                  <c:v>5.166</c:v>
                </c:pt>
                <c:pt idx="316">
                  <c:v>5.807</c:v>
                </c:pt>
                <c:pt idx="317">
                  <c:v>5.865</c:v>
                </c:pt>
                <c:pt idx="318">
                  <c:v>5.421</c:v>
                </c:pt>
                <c:pt idx="319">
                  <c:v>5.589</c:v>
                </c:pt>
                <c:pt idx="320">
                  <c:v>5.866</c:v>
                </c:pt>
                <c:pt idx="321">
                  <c:v>6.024</c:v>
                </c:pt>
                <c:pt idx="322">
                  <c:v>5.243</c:v>
                </c:pt>
                <c:pt idx="323">
                  <c:v>5.789</c:v>
                </c:pt>
                <c:pt idx="324">
                  <c:v>5.964</c:v>
                </c:pt>
                <c:pt idx="325">
                  <c:v>6.297</c:v>
                </c:pt>
                <c:pt idx="326">
                  <c:v>5.621</c:v>
                </c:pt>
                <c:pt idx="327">
                  <c:v>5.568</c:v>
                </c:pt>
                <c:pt idx="328">
                  <c:v>5.451</c:v>
                </c:pt>
                <c:pt idx="329">
                  <c:v>7.316</c:v>
                </c:pt>
                <c:pt idx="330">
                  <c:v>4.058</c:v>
                </c:pt>
                <c:pt idx="331">
                  <c:v>7.536</c:v>
                </c:pt>
                <c:pt idx="332">
                  <c:v>7.226</c:v>
                </c:pt>
                <c:pt idx="333">
                  <c:v>6.024</c:v>
                </c:pt>
                <c:pt idx="334">
                  <c:v>5.272</c:v>
                </c:pt>
                <c:pt idx="335">
                  <c:v>5.432</c:v>
                </c:pt>
                <c:pt idx="336">
                  <c:v>5.944</c:v>
                </c:pt>
                <c:pt idx="337">
                  <c:v>5.985</c:v>
                </c:pt>
                <c:pt idx="338">
                  <c:v>5.964</c:v>
                </c:pt>
                <c:pt idx="339">
                  <c:v>5.649</c:v>
                </c:pt>
                <c:pt idx="340">
                  <c:v>4.487</c:v>
                </c:pt>
                <c:pt idx="341">
                  <c:v>6.58</c:v>
                </c:pt>
                <c:pt idx="342">
                  <c:v>6.346</c:v>
                </c:pt>
                <c:pt idx="343">
                  <c:v>5.914</c:v>
                </c:pt>
                <c:pt idx="344">
                  <c:v>5.463</c:v>
                </c:pt>
                <c:pt idx="345">
                  <c:v>7.497</c:v>
                </c:pt>
                <c:pt idx="346">
                  <c:v>6.148</c:v>
                </c:pt>
                <c:pt idx="347">
                  <c:v>5.729</c:v>
                </c:pt>
                <c:pt idx="348">
                  <c:v>6.044</c:v>
                </c:pt>
                <c:pt idx="349">
                  <c:v>4.936</c:v>
                </c:pt>
                <c:pt idx="350">
                  <c:v>6.236</c:v>
                </c:pt>
                <c:pt idx="351">
                  <c:v>5.116</c:v>
                </c:pt>
                <c:pt idx="352">
                  <c:v>5.71</c:v>
                </c:pt>
                <c:pt idx="353">
                  <c:v>5.886</c:v>
                </c:pt>
                <c:pt idx="354">
                  <c:v>5.551</c:v>
                </c:pt>
                <c:pt idx="355">
                  <c:v>6.609</c:v>
                </c:pt>
                <c:pt idx="356">
                  <c:v>6.034</c:v>
                </c:pt>
                <c:pt idx="357">
                  <c:v>5.701</c:v>
                </c:pt>
                <c:pt idx="358">
                  <c:v>5.689</c:v>
                </c:pt>
                <c:pt idx="359">
                  <c:v>6.165</c:v>
                </c:pt>
                <c:pt idx="360">
                  <c:v>5.529</c:v>
                </c:pt>
                <c:pt idx="361">
                  <c:v>6.316</c:v>
                </c:pt>
                <c:pt idx="362">
                  <c:v>4.936</c:v>
                </c:pt>
                <c:pt idx="363">
                  <c:v>4.585</c:v>
                </c:pt>
                <c:pt idx="364">
                  <c:v>7.053</c:v>
                </c:pt>
                <c:pt idx="365">
                  <c:v>4.877</c:v>
                </c:pt>
                <c:pt idx="366">
                  <c:v>7.674</c:v>
                </c:pt>
                <c:pt idx="367">
                  <c:v>9.783</c:v>
                </c:pt>
                <c:pt idx="368">
                  <c:v>4.169</c:v>
                </c:pt>
                <c:pt idx="369">
                  <c:v>4.835</c:v>
                </c:pt>
                <c:pt idx="370">
                  <c:v>8.386</c:v>
                </c:pt>
                <c:pt idx="371">
                  <c:v>4.249</c:v>
                </c:pt>
                <c:pt idx="372">
                  <c:v>6.816</c:v>
                </c:pt>
                <c:pt idx="373">
                  <c:v>5.924</c:v>
                </c:pt>
                <c:pt idx="374">
                  <c:v>5.016</c:v>
                </c:pt>
                <c:pt idx="375">
                  <c:v>5.6</c:v>
                </c:pt>
                <c:pt idx="376">
                  <c:v>6.709</c:v>
                </c:pt>
                <c:pt idx="377">
                  <c:v>5.826</c:v>
                </c:pt>
                <c:pt idx="378">
                  <c:v>5.441</c:v>
                </c:pt>
                <c:pt idx="379">
                  <c:v>5.826</c:v>
                </c:pt>
                <c:pt idx="380">
                  <c:v>6.619</c:v>
                </c:pt>
                <c:pt idx="381">
                  <c:v>5.214</c:v>
                </c:pt>
                <c:pt idx="382">
                  <c:v>5.203</c:v>
                </c:pt>
                <c:pt idx="383">
                  <c:v>6.678</c:v>
                </c:pt>
                <c:pt idx="384">
                  <c:v>5.561</c:v>
                </c:pt>
                <c:pt idx="385">
                  <c:v>6.186</c:v>
                </c:pt>
                <c:pt idx="386">
                  <c:v>6.946</c:v>
                </c:pt>
                <c:pt idx="387">
                  <c:v>4.31</c:v>
                </c:pt>
                <c:pt idx="388">
                  <c:v>5.6</c:v>
                </c:pt>
                <c:pt idx="389">
                  <c:v>5.176</c:v>
                </c:pt>
                <c:pt idx="390">
                  <c:v>4.179</c:v>
                </c:pt>
                <c:pt idx="391">
                  <c:v>6.266</c:v>
                </c:pt>
                <c:pt idx="392">
                  <c:v>5.886</c:v>
                </c:pt>
                <c:pt idx="393">
                  <c:v>5.749</c:v>
                </c:pt>
                <c:pt idx="394">
                  <c:v>5.836</c:v>
                </c:pt>
                <c:pt idx="395">
                  <c:v>6.729</c:v>
                </c:pt>
                <c:pt idx="396">
                  <c:v>5.344</c:v>
                </c:pt>
                <c:pt idx="397">
                  <c:v>5.046</c:v>
                </c:pt>
                <c:pt idx="398">
                  <c:v>5.945</c:v>
                </c:pt>
                <c:pt idx="399">
                  <c:v>5.442</c:v>
                </c:pt>
                <c:pt idx="400">
                  <c:v>5.264</c:v>
                </c:pt>
                <c:pt idx="401">
                  <c:v>6.914</c:v>
                </c:pt>
                <c:pt idx="402">
                  <c:v>5.521</c:v>
                </c:pt>
                <c:pt idx="403">
                  <c:v>4.745</c:v>
                </c:pt>
                <c:pt idx="404">
                  <c:v>5.551</c:v>
                </c:pt>
                <c:pt idx="405">
                  <c:v>5.809</c:v>
                </c:pt>
                <c:pt idx="406">
                  <c:v>5.925</c:v>
                </c:pt>
                <c:pt idx="407">
                  <c:v>6.124</c:v>
                </c:pt>
                <c:pt idx="408">
                  <c:v>5.768</c:v>
                </c:pt>
                <c:pt idx="409">
                  <c:v>4.11</c:v>
                </c:pt>
                <c:pt idx="410">
                  <c:v>6.964</c:v>
                </c:pt>
                <c:pt idx="411">
                  <c:v>5.511</c:v>
                </c:pt>
                <c:pt idx="412">
                  <c:v>5.443</c:v>
                </c:pt>
                <c:pt idx="413">
                  <c:v>4.784</c:v>
                </c:pt>
                <c:pt idx="414">
                  <c:v>5.384</c:v>
                </c:pt>
                <c:pt idx="415">
                  <c:v>6.651</c:v>
                </c:pt>
                <c:pt idx="416">
                  <c:v>4.03</c:v>
                </c:pt>
                <c:pt idx="417">
                  <c:v>5.393</c:v>
                </c:pt>
                <c:pt idx="418">
                  <c:v>5.264</c:v>
                </c:pt>
                <c:pt idx="419">
                  <c:v>5.503</c:v>
                </c:pt>
                <c:pt idx="420">
                  <c:v>5.047</c:v>
                </c:pt>
                <c:pt idx="421">
                  <c:v>5.432</c:v>
                </c:pt>
                <c:pt idx="422">
                  <c:v>6.064</c:v>
                </c:pt>
                <c:pt idx="423">
                  <c:v>3.939</c:v>
                </c:pt>
                <c:pt idx="424">
                  <c:v>6.366</c:v>
                </c:pt>
                <c:pt idx="425">
                  <c:v>5.492</c:v>
                </c:pt>
                <c:pt idx="426">
                  <c:v>4.12</c:v>
                </c:pt>
                <c:pt idx="427">
                  <c:v>7.749</c:v>
                </c:pt>
                <c:pt idx="428">
                  <c:v>5.424</c:v>
                </c:pt>
                <c:pt idx="429">
                  <c:v>5.344</c:v>
                </c:pt>
                <c:pt idx="430">
                  <c:v>6.63</c:v>
                </c:pt>
                <c:pt idx="431">
                  <c:v>2.946</c:v>
                </c:pt>
                <c:pt idx="432">
                  <c:v>5.915</c:v>
                </c:pt>
                <c:pt idx="433">
                  <c:v>4.537</c:v>
                </c:pt>
                <c:pt idx="434">
                  <c:v>4.785</c:v>
                </c:pt>
                <c:pt idx="435">
                  <c:v>3.461</c:v>
                </c:pt>
                <c:pt idx="436">
                  <c:v>7.692</c:v>
                </c:pt>
                <c:pt idx="437">
                  <c:v>4.509</c:v>
                </c:pt>
                <c:pt idx="438">
                  <c:v>5.047</c:v>
                </c:pt>
                <c:pt idx="439">
                  <c:v>4.527</c:v>
                </c:pt>
                <c:pt idx="440">
                  <c:v>4.21</c:v>
                </c:pt>
                <c:pt idx="441">
                  <c:v>3.754</c:v>
                </c:pt>
                <c:pt idx="442">
                  <c:v>4.825</c:v>
                </c:pt>
                <c:pt idx="443">
                  <c:v>5.331</c:v>
                </c:pt>
                <c:pt idx="444">
                  <c:v>6.471</c:v>
                </c:pt>
                <c:pt idx="445">
                  <c:v>4.834</c:v>
                </c:pt>
                <c:pt idx="446">
                  <c:v>6.074</c:v>
                </c:pt>
                <c:pt idx="447">
                  <c:v>5.076</c:v>
                </c:pt>
                <c:pt idx="448">
                  <c:v>6.004</c:v>
                </c:pt>
                <c:pt idx="449">
                  <c:v>4.574</c:v>
                </c:pt>
                <c:pt idx="450">
                  <c:v>4.635</c:v>
                </c:pt>
                <c:pt idx="451">
                  <c:v>6.016</c:v>
                </c:pt>
                <c:pt idx="452">
                  <c:v>6.462</c:v>
                </c:pt>
                <c:pt idx="453">
                  <c:v>2.213</c:v>
                </c:pt>
                <c:pt idx="454">
                  <c:v>6.531</c:v>
                </c:pt>
                <c:pt idx="455">
                  <c:v>8.163</c:v>
                </c:pt>
                <c:pt idx="456">
                  <c:v>5.679</c:v>
                </c:pt>
                <c:pt idx="457">
                  <c:v>5.886</c:v>
                </c:pt>
                <c:pt idx="458">
                  <c:v>4.834</c:v>
                </c:pt>
                <c:pt idx="459">
                  <c:v>6.237</c:v>
                </c:pt>
                <c:pt idx="460">
                  <c:v>5.017</c:v>
                </c:pt>
                <c:pt idx="461">
                  <c:v>5.67</c:v>
                </c:pt>
                <c:pt idx="462">
                  <c:v>5.056</c:v>
                </c:pt>
                <c:pt idx="463">
                  <c:v>6.984</c:v>
                </c:pt>
                <c:pt idx="464">
                  <c:v>4.745</c:v>
                </c:pt>
                <c:pt idx="465">
                  <c:v>3.116</c:v>
                </c:pt>
                <c:pt idx="466">
                  <c:v>6.347</c:v>
                </c:pt>
                <c:pt idx="467">
                  <c:v>5.451</c:v>
                </c:pt>
                <c:pt idx="468">
                  <c:v>6.463</c:v>
                </c:pt>
                <c:pt idx="469">
                  <c:v>3.96</c:v>
                </c:pt>
                <c:pt idx="470">
                  <c:v>4.887</c:v>
                </c:pt>
                <c:pt idx="471">
                  <c:v>5.149</c:v>
                </c:pt>
                <c:pt idx="472">
                  <c:v>4.814</c:v>
                </c:pt>
                <c:pt idx="473">
                  <c:v>5.552</c:v>
                </c:pt>
                <c:pt idx="474">
                  <c:v>5.193</c:v>
                </c:pt>
                <c:pt idx="475">
                  <c:v>4.929</c:v>
                </c:pt>
                <c:pt idx="476">
                  <c:v>5.096</c:v>
                </c:pt>
                <c:pt idx="477">
                  <c:v>6.966</c:v>
                </c:pt>
                <c:pt idx="478">
                  <c:v>3.716</c:v>
                </c:pt>
                <c:pt idx="479">
                  <c:v>4.646</c:v>
                </c:pt>
                <c:pt idx="480">
                  <c:v>4.928</c:v>
                </c:pt>
                <c:pt idx="481">
                  <c:v>5.434</c:v>
                </c:pt>
                <c:pt idx="482">
                  <c:v>3.655</c:v>
                </c:pt>
                <c:pt idx="483">
                  <c:v>6.179</c:v>
                </c:pt>
                <c:pt idx="484">
                  <c:v>5.325</c:v>
                </c:pt>
                <c:pt idx="485">
                  <c:v>4.854</c:v>
                </c:pt>
                <c:pt idx="486">
                  <c:v>5.008</c:v>
                </c:pt>
                <c:pt idx="487">
                  <c:v>5.194</c:v>
                </c:pt>
                <c:pt idx="488">
                  <c:v>4.489</c:v>
                </c:pt>
                <c:pt idx="489">
                  <c:v>3.554</c:v>
                </c:pt>
                <c:pt idx="490">
                  <c:v>5.038</c:v>
                </c:pt>
                <c:pt idx="491">
                  <c:v>4.08</c:v>
                </c:pt>
                <c:pt idx="492">
                  <c:v>5.098</c:v>
                </c:pt>
                <c:pt idx="493">
                  <c:v>4.726</c:v>
                </c:pt>
                <c:pt idx="494">
                  <c:v>3.411</c:v>
                </c:pt>
                <c:pt idx="495">
                  <c:v>6.543</c:v>
                </c:pt>
                <c:pt idx="496">
                  <c:v>5.077</c:v>
                </c:pt>
                <c:pt idx="497">
                  <c:v>5.009</c:v>
                </c:pt>
                <c:pt idx="498">
                  <c:v>5.691</c:v>
                </c:pt>
                <c:pt idx="499">
                  <c:v>3.531</c:v>
                </c:pt>
                <c:pt idx="500">
                  <c:v>5.039</c:v>
                </c:pt>
                <c:pt idx="501">
                  <c:v>4.846</c:v>
                </c:pt>
                <c:pt idx="502">
                  <c:v>2.896</c:v>
                </c:pt>
                <c:pt idx="503">
                  <c:v>5.148</c:v>
                </c:pt>
                <c:pt idx="504">
                  <c:v>6.446</c:v>
                </c:pt>
                <c:pt idx="505">
                  <c:v>4.12</c:v>
                </c:pt>
                <c:pt idx="506">
                  <c:v>4.171</c:v>
                </c:pt>
                <c:pt idx="507">
                  <c:v>5.621</c:v>
                </c:pt>
                <c:pt idx="508">
                  <c:v>5.364</c:v>
                </c:pt>
                <c:pt idx="509">
                  <c:v>4.854</c:v>
                </c:pt>
                <c:pt idx="510">
                  <c:v>4.178</c:v>
                </c:pt>
                <c:pt idx="511">
                  <c:v>5.284</c:v>
                </c:pt>
                <c:pt idx="512">
                  <c:v>4.161</c:v>
                </c:pt>
                <c:pt idx="513">
                  <c:v>5.266</c:v>
                </c:pt>
                <c:pt idx="514">
                  <c:v>4.695</c:v>
                </c:pt>
                <c:pt idx="515">
                  <c:v>4.889</c:v>
                </c:pt>
                <c:pt idx="516">
                  <c:v>3.951</c:v>
                </c:pt>
                <c:pt idx="517">
                  <c:v>4.676</c:v>
                </c:pt>
                <c:pt idx="518">
                  <c:v>4.909</c:v>
                </c:pt>
                <c:pt idx="519">
                  <c:v>4.279</c:v>
                </c:pt>
                <c:pt idx="520">
                  <c:v>4.574</c:v>
                </c:pt>
                <c:pt idx="521">
                  <c:v>5.177</c:v>
                </c:pt>
                <c:pt idx="522">
                  <c:v>3.541</c:v>
                </c:pt>
                <c:pt idx="523">
                  <c:v>5.443</c:v>
                </c:pt>
                <c:pt idx="524">
                  <c:v>4.052</c:v>
                </c:pt>
                <c:pt idx="525">
                  <c:v>4.826</c:v>
                </c:pt>
                <c:pt idx="526">
                  <c:v>3.885</c:v>
                </c:pt>
                <c:pt idx="527">
                  <c:v>5.967</c:v>
                </c:pt>
                <c:pt idx="528">
                  <c:v>4.556</c:v>
                </c:pt>
                <c:pt idx="529">
                  <c:v>4.815</c:v>
                </c:pt>
                <c:pt idx="530">
                  <c:v>4.419</c:v>
                </c:pt>
                <c:pt idx="531">
                  <c:v>4.151</c:v>
                </c:pt>
                <c:pt idx="532">
                  <c:v>5.829</c:v>
                </c:pt>
                <c:pt idx="533">
                  <c:v>2.777</c:v>
                </c:pt>
                <c:pt idx="534">
                  <c:v>6.179</c:v>
                </c:pt>
                <c:pt idx="535">
                  <c:v>2.449</c:v>
                </c:pt>
                <c:pt idx="536">
                  <c:v>3.904</c:v>
                </c:pt>
                <c:pt idx="537">
                  <c:v>4.031</c:v>
                </c:pt>
                <c:pt idx="538">
                  <c:v>5.592</c:v>
                </c:pt>
                <c:pt idx="539">
                  <c:v>1.071</c:v>
                </c:pt>
                <c:pt idx="540">
                  <c:v>4.919</c:v>
                </c:pt>
                <c:pt idx="541">
                  <c:v>3.676</c:v>
                </c:pt>
                <c:pt idx="542">
                  <c:v>4.003</c:v>
                </c:pt>
                <c:pt idx="543">
                  <c:v>5.988</c:v>
                </c:pt>
                <c:pt idx="544">
                  <c:v>5.265</c:v>
                </c:pt>
                <c:pt idx="545">
                  <c:v>3.766</c:v>
                </c:pt>
                <c:pt idx="546">
                  <c:v>4.033</c:v>
                </c:pt>
                <c:pt idx="547">
                  <c:v>3.006</c:v>
                </c:pt>
                <c:pt idx="548">
                  <c:v>4.576</c:v>
                </c:pt>
                <c:pt idx="549">
                  <c:v>4.596</c:v>
                </c:pt>
                <c:pt idx="550">
                  <c:v>4.139</c:v>
                </c:pt>
                <c:pt idx="551">
                  <c:v>3.695</c:v>
                </c:pt>
                <c:pt idx="552">
                  <c:v>4.511</c:v>
                </c:pt>
                <c:pt idx="553">
                  <c:v>3.077</c:v>
                </c:pt>
                <c:pt idx="554">
                  <c:v>3.795</c:v>
                </c:pt>
                <c:pt idx="555">
                  <c:v>3.412</c:v>
                </c:pt>
                <c:pt idx="556">
                  <c:v>5.593</c:v>
                </c:pt>
                <c:pt idx="557">
                  <c:v>3.616</c:v>
                </c:pt>
                <c:pt idx="558">
                  <c:v>3.086</c:v>
                </c:pt>
                <c:pt idx="559">
                  <c:v>3.206</c:v>
                </c:pt>
                <c:pt idx="560">
                  <c:v>4.378</c:v>
                </c:pt>
                <c:pt idx="561">
                  <c:v>4.911</c:v>
                </c:pt>
                <c:pt idx="562">
                  <c:v>4.726</c:v>
                </c:pt>
                <c:pt idx="563">
                  <c:v>3.824</c:v>
                </c:pt>
                <c:pt idx="564">
                  <c:v>3.362</c:v>
                </c:pt>
                <c:pt idx="565">
                  <c:v>4.566</c:v>
                </c:pt>
                <c:pt idx="566">
                  <c:v>0.613</c:v>
                </c:pt>
                <c:pt idx="567">
                  <c:v>7.431</c:v>
                </c:pt>
                <c:pt idx="568">
                  <c:v>3.824</c:v>
                </c:pt>
                <c:pt idx="569">
                  <c:v>4.161</c:v>
                </c:pt>
                <c:pt idx="570">
                  <c:v>4.121</c:v>
                </c:pt>
                <c:pt idx="571">
                  <c:v>4.766</c:v>
                </c:pt>
                <c:pt idx="572">
                  <c:v>4.311</c:v>
                </c:pt>
                <c:pt idx="573">
                  <c:v>3.552</c:v>
                </c:pt>
                <c:pt idx="574">
                  <c:v>4.299</c:v>
                </c:pt>
                <c:pt idx="575">
                  <c:v>5.108</c:v>
                </c:pt>
                <c:pt idx="576">
                  <c:v>3.332</c:v>
                </c:pt>
                <c:pt idx="577">
                  <c:v>4.051</c:v>
                </c:pt>
                <c:pt idx="578">
                  <c:v>5.204</c:v>
                </c:pt>
                <c:pt idx="579">
                  <c:v>4.161</c:v>
                </c:pt>
                <c:pt idx="580">
                  <c:v>4.291</c:v>
                </c:pt>
                <c:pt idx="581">
                  <c:v>3.716</c:v>
                </c:pt>
                <c:pt idx="582">
                  <c:v>4.646</c:v>
                </c:pt>
                <c:pt idx="583">
                  <c:v>4.121</c:v>
                </c:pt>
                <c:pt idx="584">
                  <c:v>3.595</c:v>
                </c:pt>
                <c:pt idx="585">
                  <c:v>3.434</c:v>
                </c:pt>
                <c:pt idx="586">
                  <c:v>4.95</c:v>
                </c:pt>
                <c:pt idx="587">
                  <c:v>4.49</c:v>
                </c:pt>
                <c:pt idx="588">
                  <c:v>3.704</c:v>
                </c:pt>
                <c:pt idx="589">
                  <c:v>4.319</c:v>
                </c:pt>
                <c:pt idx="590">
                  <c:v>3.855</c:v>
                </c:pt>
                <c:pt idx="591">
                  <c:v>3.614</c:v>
                </c:pt>
                <c:pt idx="592">
                  <c:v>5.168</c:v>
                </c:pt>
                <c:pt idx="593">
                  <c:v>5.235</c:v>
                </c:pt>
                <c:pt idx="594">
                  <c:v>4.999</c:v>
                </c:pt>
                <c:pt idx="595">
                  <c:v>3.037</c:v>
                </c:pt>
                <c:pt idx="596">
                  <c:v>4.499</c:v>
                </c:pt>
                <c:pt idx="597">
                  <c:v>5.346</c:v>
                </c:pt>
                <c:pt idx="598">
                  <c:v>4.565</c:v>
                </c:pt>
                <c:pt idx="599">
                  <c:v>3.581</c:v>
                </c:pt>
                <c:pt idx="600">
                  <c:v>4.36</c:v>
                </c:pt>
                <c:pt idx="601">
                  <c:v>3.237</c:v>
                </c:pt>
                <c:pt idx="602">
                  <c:v>6.036</c:v>
                </c:pt>
                <c:pt idx="603">
                  <c:v>4.766</c:v>
                </c:pt>
                <c:pt idx="604">
                  <c:v>4.299</c:v>
                </c:pt>
                <c:pt idx="605">
                  <c:v>7.403</c:v>
                </c:pt>
                <c:pt idx="606">
                  <c:v>3.127</c:v>
                </c:pt>
                <c:pt idx="607">
                  <c:v>4.766</c:v>
                </c:pt>
                <c:pt idx="608">
                  <c:v>3.016</c:v>
                </c:pt>
                <c:pt idx="609">
                  <c:v>4.846</c:v>
                </c:pt>
                <c:pt idx="610">
                  <c:v>4.847</c:v>
                </c:pt>
                <c:pt idx="611">
                  <c:v>5.275</c:v>
                </c:pt>
                <c:pt idx="612">
                  <c:v>3.312</c:v>
                </c:pt>
                <c:pt idx="613">
                  <c:v>4.51</c:v>
                </c:pt>
                <c:pt idx="614">
                  <c:v>4.051</c:v>
                </c:pt>
                <c:pt idx="615">
                  <c:v>4.47</c:v>
                </c:pt>
                <c:pt idx="616">
                  <c:v>4.14</c:v>
                </c:pt>
                <c:pt idx="617">
                  <c:v>4.725</c:v>
                </c:pt>
                <c:pt idx="618">
                  <c:v>3.332</c:v>
                </c:pt>
                <c:pt idx="619">
                  <c:v>4.766</c:v>
                </c:pt>
                <c:pt idx="620">
                  <c:v>4.011</c:v>
                </c:pt>
                <c:pt idx="621">
                  <c:v>3.554</c:v>
                </c:pt>
                <c:pt idx="622">
                  <c:v>3.855</c:v>
                </c:pt>
                <c:pt idx="623">
                  <c:v>4.319</c:v>
                </c:pt>
                <c:pt idx="624">
                  <c:v>4.02</c:v>
                </c:pt>
                <c:pt idx="625">
                  <c:v>4.656</c:v>
                </c:pt>
                <c:pt idx="626">
                  <c:v>3.645</c:v>
                </c:pt>
                <c:pt idx="627">
                  <c:v>4.3</c:v>
                </c:pt>
                <c:pt idx="628">
                  <c:v>3.056</c:v>
                </c:pt>
                <c:pt idx="629">
                  <c:v>3.596</c:v>
                </c:pt>
                <c:pt idx="630">
                  <c:v>4.041</c:v>
                </c:pt>
                <c:pt idx="631">
                  <c:v>5.264</c:v>
                </c:pt>
                <c:pt idx="632">
                  <c:v>3.495</c:v>
                </c:pt>
                <c:pt idx="633">
                  <c:v>4.271</c:v>
                </c:pt>
                <c:pt idx="634">
                  <c:v>4.331</c:v>
                </c:pt>
                <c:pt idx="635">
                  <c:v>3.354</c:v>
                </c:pt>
                <c:pt idx="636">
                  <c:v>3.952</c:v>
                </c:pt>
                <c:pt idx="637">
                  <c:v>4.796</c:v>
                </c:pt>
                <c:pt idx="638">
                  <c:v>2.871</c:v>
                </c:pt>
                <c:pt idx="639">
                  <c:v>5.374</c:v>
                </c:pt>
                <c:pt idx="640">
                  <c:v>3.846</c:v>
                </c:pt>
                <c:pt idx="641">
                  <c:v>4.351</c:v>
                </c:pt>
                <c:pt idx="642">
                  <c:v>2.551</c:v>
                </c:pt>
                <c:pt idx="643">
                  <c:v>5.149</c:v>
                </c:pt>
                <c:pt idx="644">
                  <c:v>3.876</c:v>
                </c:pt>
                <c:pt idx="645">
                  <c:v>5.305</c:v>
                </c:pt>
                <c:pt idx="646">
                  <c:v>6.086</c:v>
                </c:pt>
                <c:pt idx="647">
                  <c:v>6.377</c:v>
                </c:pt>
                <c:pt idx="648">
                  <c:v>6.049</c:v>
                </c:pt>
                <c:pt idx="649">
                  <c:v>6.711</c:v>
                </c:pt>
                <c:pt idx="650">
                  <c:v>5.584</c:v>
                </c:pt>
                <c:pt idx="651">
                  <c:v>7.376</c:v>
                </c:pt>
                <c:pt idx="652">
                  <c:v>5.069</c:v>
                </c:pt>
                <c:pt idx="653">
                  <c:v>3.404</c:v>
                </c:pt>
                <c:pt idx="654">
                  <c:v>4.855</c:v>
                </c:pt>
                <c:pt idx="655">
                  <c:v>7.122</c:v>
                </c:pt>
                <c:pt idx="656">
                  <c:v>4.597</c:v>
                </c:pt>
                <c:pt idx="657">
                  <c:v>4.846</c:v>
                </c:pt>
                <c:pt idx="658">
                  <c:v>4.161</c:v>
                </c:pt>
                <c:pt idx="659">
                  <c:v>3.737</c:v>
                </c:pt>
                <c:pt idx="660">
                  <c:v>3.208</c:v>
                </c:pt>
                <c:pt idx="661">
                  <c:v>2.787</c:v>
                </c:pt>
                <c:pt idx="662">
                  <c:v>4.646</c:v>
                </c:pt>
                <c:pt idx="663">
                  <c:v>3.514</c:v>
                </c:pt>
                <c:pt idx="664">
                  <c:v>2.897</c:v>
                </c:pt>
                <c:pt idx="665">
                  <c:v>3.057</c:v>
                </c:pt>
                <c:pt idx="666">
                  <c:v>4.339</c:v>
                </c:pt>
                <c:pt idx="667">
                  <c:v>2.276</c:v>
                </c:pt>
                <c:pt idx="668">
                  <c:v>3.766</c:v>
                </c:pt>
                <c:pt idx="669">
                  <c:v>3.266</c:v>
                </c:pt>
                <c:pt idx="670">
                  <c:v>3.257</c:v>
                </c:pt>
                <c:pt idx="671">
                  <c:v>3.422</c:v>
                </c:pt>
                <c:pt idx="672">
                  <c:v>2.38</c:v>
                </c:pt>
                <c:pt idx="673">
                  <c:v>3.492</c:v>
                </c:pt>
                <c:pt idx="674">
                  <c:v>4.163</c:v>
                </c:pt>
                <c:pt idx="675">
                  <c:v>2.412</c:v>
                </c:pt>
                <c:pt idx="676">
                  <c:v>3.134</c:v>
                </c:pt>
                <c:pt idx="677">
                  <c:v>2.865</c:v>
                </c:pt>
                <c:pt idx="678">
                  <c:v>4.021</c:v>
                </c:pt>
                <c:pt idx="679">
                  <c:v>2.649</c:v>
                </c:pt>
                <c:pt idx="680">
                  <c:v>3.106</c:v>
                </c:pt>
                <c:pt idx="681">
                  <c:v>2.255</c:v>
                </c:pt>
                <c:pt idx="682">
                  <c:v>2.937</c:v>
                </c:pt>
                <c:pt idx="683">
                  <c:v>2.927</c:v>
                </c:pt>
                <c:pt idx="684">
                  <c:v>2.706</c:v>
                </c:pt>
                <c:pt idx="685">
                  <c:v>3.343</c:v>
                </c:pt>
                <c:pt idx="686">
                  <c:v>2.729</c:v>
                </c:pt>
                <c:pt idx="687">
                  <c:v>3.596</c:v>
                </c:pt>
                <c:pt idx="688">
                  <c:v>3.906</c:v>
                </c:pt>
                <c:pt idx="689">
                  <c:v>3.513</c:v>
                </c:pt>
                <c:pt idx="690">
                  <c:v>3.176</c:v>
                </c:pt>
                <c:pt idx="691">
                  <c:v>3.382</c:v>
                </c:pt>
                <c:pt idx="692">
                  <c:v>2.295</c:v>
                </c:pt>
                <c:pt idx="693">
                  <c:v>2.51</c:v>
                </c:pt>
                <c:pt idx="694">
                  <c:v>6.406</c:v>
                </c:pt>
                <c:pt idx="695">
                  <c:v>3.626</c:v>
                </c:pt>
                <c:pt idx="696">
                  <c:v>4.576</c:v>
                </c:pt>
                <c:pt idx="697">
                  <c:v>3.785</c:v>
                </c:pt>
                <c:pt idx="698">
                  <c:v>3.736</c:v>
                </c:pt>
                <c:pt idx="699">
                  <c:v>3.616</c:v>
                </c:pt>
                <c:pt idx="700">
                  <c:v>5.663</c:v>
                </c:pt>
                <c:pt idx="701">
                  <c:v>2.706</c:v>
                </c:pt>
                <c:pt idx="702">
                  <c:v>3.134</c:v>
                </c:pt>
                <c:pt idx="703">
                  <c:v>3.404</c:v>
                </c:pt>
                <c:pt idx="704">
                  <c:v>4.666</c:v>
                </c:pt>
                <c:pt idx="705">
                  <c:v>3.037</c:v>
                </c:pt>
                <c:pt idx="706">
                  <c:v>2.591</c:v>
                </c:pt>
                <c:pt idx="707">
                  <c:v>4.092</c:v>
                </c:pt>
                <c:pt idx="708">
                  <c:v>4.032</c:v>
                </c:pt>
                <c:pt idx="709">
                  <c:v>2.867</c:v>
                </c:pt>
                <c:pt idx="710">
                  <c:v>4.299</c:v>
                </c:pt>
                <c:pt idx="711">
                  <c:v>3.705</c:v>
                </c:pt>
                <c:pt idx="712">
                  <c:v>4.431</c:v>
                </c:pt>
                <c:pt idx="713">
                  <c:v>4.122</c:v>
                </c:pt>
                <c:pt idx="714">
                  <c:v>6.058</c:v>
                </c:pt>
                <c:pt idx="715">
                  <c:v>2.351</c:v>
                </c:pt>
                <c:pt idx="716">
                  <c:v>2.887</c:v>
                </c:pt>
                <c:pt idx="717">
                  <c:v>3.836</c:v>
                </c:pt>
                <c:pt idx="718">
                  <c:v>4.339</c:v>
                </c:pt>
                <c:pt idx="719">
                  <c:v>3.154</c:v>
                </c:pt>
                <c:pt idx="720">
                  <c:v>2.736</c:v>
                </c:pt>
                <c:pt idx="721">
                  <c:v>4.321</c:v>
                </c:pt>
                <c:pt idx="722">
                  <c:v>2.976</c:v>
                </c:pt>
                <c:pt idx="723">
                  <c:v>4.271</c:v>
                </c:pt>
                <c:pt idx="724">
                  <c:v>4.171</c:v>
                </c:pt>
                <c:pt idx="725">
                  <c:v>3.654</c:v>
                </c:pt>
                <c:pt idx="726">
                  <c:v>3.654</c:v>
                </c:pt>
                <c:pt idx="727">
                  <c:v>6.139</c:v>
                </c:pt>
                <c:pt idx="728">
                  <c:v>1.649</c:v>
                </c:pt>
                <c:pt idx="729">
                  <c:v>5.185</c:v>
                </c:pt>
                <c:pt idx="730">
                  <c:v>3.815</c:v>
                </c:pt>
                <c:pt idx="731">
                  <c:v>3.561</c:v>
                </c:pt>
                <c:pt idx="732">
                  <c:v>3.805</c:v>
                </c:pt>
                <c:pt idx="733">
                  <c:v>3.493</c:v>
                </c:pt>
                <c:pt idx="734">
                  <c:v>3.531</c:v>
                </c:pt>
                <c:pt idx="735">
                  <c:v>4.151</c:v>
                </c:pt>
                <c:pt idx="736">
                  <c:v>3.254</c:v>
                </c:pt>
                <c:pt idx="737">
                  <c:v>2.461</c:v>
                </c:pt>
                <c:pt idx="738">
                  <c:v>3.952</c:v>
                </c:pt>
                <c:pt idx="739">
                  <c:v>4.929</c:v>
                </c:pt>
                <c:pt idx="740">
                  <c:v>2.846</c:v>
                </c:pt>
                <c:pt idx="741">
                  <c:v>2.51</c:v>
                </c:pt>
                <c:pt idx="742">
                  <c:v>3.394</c:v>
                </c:pt>
                <c:pt idx="743">
                  <c:v>5.119</c:v>
                </c:pt>
                <c:pt idx="744">
                  <c:v>3.176</c:v>
                </c:pt>
                <c:pt idx="745">
                  <c:v>4.43</c:v>
                </c:pt>
                <c:pt idx="746">
                  <c:v>3.462</c:v>
                </c:pt>
                <c:pt idx="747">
                  <c:v>2.391</c:v>
                </c:pt>
                <c:pt idx="748">
                  <c:v>4.796</c:v>
                </c:pt>
                <c:pt idx="749">
                  <c:v>2.816</c:v>
                </c:pt>
                <c:pt idx="750">
                  <c:v>4.25</c:v>
                </c:pt>
                <c:pt idx="751">
                  <c:v>3.323</c:v>
                </c:pt>
                <c:pt idx="752">
                  <c:v>4.459</c:v>
                </c:pt>
                <c:pt idx="753">
                  <c:v>3.482</c:v>
                </c:pt>
                <c:pt idx="754">
                  <c:v>3.274</c:v>
                </c:pt>
                <c:pt idx="755">
                  <c:v>3.704</c:v>
                </c:pt>
                <c:pt idx="756">
                  <c:v>3.176</c:v>
                </c:pt>
                <c:pt idx="757">
                  <c:v>4.161</c:v>
                </c:pt>
                <c:pt idx="758">
                  <c:v>3.184</c:v>
                </c:pt>
                <c:pt idx="759">
                  <c:v>2.708</c:v>
                </c:pt>
                <c:pt idx="760">
                  <c:v>3.863</c:v>
                </c:pt>
                <c:pt idx="761">
                  <c:v>5.243</c:v>
                </c:pt>
                <c:pt idx="762">
                  <c:v>3.225</c:v>
                </c:pt>
                <c:pt idx="763">
                  <c:v>6.787</c:v>
                </c:pt>
                <c:pt idx="764">
                  <c:v>4.041</c:v>
                </c:pt>
                <c:pt idx="765">
                  <c:v>3.897</c:v>
                </c:pt>
                <c:pt idx="766">
                  <c:v>3.401</c:v>
                </c:pt>
                <c:pt idx="767">
                  <c:v>4.646</c:v>
                </c:pt>
                <c:pt idx="768">
                  <c:v>3.814</c:v>
                </c:pt>
                <c:pt idx="769">
                  <c:v>3.825</c:v>
                </c:pt>
                <c:pt idx="770">
                  <c:v>4.141</c:v>
                </c:pt>
                <c:pt idx="771">
                  <c:v>4.289</c:v>
                </c:pt>
                <c:pt idx="772">
                  <c:v>4.193</c:v>
                </c:pt>
                <c:pt idx="773">
                  <c:v>3.184</c:v>
                </c:pt>
                <c:pt idx="774">
                  <c:v>4.577</c:v>
                </c:pt>
                <c:pt idx="775">
                  <c:v>4.032</c:v>
                </c:pt>
                <c:pt idx="776">
                  <c:v>5.704</c:v>
                </c:pt>
                <c:pt idx="777">
                  <c:v>2.746</c:v>
                </c:pt>
                <c:pt idx="778">
                  <c:v>4.011</c:v>
                </c:pt>
                <c:pt idx="779">
                  <c:v>4.471</c:v>
                </c:pt>
                <c:pt idx="780">
                  <c:v>4.451</c:v>
                </c:pt>
                <c:pt idx="781">
                  <c:v>3.596</c:v>
                </c:pt>
                <c:pt idx="782">
                  <c:v>4.201</c:v>
                </c:pt>
                <c:pt idx="783">
                  <c:v>4.181</c:v>
                </c:pt>
                <c:pt idx="784">
                  <c:v>3.624</c:v>
                </c:pt>
                <c:pt idx="785">
                  <c:v>3.581</c:v>
                </c:pt>
                <c:pt idx="786">
                  <c:v>3.961</c:v>
                </c:pt>
                <c:pt idx="787">
                  <c:v>3.562</c:v>
                </c:pt>
                <c:pt idx="788">
                  <c:v>4.359</c:v>
                </c:pt>
                <c:pt idx="789">
                  <c:v>3.806</c:v>
                </c:pt>
                <c:pt idx="790">
                  <c:v>4.201</c:v>
                </c:pt>
                <c:pt idx="791">
                  <c:v>3.451</c:v>
                </c:pt>
                <c:pt idx="792">
                  <c:v>4.34</c:v>
                </c:pt>
                <c:pt idx="793">
                  <c:v>3.941</c:v>
                </c:pt>
                <c:pt idx="794">
                  <c:v>3.886</c:v>
                </c:pt>
                <c:pt idx="795">
                  <c:v>2.857</c:v>
                </c:pt>
                <c:pt idx="796">
                  <c:v>4.271</c:v>
                </c:pt>
                <c:pt idx="797">
                  <c:v>2.331</c:v>
                </c:pt>
                <c:pt idx="798">
                  <c:v>4.161</c:v>
                </c:pt>
                <c:pt idx="799">
                  <c:v>3.979</c:v>
                </c:pt>
                <c:pt idx="800">
                  <c:v>4.706</c:v>
                </c:pt>
                <c:pt idx="801">
                  <c:v>3.352</c:v>
                </c:pt>
                <c:pt idx="802">
                  <c:v>4.596</c:v>
                </c:pt>
                <c:pt idx="803">
                  <c:v>4.844</c:v>
                </c:pt>
                <c:pt idx="804">
                  <c:v>4.121</c:v>
                </c:pt>
                <c:pt idx="805">
                  <c:v>4.451</c:v>
                </c:pt>
                <c:pt idx="806">
                  <c:v>4.141</c:v>
                </c:pt>
                <c:pt idx="807">
                  <c:v>3.596</c:v>
                </c:pt>
                <c:pt idx="808">
                  <c:v>3.54</c:v>
                </c:pt>
                <c:pt idx="809">
                  <c:v>1.899</c:v>
                </c:pt>
                <c:pt idx="810">
                  <c:v>6.085</c:v>
                </c:pt>
                <c:pt idx="811">
                  <c:v>3.413</c:v>
                </c:pt>
                <c:pt idx="812">
                  <c:v>4.311</c:v>
                </c:pt>
                <c:pt idx="813">
                  <c:v>3.654</c:v>
                </c:pt>
                <c:pt idx="814">
                  <c:v>4.05</c:v>
                </c:pt>
                <c:pt idx="815">
                  <c:v>4.938</c:v>
                </c:pt>
                <c:pt idx="816">
                  <c:v>3.904</c:v>
                </c:pt>
                <c:pt idx="817">
                  <c:v>4.131</c:v>
                </c:pt>
                <c:pt idx="818">
                  <c:v>3.716</c:v>
                </c:pt>
                <c:pt idx="819">
                  <c:v>3.266</c:v>
                </c:pt>
                <c:pt idx="820">
                  <c:v>4.626</c:v>
                </c:pt>
                <c:pt idx="821">
                  <c:v>3.434</c:v>
                </c:pt>
                <c:pt idx="822">
                  <c:v>3.981</c:v>
                </c:pt>
                <c:pt idx="823">
                  <c:v>4.021</c:v>
                </c:pt>
                <c:pt idx="824">
                  <c:v>3.554</c:v>
                </c:pt>
                <c:pt idx="825">
                  <c:v>4.001</c:v>
                </c:pt>
                <c:pt idx="826">
                  <c:v>2.294</c:v>
                </c:pt>
                <c:pt idx="827">
                  <c:v>3.226</c:v>
                </c:pt>
                <c:pt idx="828">
                  <c:v>4.459</c:v>
                </c:pt>
                <c:pt idx="829">
                  <c:v>3.686</c:v>
                </c:pt>
                <c:pt idx="830">
                  <c:v>4.311</c:v>
                </c:pt>
                <c:pt idx="831">
                  <c:v>3.177</c:v>
                </c:pt>
                <c:pt idx="832">
                  <c:v>4.091</c:v>
                </c:pt>
                <c:pt idx="833">
                  <c:v>3.443</c:v>
                </c:pt>
                <c:pt idx="834">
                  <c:v>4.14</c:v>
                </c:pt>
                <c:pt idx="835">
                  <c:v>4.401</c:v>
                </c:pt>
                <c:pt idx="836">
                  <c:v>2.401</c:v>
                </c:pt>
                <c:pt idx="837">
                  <c:v>2.35</c:v>
                </c:pt>
                <c:pt idx="838">
                  <c:v>4.765</c:v>
                </c:pt>
                <c:pt idx="839">
                  <c:v>2.646</c:v>
                </c:pt>
                <c:pt idx="840">
                  <c:v>4.141</c:v>
                </c:pt>
                <c:pt idx="841">
                  <c:v>2.276</c:v>
                </c:pt>
                <c:pt idx="842">
                  <c:v>4.141</c:v>
                </c:pt>
                <c:pt idx="843">
                  <c:v>4.566</c:v>
                </c:pt>
                <c:pt idx="844">
                  <c:v>0.963</c:v>
                </c:pt>
                <c:pt idx="845">
                  <c:v>3.208</c:v>
                </c:pt>
                <c:pt idx="846">
                  <c:v>4.765</c:v>
                </c:pt>
                <c:pt idx="847">
                  <c:v>1.778</c:v>
                </c:pt>
                <c:pt idx="848">
                  <c:v>3.98</c:v>
                </c:pt>
                <c:pt idx="849">
                  <c:v>2.41</c:v>
                </c:pt>
                <c:pt idx="850">
                  <c:v>4.736</c:v>
                </c:pt>
                <c:pt idx="851">
                  <c:v>2.666</c:v>
                </c:pt>
                <c:pt idx="852">
                  <c:v>2.776</c:v>
                </c:pt>
                <c:pt idx="853">
                  <c:v>2.896</c:v>
                </c:pt>
                <c:pt idx="854">
                  <c:v>4.162</c:v>
                </c:pt>
                <c:pt idx="855">
                  <c:v>2.697</c:v>
                </c:pt>
                <c:pt idx="856">
                  <c:v>3.581</c:v>
                </c:pt>
                <c:pt idx="857">
                  <c:v>3.824</c:v>
                </c:pt>
                <c:pt idx="858">
                  <c:v>2.936</c:v>
                </c:pt>
                <c:pt idx="859">
                  <c:v>3.016</c:v>
                </c:pt>
                <c:pt idx="860">
                  <c:v>3.656</c:v>
                </c:pt>
                <c:pt idx="861">
                  <c:v>2.646</c:v>
                </c:pt>
                <c:pt idx="862">
                  <c:v>3.796</c:v>
                </c:pt>
                <c:pt idx="863">
                  <c:v>4.211</c:v>
                </c:pt>
                <c:pt idx="864">
                  <c:v>3.256</c:v>
                </c:pt>
                <c:pt idx="865">
                  <c:v>2.531</c:v>
                </c:pt>
                <c:pt idx="866">
                  <c:v>3.836</c:v>
                </c:pt>
                <c:pt idx="867">
                  <c:v>2.837</c:v>
                </c:pt>
                <c:pt idx="868">
                  <c:v>3.581</c:v>
                </c:pt>
                <c:pt idx="869">
                  <c:v>2.206</c:v>
                </c:pt>
                <c:pt idx="870">
                  <c:v>4.716</c:v>
                </c:pt>
                <c:pt idx="871">
                  <c:v>3.361</c:v>
                </c:pt>
                <c:pt idx="872">
                  <c:v>3.533</c:v>
                </c:pt>
                <c:pt idx="873">
                  <c:v>2.602</c:v>
                </c:pt>
                <c:pt idx="874">
                  <c:v>5.827</c:v>
                </c:pt>
                <c:pt idx="875">
                  <c:v>2.948</c:v>
                </c:pt>
                <c:pt idx="876">
                  <c:v>5.926</c:v>
                </c:pt>
                <c:pt idx="877">
                  <c:v>2.877</c:v>
                </c:pt>
                <c:pt idx="878">
                  <c:v>3.381</c:v>
                </c:pt>
                <c:pt idx="879">
                  <c:v>3.451</c:v>
                </c:pt>
                <c:pt idx="880">
                  <c:v>3.301</c:v>
                </c:pt>
                <c:pt idx="881">
                  <c:v>4.511</c:v>
                </c:pt>
                <c:pt idx="882">
                  <c:v>3.552</c:v>
                </c:pt>
                <c:pt idx="883">
                  <c:v>4.978</c:v>
                </c:pt>
                <c:pt idx="884">
                  <c:v>2.648</c:v>
                </c:pt>
                <c:pt idx="885">
                  <c:v>3.624</c:v>
                </c:pt>
                <c:pt idx="886">
                  <c:v>4.555</c:v>
                </c:pt>
                <c:pt idx="887">
                  <c:v>2.551</c:v>
                </c:pt>
                <c:pt idx="888">
                  <c:v>3.257</c:v>
                </c:pt>
                <c:pt idx="889">
                  <c:v>4.999</c:v>
                </c:pt>
                <c:pt idx="890">
                  <c:v>3.204</c:v>
                </c:pt>
                <c:pt idx="891">
                  <c:v>3.952</c:v>
                </c:pt>
                <c:pt idx="892">
                  <c:v>4.121</c:v>
                </c:pt>
                <c:pt idx="893">
                  <c:v>4.401</c:v>
                </c:pt>
                <c:pt idx="894">
                  <c:v>3.676</c:v>
                </c:pt>
                <c:pt idx="895">
                  <c:v>4.211</c:v>
                </c:pt>
                <c:pt idx="896">
                  <c:v>3.493</c:v>
                </c:pt>
                <c:pt idx="897">
                  <c:v>4.499</c:v>
                </c:pt>
                <c:pt idx="898">
                  <c:v>3.424</c:v>
                </c:pt>
                <c:pt idx="899">
                  <c:v>3.676</c:v>
                </c:pt>
                <c:pt idx="900">
                  <c:v>4.734</c:v>
                </c:pt>
                <c:pt idx="901">
                  <c:v>4.111</c:v>
                </c:pt>
                <c:pt idx="902">
                  <c:v>2.59</c:v>
                </c:pt>
                <c:pt idx="903">
                  <c:v>4.241</c:v>
                </c:pt>
                <c:pt idx="904">
                  <c:v>4.111</c:v>
                </c:pt>
                <c:pt idx="905">
                  <c:v>3.824</c:v>
                </c:pt>
                <c:pt idx="906">
                  <c:v>3.403</c:v>
                </c:pt>
                <c:pt idx="907">
                  <c:v>3.443</c:v>
                </c:pt>
                <c:pt idx="908">
                  <c:v>3.885</c:v>
                </c:pt>
                <c:pt idx="909">
                  <c:v>3.088</c:v>
                </c:pt>
                <c:pt idx="910">
                  <c:v>4.052</c:v>
                </c:pt>
                <c:pt idx="911">
                  <c:v>3.815</c:v>
                </c:pt>
                <c:pt idx="912">
                  <c:v>3.274</c:v>
                </c:pt>
                <c:pt idx="913">
                  <c:v>4.181</c:v>
                </c:pt>
                <c:pt idx="914">
                  <c:v>3.207</c:v>
                </c:pt>
                <c:pt idx="915">
                  <c:v>4.032</c:v>
                </c:pt>
                <c:pt idx="916">
                  <c:v>3.805</c:v>
                </c:pt>
                <c:pt idx="917">
                  <c:v>3.225</c:v>
                </c:pt>
                <c:pt idx="918">
                  <c:v>4.52</c:v>
                </c:pt>
                <c:pt idx="919">
                  <c:v>3.056</c:v>
                </c:pt>
                <c:pt idx="920">
                  <c:v>3.716</c:v>
                </c:pt>
                <c:pt idx="921">
                  <c:v>2.886</c:v>
                </c:pt>
                <c:pt idx="922">
                  <c:v>4.161</c:v>
                </c:pt>
                <c:pt idx="923">
                  <c:v>3.451</c:v>
                </c:pt>
                <c:pt idx="924">
                  <c:v>4.239</c:v>
                </c:pt>
                <c:pt idx="925">
                  <c:v>5.118</c:v>
                </c:pt>
                <c:pt idx="926">
                  <c:v>3.646</c:v>
                </c:pt>
                <c:pt idx="927">
                  <c:v>3.274</c:v>
                </c:pt>
                <c:pt idx="928">
                  <c:v>4.411</c:v>
                </c:pt>
                <c:pt idx="929">
                  <c:v>4.051</c:v>
                </c:pt>
                <c:pt idx="930">
                  <c:v>3.784</c:v>
                </c:pt>
                <c:pt idx="931">
                  <c:v>3.216</c:v>
                </c:pt>
                <c:pt idx="932">
                  <c:v>3.744</c:v>
                </c:pt>
                <c:pt idx="933">
                  <c:v>2.748</c:v>
                </c:pt>
                <c:pt idx="934">
                  <c:v>6.085</c:v>
                </c:pt>
                <c:pt idx="935">
                  <c:v>2.421</c:v>
                </c:pt>
                <c:pt idx="936">
                  <c:v>1.978</c:v>
                </c:pt>
                <c:pt idx="937">
                  <c:v>4.051</c:v>
                </c:pt>
                <c:pt idx="938">
                  <c:v>2.431</c:v>
                </c:pt>
                <c:pt idx="939">
                  <c:v>3.392</c:v>
                </c:pt>
                <c:pt idx="940">
                  <c:v>4.072</c:v>
                </c:pt>
                <c:pt idx="941">
                  <c:v>3.696</c:v>
                </c:pt>
                <c:pt idx="942">
                  <c:v>4.311</c:v>
                </c:pt>
                <c:pt idx="943">
                  <c:v>3.646</c:v>
                </c:pt>
                <c:pt idx="944">
                  <c:v>2.799</c:v>
                </c:pt>
                <c:pt idx="945">
                  <c:v>3.572</c:v>
                </c:pt>
                <c:pt idx="946">
                  <c:v>3.332</c:v>
                </c:pt>
                <c:pt idx="947">
                  <c:v>4.431</c:v>
                </c:pt>
                <c:pt idx="948">
                  <c:v>3.094</c:v>
                </c:pt>
                <c:pt idx="949">
                  <c:v>3.726</c:v>
                </c:pt>
                <c:pt idx="950">
                  <c:v>3.654</c:v>
                </c:pt>
                <c:pt idx="951">
                  <c:v>4.521</c:v>
                </c:pt>
                <c:pt idx="952">
                  <c:v>2.777</c:v>
                </c:pt>
                <c:pt idx="953">
                  <c:v>4.3</c:v>
                </c:pt>
                <c:pt idx="954">
                  <c:v>2.826</c:v>
                </c:pt>
                <c:pt idx="955">
                  <c:v>3.055</c:v>
                </c:pt>
                <c:pt idx="956">
                  <c:v>5.425</c:v>
                </c:pt>
                <c:pt idx="957">
                  <c:v>3.884</c:v>
                </c:pt>
                <c:pt idx="958">
                  <c:v>2.928</c:v>
                </c:pt>
                <c:pt idx="959">
                  <c:v>4.331</c:v>
                </c:pt>
                <c:pt idx="960">
                  <c:v>3.146</c:v>
                </c:pt>
                <c:pt idx="961">
                  <c:v>3.625</c:v>
                </c:pt>
                <c:pt idx="962">
                  <c:v>3.941</c:v>
                </c:pt>
                <c:pt idx="963">
                  <c:v>4.051</c:v>
                </c:pt>
                <c:pt idx="964">
                  <c:v>3.116</c:v>
                </c:pt>
                <c:pt idx="965">
                  <c:v>9.792</c:v>
                </c:pt>
                <c:pt idx="966">
                  <c:v>1.508</c:v>
                </c:pt>
                <c:pt idx="967">
                  <c:v>3.544</c:v>
                </c:pt>
                <c:pt idx="968">
                  <c:v>8.758</c:v>
                </c:pt>
                <c:pt idx="969">
                  <c:v>1.879</c:v>
                </c:pt>
                <c:pt idx="970">
                  <c:v>3.784</c:v>
                </c:pt>
                <c:pt idx="971">
                  <c:v>4.796</c:v>
                </c:pt>
                <c:pt idx="972">
                  <c:v>5.761</c:v>
                </c:pt>
                <c:pt idx="973">
                  <c:v>1.868</c:v>
                </c:pt>
                <c:pt idx="974">
                  <c:v>5.672</c:v>
                </c:pt>
                <c:pt idx="975">
                  <c:v>5.926</c:v>
                </c:pt>
                <c:pt idx="976">
                  <c:v>1.859</c:v>
                </c:pt>
                <c:pt idx="977">
                  <c:v>5.907</c:v>
                </c:pt>
                <c:pt idx="978">
                  <c:v>3.855</c:v>
                </c:pt>
                <c:pt idx="979">
                  <c:v>1.948</c:v>
                </c:pt>
                <c:pt idx="980">
                  <c:v>2.718</c:v>
                </c:pt>
                <c:pt idx="981">
                  <c:v>2.809</c:v>
                </c:pt>
                <c:pt idx="982">
                  <c:v>2.937</c:v>
                </c:pt>
                <c:pt idx="983">
                  <c:v>2.501</c:v>
                </c:pt>
                <c:pt idx="984">
                  <c:v>3.342</c:v>
                </c:pt>
                <c:pt idx="985">
                  <c:v>2.391</c:v>
                </c:pt>
                <c:pt idx="986">
                  <c:v>3.057</c:v>
                </c:pt>
                <c:pt idx="987">
                  <c:v>2.421</c:v>
                </c:pt>
                <c:pt idx="988">
                  <c:v>3.046</c:v>
                </c:pt>
                <c:pt idx="989">
                  <c:v>2.996</c:v>
                </c:pt>
                <c:pt idx="990">
                  <c:v>2.787</c:v>
                </c:pt>
                <c:pt idx="991">
                  <c:v>2.786</c:v>
                </c:pt>
                <c:pt idx="992">
                  <c:v>1.849</c:v>
                </c:pt>
                <c:pt idx="993">
                  <c:v>5.886</c:v>
                </c:pt>
                <c:pt idx="994">
                  <c:v>3.512</c:v>
                </c:pt>
                <c:pt idx="995">
                  <c:v>1.899</c:v>
                </c:pt>
                <c:pt idx="996">
                  <c:v>3.865</c:v>
                </c:pt>
                <c:pt idx="997">
                  <c:v>4.451</c:v>
                </c:pt>
                <c:pt idx="998">
                  <c:v>3.025</c:v>
                </c:pt>
                <c:pt idx="999">
                  <c:v>2.927</c:v>
                </c:pt>
                <c:pt idx="1000">
                  <c:v>0.91</c:v>
                </c:pt>
                <c:pt idx="1001">
                  <c:v>4.193</c:v>
                </c:pt>
                <c:pt idx="1002">
                  <c:v>2.004</c:v>
                </c:pt>
                <c:pt idx="1003">
                  <c:v>3.301</c:v>
                </c:pt>
                <c:pt idx="1004">
                  <c:v>4.299</c:v>
                </c:pt>
                <c:pt idx="1005">
                  <c:v>1.848</c:v>
                </c:pt>
                <c:pt idx="1006">
                  <c:v>3.026</c:v>
                </c:pt>
                <c:pt idx="1007">
                  <c:v>2.646</c:v>
                </c:pt>
                <c:pt idx="1008">
                  <c:v>3.332</c:v>
                </c:pt>
                <c:pt idx="1009">
                  <c:v>2.39</c:v>
                </c:pt>
                <c:pt idx="1010">
                  <c:v>3.157</c:v>
                </c:pt>
                <c:pt idx="1011">
                  <c:v>2.361</c:v>
                </c:pt>
                <c:pt idx="1012">
                  <c:v>2.866</c:v>
                </c:pt>
                <c:pt idx="1013">
                  <c:v>2.856</c:v>
                </c:pt>
                <c:pt idx="1014">
                  <c:v>2.767</c:v>
                </c:pt>
                <c:pt idx="1015">
                  <c:v>2.838</c:v>
                </c:pt>
                <c:pt idx="1016">
                  <c:v>3.776</c:v>
                </c:pt>
                <c:pt idx="1017">
                  <c:v>1.719</c:v>
                </c:pt>
                <c:pt idx="1018">
                  <c:v>2.421</c:v>
                </c:pt>
                <c:pt idx="1019">
                  <c:v>3.716</c:v>
                </c:pt>
                <c:pt idx="1020">
                  <c:v>2.185</c:v>
                </c:pt>
                <c:pt idx="1021">
                  <c:v>2.206</c:v>
                </c:pt>
                <c:pt idx="1022">
                  <c:v>3.451</c:v>
                </c:pt>
                <c:pt idx="1023">
                  <c:v>3.293</c:v>
                </c:pt>
                <c:pt idx="1024">
                  <c:v>3.197</c:v>
                </c:pt>
                <c:pt idx="1025">
                  <c:v>3.696</c:v>
                </c:pt>
                <c:pt idx="1026">
                  <c:v>1.509</c:v>
                </c:pt>
                <c:pt idx="1027">
                  <c:v>3.237</c:v>
                </c:pt>
                <c:pt idx="1028">
                  <c:v>3.606</c:v>
                </c:pt>
                <c:pt idx="1029">
                  <c:v>1.899</c:v>
                </c:pt>
              </c:numCache>
            </c:numRef>
          </c:yVal>
          <c:smooth val="0"/>
        </c:ser>
        <c:axId val="44533512"/>
        <c:axId val="65257289"/>
      </c:scatterChart>
      <c:val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57289"/>
        <c:crosses val="autoZero"/>
        <c:crossBetween val="midCat"/>
        <c:dispUnits/>
      </c:valAx>
      <c:valAx>
        <c:axId val="652572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4533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RF-04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Data!$H$9:$H$1044</c:f>
              <c:numCache>
                <c:ptCount val="1036"/>
                <c:pt idx="0">
                  <c:v>-78.76534239</c:v>
                </c:pt>
                <c:pt idx="1">
                  <c:v>-78.76534948</c:v>
                </c:pt>
                <c:pt idx="2">
                  <c:v>-78.76525329</c:v>
                </c:pt>
                <c:pt idx="3">
                  <c:v>-78.76480123</c:v>
                </c:pt>
                <c:pt idx="4">
                  <c:v>-78.76424298</c:v>
                </c:pt>
                <c:pt idx="5">
                  <c:v>-78.76369876</c:v>
                </c:pt>
                <c:pt idx="6">
                  <c:v>-78.76329786</c:v>
                </c:pt>
                <c:pt idx="7">
                  <c:v>-78.76312082</c:v>
                </c:pt>
                <c:pt idx="8">
                  <c:v>-78.76301451</c:v>
                </c:pt>
                <c:pt idx="9">
                  <c:v>-78.76271102</c:v>
                </c:pt>
                <c:pt idx="10">
                  <c:v>-78.76215359</c:v>
                </c:pt>
                <c:pt idx="11">
                  <c:v>-78.76145846</c:v>
                </c:pt>
                <c:pt idx="12">
                  <c:v>-78.76074245</c:v>
                </c:pt>
                <c:pt idx="13">
                  <c:v>-78.7600063</c:v>
                </c:pt>
                <c:pt idx="14">
                  <c:v>-78.75925601</c:v>
                </c:pt>
                <c:pt idx="15">
                  <c:v>-78.75850275</c:v>
                </c:pt>
                <c:pt idx="16">
                  <c:v>-78.75771044</c:v>
                </c:pt>
                <c:pt idx="17">
                  <c:v>-78.75693426</c:v>
                </c:pt>
                <c:pt idx="18">
                  <c:v>-78.75630781</c:v>
                </c:pt>
                <c:pt idx="19">
                  <c:v>-78.75593461</c:v>
                </c:pt>
                <c:pt idx="20">
                  <c:v>-78.75555829</c:v>
                </c:pt>
                <c:pt idx="21">
                  <c:v>-78.75519267</c:v>
                </c:pt>
                <c:pt idx="22">
                  <c:v>-78.75482785</c:v>
                </c:pt>
                <c:pt idx="23">
                  <c:v>-78.75441114</c:v>
                </c:pt>
                <c:pt idx="24">
                  <c:v>-78.7543853</c:v>
                </c:pt>
                <c:pt idx="25">
                  <c:v>-78.75440044</c:v>
                </c:pt>
                <c:pt idx="26">
                  <c:v>-78.75440739</c:v>
                </c:pt>
                <c:pt idx="27">
                  <c:v>-78.7544039</c:v>
                </c:pt>
                <c:pt idx="28">
                  <c:v>-78.75430142</c:v>
                </c:pt>
                <c:pt idx="29">
                  <c:v>-78.75398329</c:v>
                </c:pt>
                <c:pt idx="30">
                  <c:v>-78.7536255</c:v>
                </c:pt>
                <c:pt idx="31">
                  <c:v>-78.75361586</c:v>
                </c:pt>
                <c:pt idx="32">
                  <c:v>-78.75368273</c:v>
                </c:pt>
                <c:pt idx="33">
                  <c:v>-78.75445854</c:v>
                </c:pt>
                <c:pt idx="34">
                  <c:v>-78.75680322</c:v>
                </c:pt>
                <c:pt idx="35">
                  <c:v>-78.76002788</c:v>
                </c:pt>
                <c:pt idx="36">
                  <c:v>-78.76378697</c:v>
                </c:pt>
                <c:pt idx="37">
                  <c:v>-78.76782164</c:v>
                </c:pt>
                <c:pt idx="38">
                  <c:v>-78.77189665</c:v>
                </c:pt>
                <c:pt idx="39">
                  <c:v>-78.77553221</c:v>
                </c:pt>
                <c:pt idx="40">
                  <c:v>-78.7785003</c:v>
                </c:pt>
                <c:pt idx="41">
                  <c:v>-78.7806949</c:v>
                </c:pt>
                <c:pt idx="42">
                  <c:v>-78.78177173</c:v>
                </c:pt>
                <c:pt idx="43">
                  <c:v>-78.78154597</c:v>
                </c:pt>
                <c:pt idx="44">
                  <c:v>-78.77869221</c:v>
                </c:pt>
                <c:pt idx="45">
                  <c:v>-78.77289642</c:v>
                </c:pt>
                <c:pt idx="46">
                  <c:v>-78.76551713</c:v>
                </c:pt>
                <c:pt idx="47">
                  <c:v>-78.75847464</c:v>
                </c:pt>
                <c:pt idx="48">
                  <c:v>-78.75288936</c:v>
                </c:pt>
                <c:pt idx="49">
                  <c:v>-78.74866182</c:v>
                </c:pt>
                <c:pt idx="50">
                  <c:v>-78.74532167</c:v>
                </c:pt>
                <c:pt idx="51">
                  <c:v>-78.74191884</c:v>
                </c:pt>
                <c:pt idx="52">
                  <c:v>-78.73848094</c:v>
                </c:pt>
                <c:pt idx="53">
                  <c:v>-78.7350725</c:v>
                </c:pt>
                <c:pt idx="54">
                  <c:v>-78.73148186</c:v>
                </c:pt>
                <c:pt idx="55">
                  <c:v>-78.72785292</c:v>
                </c:pt>
                <c:pt idx="56">
                  <c:v>-78.72552721</c:v>
                </c:pt>
                <c:pt idx="57">
                  <c:v>-78.72574825</c:v>
                </c:pt>
                <c:pt idx="58">
                  <c:v>-78.72934716</c:v>
                </c:pt>
                <c:pt idx="59">
                  <c:v>-78.73466934</c:v>
                </c:pt>
                <c:pt idx="60">
                  <c:v>-78.74051984</c:v>
                </c:pt>
                <c:pt idx="61">
                  <c:v>-78.7472867</c:v>
                </c:pt>
                <c:pt idx="62">
                  <c:v>-78.75287303</c:v>
                </c:pt>
                <c:pt idx="63">
                  <c:v>-78.75748664</c:v>
                </c:pt>
                <c:pt idx="64">
                  <c:v>-78.76174417</c:v>
                </c:pt>
                <c:pt idx="65">
                  <c:v>-78.7658429</c:v>
                </c:pt>
                <c:pt idx="66">
                  <c:v>-78.76855835</c:v>
                </c:pt>
                <c:pt idx="67">
                  <c:v>-78.76804267</c:v>
                </c:pt>
                <c:pt idx="68">
                  <c:v>-78.76295463</c:v>
                </c:pt>
                <c:pt idx="69">
                  <c:v>-78.75627863</c:v>
                </c:pt>
                <c:pt idx="70">
                  <c:v>-78.74858476</c:v>
                </c:pt>
                <c:pt idx="71">
                  <c:v>-78.74251137</c:v>
                </c:pt>
                <c:pt idx="72">
                  <c:v>-78.73763377</c:v>
                </c:pt>
                <c:pt idx="73">
                  <c:v>-78.73363093</c:v>
                </c:pt>
                <c:pt idx="74">
                  <c:v>-78.73095093</c:v>
                </c:pt>
                <c:pt idx="75">
                  <c:v>-78.73127145</c:v>
                </c:pt>
                <c:pt idx="76">
                  <c:v>-78.73535153</c:v>
                </c:pt>
                <c:pt idx="77">
                  <c:v>-78.74082378</c:v>
                </c:pt>
                <c:pt idx="78">
                  <c:v>-78.74583056</c:v>
                </c:pt>
                <c:pt idx="79">
                  <c:v>-78.74887144</c:v>
                </c:pt>
                <c:pt idx="80">
                  <c:v>-78.75263566</c:v>
                </c:pt>
                <c:pt idx="81">
                  <c:v>-78.75631041</c:v>
                </c:pt>
                <c:pt idx="82">
                  <c:v>-78.75981708</c:v>
                </c:pt>
                <c:pt idx="83">
                  <c:v>-78.76333869</c:v>
                </c:pt>
                <c:pt idx="84">
                  <c:v>-78.76693036</c:v>
                </c:pt>
                <c:pt idx="85">
                  <c:v>-78.77012789</c:v>
                </c:pt>
                <c:pt idx="86">
                  <c:v>-78.77144286</c:v>
                </c:pt>
                <c:pt idx="87">
                  <c:v>-78.7690727</c:v>
                </c:pt>
                <c:pt idx="88">
                  <c:v>-78.7635109</c:v>
                </c:pt>
                <c:pt idx="89">
                  <c:v>-78.7568788</c:v>
                </c:pt>
                <c:pt idx="90">
                  <c:v>-78.75075936</c:v>
                </c:pt>
                <c:pt idx="91">
                  <c:v>-78.74591218</c:v>
                </c:pt>
                <c:pt idx="92">
                  <c:v>-78.74179004</c:v>
                </c:pt>
                <c:pt idx="93">
                  <c:v>-78.73807296</c:v>
                </c:pt>
                <c:pt idx="94">
                  <c:v>-78.7345038</c:v>
                </c:pt>
                <c:pt idx="95">
                  <c:v>-78.7312598</c:v>
                </c:pt>
                <c:pt idx="96">
                  <c:v>-78.7285465</c:v>
                </c:pt>
                <c:pt idx="97">
                  <c:v>-78.7260314</c:v>
                </c:pt>
                <c:pt idx="98">
                  <c:v>-78.72372443</c:v>
                </c:pt>
                <c:pt idx="99">
                  <c:v>-78.72226867</c:v>
                </c:pt>
                <c:pt idx="100">
                  <c:v>-78.72304524</c:v>
                </c:pt>
                <c:pt idx="101">
                  <c:v>-78.72641551</c:v>
                </c:pt>
                <c:pt idx="102">
                  <c:v>-78.73137956</c:v>
                </c:pt>
                <c:pt idx="103">
                  <c:v>-78.73774843</c:v>
                </c:pt>
                <c:pt idx="104">
                  <c:v>-78.74461068</c:v>
                </c:pt>
                <c:pt idx="105">
                  <c:v>-78.75146446</c:v>
                </c:pt>
                <c:pt idx="106">
                  <c:v>-78.75783512</c:v>
                </c:pt>
                <c:pt idx="107">
                  <c:v>-78.76340211</c:v>
                </c:pt>
                <c:pt idx="108">
                  <c:v>-78.76789831</c:v>
                </c:pt>
                <c:pt idx="109">
                  <c:v>-78.77211907</c:v>
                </c:pt>
                <c:pt idx="110">
                  <c:v>-78.77596975</c:v>
                </c:pt>
                <c:pt idx="111">
                  <c:v>-78.77978904</c:v>
                </c:pt>
                <c:pt idx="112">
                  <c:v>-78.78346171</c:v>
                </c:pt>
                <c:pt idx="113">
                  <c:v>-78.78685947</c:v>
                </c:pt>
                <c:pt idx="114">
                  <c:v>-78.78956954</c:v>
                </c:pt>
                <c:pt idx="115">
                  <c:v>-78.79121138</c:v>
                </c:pt>
                <c:pt idx="116">
                  <c:v>-78.79090396</c:v>
                </c:pt>
                <c:pt idx="117">
                  <c:v>-78.78830761</c:v>
                </c:pt>
                <c:pt idx="118">
                  <c:v>-78.78340043</c:v>
                </c:pt>
                <c:pt idx="119">
                  <c:v>-78.77791396</c:v>
                </c:pt>
                <c:pt idx="120">
                  <c:v>-78.7716223</c:v>
                </c:pt>
                <c:pt idx="121">
                  <c:v>-78.76405548</c:v>
                </c:pt>
                <c:pt idx="122">
                  <c:v>-78.75572948</c:v>
                </c:pt>
                <c:pt idx="123">
                  <c:v>-78.7474339</c:v>
                </c:pt>
                <c:pt idx="124">
                  <c:v>-78.73969115</c:v>
                </c:pt>
                <c:pt idx="125">
                  <c:v>-78.73251538</c:v>
                </c:pt>
                <c:pt idx="126">
                  <c:v>-78.72591893</c:v>
                </c:pt>
                <c:pt idx="127">
                  <c:v>-78.71986473</c:v>
                </c:pt>
                <c:pt idx="128">
                  <c:v>-78.71378437</c:v>
                </c:pt>
                <c:pt idx="129">
                  <c:v>-78.70781397</c:v>
                </c:pt>
                <c:pt idx="130">
                  <c:v>-78.70297573</c:v>
                </c:pt>
                <c:pt idx="131">
                  <c:v>-78.70025699</c:v>
                </c:pt>
                <c:pt idx="132">
                  <c:v>-78.69986007</c:v>
                </c:pt>
                <c:pt idx="133">
                  <c:v>-78.70169542</c:v>
                </c:pt>
                <c:pt idx="134">
                  <c:v>-78.70465032</c:v>
                </c:pt>
                <c:pt idx="135">
                  <c:v>-78.70842448</c:v>
                </c:pt>
                <c:pt idx="136">
                  <c:v>-78.7126348</c:v>
                </c:pt>
                <c:pt idx="137">
                  <c:v>-78.71703006</c:v>
                </c:pt>
                <c:pt idx="138">
                  <c:v>-78.7217304</c:v>
                </c:pt>
                <c:pt idx="139">
                  <c:v>-78.7266293</c:v>
                </c:pt>
                <c:pt idx="140">
                  <c:v>-78.73170223</c:v>
                </c:pt>
                <c:pt idx="141">
                  <c:v>-78.73706841</c:v>
                </c:pt>
                <c:pt idx="142">
                  <c:v>-78.74272953</c:v>
                </c:pt>
                <c:pt idx="143">
                  <c:v>-78.74888648</c:v>
                </c:pt>
                <c:pt idx="144">
                  <c:v>-78.75569922</c:v>
                </c:pt>
                <c:pt idx="145">
                  <c:v>-78.76283607</c:v>
                </c:pt>
                <c:pt idx="146">
                  <c:v>-78.7693759</c:v>
                </c:pt>
                <c:pt idx="147">
                  <c:v>-78.77473226</c:v>
                </c:pt>
                <c:pt idx="148">
                  <c:v>-78.7789895</c:v>
                </c:pt>
                <c:pt idx="149">
                  <c:v>-78.78293878</c:v>
                </c:pt>
                <c:pt idx="150">
                  <c:v>-78.78636186</c:v>
                </c:pt>
                <c:pt idx="151">
                  <c:v>-78.78972272</c:v>
                </c:pt>
                <c:pt idx="152">
                  <c:v>-78.79307995</c:v>
                </c:pt>
                <c:pt idx="153">
                  <c:v>-78.79619289</c:v>
                </c:pt>
                <c:pt idx="154">
                  <c:v>-78.79861832</c:v>
                </c:pt>
                <c:pt idx="155">
                  <c:v>-78.79984248</c:v>
                </c:pt>
                <c:pt idx="156">
                  <c:v>-78.79920226</c:v>
                </c:pt>
                <c:pt idx="157">
                  <c:v>-78.79639035</c:v>
                </c:pt>
                <c:pt idx="158">
                  <c:v>-78.79154545</c:v>
                </c:pt>
                <c:pt idx="159">
                  <c:v>-78.78596286</c:v>
                </c:pt>
                <c:pt idx="160">
                  <c:v>-78.77950176</c:v>
                </c:pt>
                <c:pt idx="161">
                  <c:v>-78.77259551</c:v>
                </c:pt>
                <c:pt idx="162">
                  <c:v>-78.76574008</c:v>
                </c:pt>
                <c:pt idx="163">
                  <c:v>-78.75878549</c:v>
                </c:pt>
                <c:pt idx="164">
                  <c:v>-78.75168328</c:v>
                </c:pt>
                <c:pt idx="165">
                  <c:v>-78.74408407</c:v>
                </c:pt>
                <c:pt idx="166">
                  <c:v>-78.73580317</c:v>
                </c:pt>
                <c:pt idx="167">
                  <c:v>-78.72783017</c:v>
                </c:pt>
                <c:pt idx="168">
                  <c:v>-78.72090493</c:v>
                </c:pt>
                <c:pt idx="169">
                  <c:v>-78.71525573</c:v>
                </c:pt>
                <c:pt idx="170">
                  <c:v>-78.71032714</c:v>
                </c:pt>
                <c:pt idx="171">
                  <c:v>-78.70590786</c:v>
                </c:pt>
                <c:pt idx="172">
                  <c:v>-78.70219823</c:v>
                </c:pt>
                <c:pt idx="173">
                  <c:v>-78.69963135</c:v>
                </c:pt>
                <c:pt idx="174">
                  <c:v>-78.69881519</c:v>
                </c:pt>
                <c:pt idx="175">
                  <c:v>-78.70018617</c:v>
                </c:pt>
                <c:pt idx="176">
                  <c:v>-78.70288417</c:v>
                </c:pt>
                <c:pt idx="177">
                  <c:v>-78.70627098</c:v>
                </c:pt>
                <c:pt idx="178">
                  <c:v>-78.71006783</c:v>
                </c:pt>
                <c:pt idx="179">
                  <c:v>-78.71410271</c:v>
                </c:pt>
                <c:pt idx="180">
                  <c:v>-78.7184527</c:v>
                </c:pt>
                <c:pt idx="181">
                  <c:v>-78.72280591</c:v>
                </c:pt>
                <c:pt idx="182">
                  <c:v>-78.72723767</c:v>
                </c:pt>
                <c:pt idx="183">
                  <c:v>-78.73206528</c:v>
                </c:pt>
                <c:pt idx="184">
                  <c:v>-78.73723168</c:v>
                </c:pt>
                <c:pt idx="185">
                  <c:v>-78.74270129</c:v>
                </c:pt>
                <c:pt idx="186">
                  <c:v>-78.748463</c:v>
                </c:pt>
                <c:pt idx="187">
                  <c:v>-78.75441818</c:v>
                </c:pt>
                <c:pt idx="188">
                  <c:v>-78.76068014</c:v>
                </c:pt>
                <c:pt idx="189">
                  <c:v>-78.76690361</c:v>
                </c:pt>
                <c:pt idx="190">
                  <c:v>-78.7729236</c:v>
                </c:pt>
                <c:pt idx="191">
                  <c:v>-78.77844773</c:v>
                </c:pt>
                <c:pt idx="192">
                  <c:v>-78.78311635</c:v>
                </c:pt>
                <c:pt idx="193">
                  <c:v>-78.78714791</c:v>
                </c:pt>
                <c:pt idx="194">
                  <c:v>-78.7912172</c:v>
                </c:pt>
                <c:pt idx="195">
                  <c:v>-78.79537011</c:v>
                </c:pt>
                <c:pt idx="196">
                  <c:v>-78.79894546</c:v>
                </c:pt>
                <c:pt idx="197">
                  <c:v>-78.80067151</c:v>
                </c:pt>
                <c:pt idx="198">
                  <c:v>-78.80053745</c:v>
                </c:pt>
                <c:pt idx="199">
                  <c:v>-78.79848983</c:v>
                </c:pt>
                <c:pt idx="200">
                  <c:v>-78.79478808</c:v>
                </c:pt>
                <c:pt idx="201">
                  <c:v>-78.78945049</c:v>
                </c:pt>
                <c:pt idx="202">
                  <c:v>-78.78294603</c:v>
                </c:pt>
                <c:pt idx="203">
                  <c:v>-78.77556646</c:v>
                </c:pt>
                <c:pt idx="204">
                  <c:v>-78.76769102</c:v>
                </c:pt>
                <c:pt idx="205">
                  <c:v>-78.75951384</c:v>
                </c:pt>
                <c:pt idx="206">
                  <c:v>-78.75101459</c:v>
                </c:pt>
                <c:pt idx="207">
                  <c:v>-78.74212396</c:v>
                </c:pt>
                <c:pt idx="208">
                  <c:v>-78.73329533</c:v>
                </c:pt>
                <c:pt idx="209">
                  <c:v>-78.72470986</c:v>
                </c:pt>
                <c:pt idx="210">
                  <c:v>-78.71673915</c:v>
                </c:pt>
                <c:pt idx="211">
                  <c:v>-78.70911277</c:v>
                </c:pt>
                <c:pt idx="212">
                  <c:v>-78.7016594</c:v>
                </c:pt>
                <c:pt idx="213">
                  <c:v>-78.69420895</c:v>
                </c:pt>
                <c:pt idx="214">
                  <c:v>-78.68695908</c:v>
                </c:pt>
                <c:pt idx="215">
                  <c:v>-78.6800303</c:v>
                </c:pt>
                <c:pt idx="216">
                  <c:v>-78.67368676</c:v>
                </c:pt>
                <c:pt idx="217">
                  <c:v>-78.6683717</c:v>
                </c:pt>
                <c:pt idx="218">
                  <c:v>-78.66499106</c:v>
                </c:pt>
                <c:pt idx="219">
                  <c:v>-78.66292842</c:v>
                </c:pt>
                <c:pt idx="220">
                  <c:v>-78.66287735</c:v>
                </c:pt>
                <c:pt idx="221">
                  <c:v>-78.66371553</c:v>
                </c:pt>
                <c:pt idx="222">
                  <c:v>-78.66593327</c:v>
                </c:pt>
                <c:pt idx="223">
                  <c:v>-78.66877107</c:v>
                </c:pt>
                <c:pt idx="224">
                  <c:v>-78.67178261</c:v>
                </c:pt>
                <c:pt idx="225">
                  <c:v>-78.67507422</c:v>
                </c:pt>
                <c:pt idx="226">
                  <c:v>-78.67846657</c:v>
                </c:pt>
                <c:pt idx="227">
                  <c:v>-78.68171859</c:v>
                </c:pt>
                <c:pt idx="228">
                  <c:v>-78.68493702</c:v>
                </c:pt>
                <c:pt idx="229">
                  <c:v>-78.68830887</c:v>
                </c:pt>
                <c:pt idx="230">
                  <c:v>-78.69193307</c:v>
                </c:pt>
                <c:pt idx="231">
                  <c:v>-78.69576595</c:v>
                </c:pt>
                <c:pt idx="232">
                  <c:v>-78.70005461</c:v>
                </c:pt>
                <c:pt idx="233">
                  <c:v>-78.70475364</c:v>
                </c:pt>
                <c:pt idx="234">
                  <c:v>-78.70956904</c:v>
                </c:pt>
                <c:pt idx="235">
                  <c:v>-78.7141847</c:v>
                </c:pt>
                <c:pt idx="236">
                  <c:v>-78.71859972</c:v>
                </c:pt>
                <c:pt idx="237">
                  <c:v>-78.72290383</c:v>
                </c:pt>
                <c:pt idx="238">
                  <c:v>-78.72725608</c:v>
                </c:pt>
                <c:pt idx="239">
                  <c:v>-78.73171398</c:v>
                </c:pt>
                <c:pt idx="240">
                  <c:v>-78.73648514</c:v>
                </c:pt>
                <c:pt idx="241">
                  <c:v>-78.74161508</c:v>
                </c:pt>
                <c:pt idx="242">
                  <c:v>-78.74748588</c:v>
                </c:pt>
                <c:pt idx="243">
                  <c:v>-78.75344532</c:v>
                </c:pt>
                <c:pt idx="244">
                  <c:v>-78.7592068</c:v>
                </c:pt>
                <c:pt idx="245">
                  <c:v>-78.76384419</c:v>
                </c:pt>
                <c:pt idx="246">
                  <c:v>-78.7673217</c:v>
                </c:pt>
                <c:pt idx="247">
                  <c:v>-78.76907098</c:v>
                </c:pt>
                <c:pt idx="248">
                  <c:v>-78.76864699</c:v>
                </c:pt>
                <c:pt idx="249">
                  <c:v>-78.76523656</c:v>
                </c:pt>
                <c:pt idx="250">
                  <c:v>-78.75956991</c:v>
                </c:pt>
                <c:pt idx="251">
                  <c:v>-78.75202686</c:v>
                </c:pt>
                <c:pt idx="252">
                  <c:v>-78.74335289</c:v>
                </c:pt>
                <c:pt idx="253">
                  <c:v>-78.73365692</c:v>
                </c:pt>
                <c:pt idx="254">
                  <c:v>-78.72373802</c:v>
                </c:pt>
                <c:pt idx="255">
                  <c:v>-78.71402723</c:v>
                </c:pt>
                <c:pt idx="256">
                  <c:v>-78.70474206</c:v>
                </c:pt>
                <c:pt idx="257">
                  <c:v>-78.69566737</c:v>
                </c:pt>
                <c:pt idx="258">
                  <c:v>-78.686465</c:v>
                </c:pt>
                <c:pt idx="259">
                  <c:v>-78.67727493</c:v>
                </c:pt>
                <c:pt idx="260">
                  <c:v>-78.66802092</c:v>
                </c:pt>
                <c:pt idx="261">
                  <c:v>-78.65901537</c:v>
                </c:pt>
                <c:pt idx="262">
                  <c:v>-78.6498843</c:v>
                </c:pt>
                <c:pt idx="263">
                  <c:v>-78.64069824</c:v>
                </c:pt>
                <c:pt idx="264">
                  <c:v>-78.63154798</c:v>
                </c:pt>
                <c:pt idx="265">
                  <c:v>-78.622558</c:v>
                </c:pt>
                <c:pt idx="266">
                  <c:v>-78.61385053</c:v>
                </c:pt>
                <c:pt idx="267">
                  <c:v>-78.60500378</c:v>
                </c:pt>
                <c:pt idx="268">
                  <c:v>-78.59593031</c:v>
                </c:pt>
                <c:pt idx="269">
                  <c:v>-78.58692025</c:v>
                </c:pt>
                <c:pt idx="270">
                  <c:v>-78.5778858</c:v>
                </c:pt>
                <c:pt idx="271">
                  <c:v>-78.56825302</c:v>
                </c:pt>
                <c:pt idx="272">
                  <c:v>-78.55832504</c:v>
                </c:pt>
                <c:pt idx="273">
                  <c:v>-78.54891257</c:v>
                </c:pt>
                <c:pt idx="274">
                  <c:v>-78.53969567</c:v>
                </c:pt>
                <c:pt idx="275">
                  <c:v>-78.53029476</c:v>
                </c:pt>
                <c:pt idx="276">
                  <c:v>-78.52081564</c:v>
                </c:pt>
                <c:pt idx="277">
                  <c:v>-78.51137223</c:v>
                </c:pt>
                <c:pt idx="278">
                  <c:v>-78.50200907</c:v>
                </c:pt>
                <c:pt idx="279">
                  <c:v>-78.4923615</c:v>
                </c:pt>
                <c:pt idx="280">
                  <c:v>-78.48274257</c:v>
                </c:pt>
                <c:pt idx="281">
                  <c:v>-78.47345537</c:v>
                </c:pt>
                <c:pt idx="282">
                  <c:v>-78.4643109</c:v>
                </c:pt>
                <c:pt idx="283">
                  <c:v>-78.45538927</c:v>
                </c:pt>
                <c:pt idx="284">
                  <c:v>-78.44619495</c:v>
                </c:pt>
                <c:pt idx="285">
                  <c:v>-78.43671005</c:v>
                </c:pt>
                <c:pt idx="286">
                  <c:v>-78.42700545</c:v>
                </c:pt>
                <c:pt idx="287">
                  <c:v>-78.41720024</c:v>
                </c:pt>
                <c:pt idx="288">
                  <c:v>-78.40747867</c:v>
                </c:pt>
                <c:pt idx="289">
                  <c:v>-78.39797371</c:v>
                </c:pt>
                <c:pt idx="290">
                  <c:v>-78.38828705</c:v>
                </c:pt>
                <c:pt idx="291">
                  <c:v>-78.37870173</c:v>
                </c:pt>
                <c:pt idx="292">
                  <c:v>-78.36934938</c:v>
                </c:pt>
                <c:pt idx="293">
                  <c:v>-78.36024569</c:v>
                </c:pt>
                <c:pt idx="294">
                  <c:v>-78.35123323</c:v>
                </c:pt>
                <c:pt idx="295">
                  <c:v>-78.34247946</c:v>
                </c:pt>
                <c:pt idx="296">
                  <c:v>-78.333872</c:v>
                </c:pt>
                <c:pt idx="297">
                  <c:v>-78.32525176</c:v>
                </c:pt>
                <c:pt idx="298">
                  <c:v>-78.31630535</c:v>
                </c:pt>
                <c:pt idx="299">
                  <c:v>-78.30717671</c:v>
                </c:pt>
                <c:pt idx="300">
                  <c:v>-78.29795734</c:v>
                </c:pt>
                <c:pt idx="301">
                  <c:v>-78.28875671</c:v>
                </c:pt>
                <c:pt idx="302">
                  <c:v>-78.27947372</c:v>
                </c:pt>
                <c:pt idx="303">
                  <c:v>-78.27031028</c:v>
                </c:pt>
                <c:pt idx="304">
                  <c:v>-78.26125166</c:v>
                </c:pt>
                <c:pt idx="305">
                  <c:v>-78.25210702</c:v>
                </c:pt>
                <c:pt idx="306">
                  <c:v>-78.24300197</c:v>
                </c:pt>
                <c:pt idx="307">
                  <c:v>-78.23430114</c:v>
                </c:pt>
                <c:pt idx="308">
                  <c:v>-78.22576594</c:v>
                </c:pt>
                <c:pt idx="309">
                  <c:v>-78.21718122</c:v>
                </c:pt>
                <c:pt idx="310">
                  <c:v>-78.20821585</c:v>
                </c:pt>
                <c:pt idx="311">
                  <c:v>-78.19898925</c:v>
                </c:pt>
                <c:pt idx="312">
                  <c:v>-78.18984454</c:v>
                </c:pt>
                <c:pt idx="313">
                  <c:v>-78.18081047</c:v>
                </c:pt>
                <c:pt idx="314">
                  <c:v>-78.17191424</c:v>
                </c:pt>
                <c:pt idx="315">
                  <c:v>-78.16300454</c:v>
                </c:pt>
                <c:pt idx="316">
                  <c:v>-78.15406937</c:v>
                </c:pt>
                <c:pt idx="317">
                  <c:v>-78.14515875</c:v>
                </c:pt>
                <c:pt idx="318">
                  <c:v>-78.13620078</c:v>
                </c:pt>
                <c:pt idx="319">
                  <c:v>-78.12724097</c:v>
                </c:pt>
                <c:pt idx="320">
                  <c:v>-78.1184117</c:v>
                </c:pt>
                <c:pt idx="321">
                  <c:v>-78.1096259</c:v>
                </c:pt>
                <c:pt idx="322">
                  <c:v>-78.10084893</c:v>
                </c:pt>
                <c:pt idx="323">
                  <c:v>-78.09216856</c:v>
                </c:pt>
                <c:pt idx="324">
                  <c:v>-78.08374215</c:v>
                </c:pt>
                <c:pt idx="325">
                  <c:v>-78.07523244</c:v>
                </c:pt>
                <c:pt idx="326">
                  <c:v>-78.06670237</c:v>
                </c:pt>
                <c:pt idx="327">
                  <c:v>-78.05809241</c:v>
                </c:pt>
                <c:pt idx="328">
                  <c:v>-78.04948358</c:v>
                </c:pt>
                <c:pt idx="329">
                  <c:v>-78.04079527</c:v>
                </c:pt>
                <c:pt idx="330">
                  <c:v>-78.03172264</c:v>
                </c:pt>
                <c:pt idx="331">
                  <c:v>-78.02266997</c:v>
                </c:pt>
                <c:pt idx="332">
                  <c:v>-78.01384322</c:v>
                </c:pt>
                <c:pt idx="333">
                  <c:v>-78.00508644</c:v>
                </c:pt>
                <c:pt idx="334">
                  <c:v>-77.99649833</c:v>
                </c:pt>
                <c:pt idx="335">
                  <c:v>-77.98812238</c:v>
                </c:pt>
                <c:pt idx="336">
                  <c:v>-77.97985447</c:v>
                </c:pt>
                <c:pt idx="337">
                  <c:v>-77.971194</c:v>
                </c:pt>
                <c:pt idx="338">
                  <c:v>-77.96255742</c:v>
                </c:pt>
                <c:pt idx="339">
                  <c:v>-77.95400674</c:v>
                </c:pt>
                <c:pt idx="340">
                  <c:v>-77.94517334</c:v>
                </c:pt>
                <c:pt idx="341">
                  <c:v>-77.93622799</c:v>
                </c:pt>
                <c:pt idx="342">
                  <c:v>-77.92731089</c:v>
                </c:pt>
                <c:pt idx="343">
                  <c:v>-77.91853855</c:v>
                </c:pt>
                <c:pt idx="344">
                  <c:v>-77.90969084</c:v>
                </c:pt>
                <c:pt idx="345">
                  <c:v>-77.90085063</c:v>
                </c:pt>
                <c:pt idx="346">
                  <c:v>-77.89219947</c:v>
                </c:pt>
                <c:pt idx="347">
                  <c:v>-77.88360021</c:v>
                </c:pt>
                <c:pt idx="348">
                  <c:v>-77.87503696</c:v>
                </c:pt>
                <c:pt idx="349">
                  <c:v>-77.86644816</c:v>
                </c:pt>
                <c:pt idx="350">
                  <c:v>-77.85785768</c:v>
                </c:pt>
                <c:pt idx="351">
                  <c:v>-77.8494163</c:v>
                </c:pt>
                <c:pt idx="352">
                  <c:v>-77.84098615</c:v>
                </c:pt>
                <c:pt idx="353">
                  <c:v>-77.83247215</c:v>
                </c:pt>
                <c:pt idx="354">
                  <c:v>-77.82378683</c:v>
                </c:pt>
                <c:pt idx="355">
                  <c:v>-77.81502357</c:v>
                </c:pt>
                <c:pt idx="356">
                  <c:v>-77.80612824</c:v>
                </c:pt>
                <c:pt idx="357">
                  <c:v>-77.79737769</c:v>
                </c:pt>
                <c:pt idx="358">
                  <c:v>-77.78885123</c:v>
                </c:pt>
                <c:pt idx="359">
                  <c:v>-77.78041055</c:v>
                </c:pt>
                <c:pt idx="360">
                  <c:v>-77.7718335</c:v>
                </c:pt>
                <c:pt idx="361">
                  <c:v>-77.76321819</c:v>
                </c:pt>
                <c:pt idx="362">
                  <c:v>-77.75466032</c:v>
                </c:pt>
                <c:pt idx="363">
                  <c:v>-77.74628433</c:v>
                </c:pt>
                <c:pt idx="364">
                  <c:v>-77.73780417</c:v>
                </c:pt>
                <c:pt idx="365">
                  <c:v>-77.72915301</c:v>
                </c:pt>
                <c:pt idx="366">
                  <c:v>-77.72042786</c:v>
                </c:pt>
                <c:pt idx="367">
                  <c:v>-77.71165439</c:v>
                </c:pt>
                <c:pt idx="368">
                  <c:v>-77.70282901</c:v>
                </c:pt>
                <c:pt idx="369">
                  <c:v>-77.69402915</c:v>
                </c:pt>
                <c:pt idx="370">
                  <c:v>-77.68541122</c:v>
                </c:pt>
                <c:pt idx="371">
                  <c:v>-77.67687491</c:v>
                </c:pt>
                <c:pt idx="372">
                  <c:v>-77.66841685</c:v>
                </c:pt>
                <c:pt idx="373">
                  <c:v>-77.65981996</c:v>
                </c:pt>
                <c:pt idx="374">
                  <c:v>-77.65109001</c:v>
                </c:pt>
                <c:pt idx="375">
                  <c:v>-77.64227685</c:v>
                </c:pt>
                <c:pt idx="376">
                  <c:v>-77.63336663</c:v>
                </c:pt>
                <c:pt idx="377">
                  <c:v>-77.62450034</c:v>
                </c:pt>
                <c:pt idx="378">
                  <c:v>-77.61571816</c:v>
                </c:pt>
                <c:pt idx="379">
                  <c:v>-77.60690231</c:v>
                </c:pt>
                <c:pt idx="380">
                  <c:v>-77.59810627</c:v>
                </c:pt>
                <c:pt idx="381">
                  <c:v>-77.58936134</c:v>
                </c:pt>
                <c:pt idx="382">
                  <c:v>-77.58084803</c:v>
                </c:pt>
                <c:pt idx="383">
                  <c:v>-77.57247558</c:v>
                </c:pt>
                <c:pt idx="384">
                  <c:v>-77.56427908</c:v>
                </c:pt>
                <c:pt idx="385">
                  <c:v>-77.555725</c:v>
                </c:pt>
                <c:pt idx="386">
                  <c:v>-77.54664571</c:v>
                </c:pt>
                <c:pt idx="387">
                  <c:v>-77.53749894</c:v>
                </c:pt>
                <c:pt idx="388">
                  <c:v>-77.52836248</c:v>
                </c:pt>
                <c:pt idx="389">
                  <c:v>-77.51933732</c:v>
                </c:pt>
                <c:pt idx="390">
                  <c:v>-77.5102681</c:v>
                </c:pt>
                <c:pt idx="391">
                  <c:v>-77.50121733</c:v>
                </c:pt>
                <c:pt idx="392">
                  <c:v>-77.49225468</c:v>
                </c:pt>
                <c:pt idx="393">
                  <c:v>-77.48345215</c:v>
                </c:pt>
                <c:pt idx="394">
                  <c:v>-77.47464416</c:v>
                </c:pt>
                <c:pt idx="395">
                  <c:v>-77.4656356</c:v>
                </c:pt>
                <c:pt idx="396">
                  <c:v>-77.45658565</c:v>
                </c:pt>
                <c:pt idx="397">
                  <c:v>-77.44761141</c:v>
                </c:pt>
                <c:pt idx="398">
                  <c:v>-77.43866472</c:v>
                </c:pt>
                <c:pt idx="399">
                  <c:v>-77.42986976</c:v>
                </c:pt>
                <c:pt idx="400">
                  <c:v>-77.42112461</c:v>
                </c:pt>
                <c:pt idx="401">
                  <c:v>-77.41236254</c:v>
                </c:pt>
                <c:pt idx="402">
                  <c:v>-77.40332212</c:v>
                </c:pt>
                <c:pt idx="403">
                  <c:v>-77.39411852</c:v>
                </c:pt>
                <c:pt idx="404">
                  <c:v>-77.38501296</c:v>
                </c:pt>
                <c:pt idx="405">
                  <c:v>-77.37606447</c:v>
                </c:pt>
                <c:pt idx="406">
                  <c:v>-77.36713858</c:v>
                </c:pt>
                <c:pt idx="407">
                  <c:v>-77.35835438</c:v>
                </c:pt>
                <c:pt idx="408">
                  <c:v>-77.34967676</c:v>
                </c:pt>
                <c:pt idx="409">
                  <c:v>-77.34113931</c:v>
                </c:pt>
                <c:pt idx="410">
                  <c:v>-77.33245768</c:v>
                </c:pt>
                <c:pt idx="411">
                  <c:v>-77.32325948</c:v>
                </c:pt>
                <c:pt idx="412">
                  <c:v>-77.31380098</c:v>
                </c:pt>
                <c:pt idx="413">
                  <c:v>-77.30454923</c:v>
                </c:pt>
                <c:pt idx="414">
                  <c:v>-77.2954528</c:v>
                </c:pt>
                <c:pt idx="415">
                  <c:v>-77.28652701</c:v>
                </c:pt>
                <c:pt idx="416">
                  <c:v>-77.27765188</c:v>
                </c:pt>
                <c:pt idx="417">
                  <c:v>-77.26873201</c:v>
                </c:pt>
                <c:pt idx="418">
                  <c:v>-77.25944974</c:v>
                </c:pt>
                <c:pt idx="419">
                  <c:v>-77.25005443</c:v>
                </c:pt>
                <c:pt idx="420">
                  <c:v>-77.24085297</c:v>
                </c:pt>
                <c:pt idx="421">
                  <c:v>-77.23175581</c:v>
                </c:pt>
                <c:pt idx="422">
                  <c:v>-77.22286361</c:v>
                </c:pt>
                <c:pt idx="423">
                  <c:v>-77.21407241</c:v>
                </c:pt>
                <c:pt idx="424">
                  <c:v>-77.20528552</c:v>
                </c:pt>
                <c:pt idx="425">
                  <c:v>-77.1961592</c:v>
                </c:pt>
                <c:pt idx="426">
                  <c:v>-77.18671412</c:v>
                </c:pt>
                <c:pt idx="427">
                  <c:v>-77.17723854</c:v>
                </c:pt>
                <c:pt idx="428">
                  <c:v>-77.16796419</c:v>
                </c:pt>
                <c:pt idx="429">
                  <c:v>-77.15876505</c:v>
                </c:pt>
                <c:pt idx="430">
                  <c:v>-77.14961042</c:v>
                </c:pt>
                <c:pt idx="431">
                  <c:v>-77.14026881</c:v>
                </c:pt>
                <c:pt idx="432">
                  <c:v>-77.13095632</c:v>
                </c:pt>
                <c:pt idx="433">
                  <c:v>-77.12160535</c:v>
                </c:pt>
                <c:pt idx="434">
                  <c:v>-77.11237157</c:v>
                </c:pt>
                <c:pt idx="435">
                  <c:v>-77.10319156</c:v>
                </c:pt>
                <c:pt idx="436">
                  <c:v>-77.09398673</c:v>
                </c:pt>
                <c:pt idx="437">
                  <c:v>-77.08477611</c:v>
                </c:pt>
                <c:pt idx="438">
                  <c:v>-77.07549719</c:v>
                </c:pt>
                <c:pt idx="439">
                  <c:v>-77.06602574</c:v>
                </c:pt>
                <c:pt idx="440">
                  <c:v>-77.05664829</c:v>
                </c:pt>
                <c:pt idx="441">
                  <c:v>-77.04714775</c:v>
                </c:pt>
                <c:pt idx="442">
                  <c:v>-77.03767057</c:v>
                </c:pt>
                <c:pt idx="443">
                  <c:v>-77.02814166</c:v>
                </c:pt>
                <c:pt idx="444">
                  <c:v>-77.01861049</c:v>
                </c:pt>
                <c:pt idx="445">
                  <c:v>-77.00900953</c:v>
                </c:pt>
                <c:pt idx="446">
                  <c:v>-76.99949996</c:v>
                </c:pt>
                <c:pt idx="447">
                  <c:v>-76.99004851</c:v>
                </c:pt>
                <c:pt idx="448">
                  <c:v>-76.98058114</c:v>
                </c:pt>
                <c:pt idx="449">
                  <c:v>-76.97123932</c:v>
                </c:pt>
                <c:pt idx="450">
                  <c:v>-76.96199267</c:v>
                </c:pt>
                <c:pt idx="451">
                  <c:v>-76.9527201</c:v>
                </c:pt>
                <c:pt idx="452">
                  <c:v>-76.94326052</c:v>
                </c:pt>
                <c:pt idx="453">
                  <c:v>-76.93379092</c:v>
                </c:pt>
                <c:pt idx="454">
                  <c:v>-76.92440198</c:v>
                </c:pt>
                <c:pt idx="455">
                  <c:v>-76.91517351</c:v>
                </c:pt>
                <c:pt idx="456">
                  <c:v>-76.90589237</c:v>
                </c:pt>
                <c:pt idx="457">
                  <c:v>-76.89651502</c:v>
                </c:pt>
                <c:pt idx="458">
                  <c:v>-76.88696442</c:v>
                </c:pt>
                <c:pt idx="459">
                  <c:v>-76.87757933</c:v>
                </c:pt>
                <c:pt idx="460">
                  <c:v>-76.86818016</c:v>
                </c:pt>
                <c:pt idx="461">
                  <c:v>-76.85902006</c:v>
                </c:pt>
                <c:pt idx="462">
                  <c:v>-76.84996709</c:v>
                </c:pt>
                <c:pt idx="463">
                  <c:v>-76.84091381</c:v>
                </c:pt>
                <c:pt idx="464">
                  <c:v>-76.83158992</c:v>
                </c:pt>
                <c:pt idx="465">
                  <c:v>-76.82212637</c:v>
                </c:pt>
                <c:pt idx="466">
                  <c:v>-76.81263384</c:v>
                </c:pt>
                <c:pt idx="467">
                  <c:v>-76.80317537</c:v>
                </c:pt>
                <c:pt idx="468">
                  <c:v>-76.79368827</c:v>
                </c:pt>
                <c:pt idx="469">
                  <c:v>-76.78417479</c:v>
                </c:pt>
                <c:pt idx="470">
                  <c:v>-76.77472905</c:v>
                </c:pt>
                <c:pt idx="471">
                  <c:v>-76.76549204</c:v>
                </c:pt>
                <c:pt idx="472">
                  <c:v>-76.75642441</c:v>
                </c:pt>
                <c:pt idx="473">
                  <c:v>-76.74758034</c:v>
                </c:pt>
                <c:pt idx="474">
                  <c:v>-76.73854439</c:v>
                </c:pt>
                <c:pt idx="475">
                  <c:v>-76.72885666</c:v>
                </c:pt>
                <c:pt idx="476">
                  <c:v>-76.71901826</c:v>
                </c:pt>
                <c:pt idx="477">
                  <c:v>-76.70966812</c:v>
                </c:pt>
                <c:pt idx="478">
                  <c:v>-76.70157828</c:v>
                </c:pt>
                <c:pt idx="479">
                  <c:v>-76.69495339</c:v>
                </c:pt>
                <c:pt idx="480">
                  <c:v>-76.69040571</c:v>
                </c:pt>
                <c:pt idx="481">
                  <c:v>-76.6880708</c:v>
                </c:pt>
                <c:pt idx="482">
                  <c:v>-76.68708852</c:v>
                </c:pt>
                <c:pt idx="483">
                  <c:v>-76.68661359</c:v>
                </c:pt>
                <c:pt idx="484">
                  <c:v>-76.6867595</c:v>
                </c:pt>
                <c:pt idx="485">
                  <c:v>-76.68883617</c:v>
                </c:pt>
                <c:pt idx="486">
                  <c:v>-76.69303813</c:v>
                </c:pt>
                <c:pt idx="487">
                  <c:v>-76.69906861</c:v>
                </c:pt>
                <c:pt idx="488">
                  <c:v>-76.70604659</c:v>
                </c:pt>
                <c:pt idx="489">
                  <c:v>-76.7134482</c:v>
                </c:pt>
                <c:pt idx="490">
                  <c:v>-76.72091155</c:v>
                </c:pt>
                <c:pt idx="491">
                  <c:v>-76.72843786</c:v>
                </c:pt>
                <c:pt idx="492">
                  <c:v>-76.73598148</c:v>
                </c:pt>
                <c:pt idx="493">
                  <c:v>-76.743508</c:v>
                </c:pt>
                <c:pt idx="494">
                  <c:v>-76.75079689</c:v>
                </c:pt>
                <c:pt idx="495">
                  <c:v>-76.75776768</c:v>
                </c:pt>
                <c:pt idx="496">
                  <c:v>-76.76473894</c:v>
                </c:pt>
                <c:pt idx="497">
                  <c:v>-76.77162224</c:v>
                </c:pt>
                <c:pt idx="498">
                  <c:v>-76.7783566</c:v>
                </c:pt>
                <c:pt idx="499">
                  <c:v>-76.78526053</c:v>
                </c:pt>
                <c:pt idx="500">
                  <c:v>-76.79255364</c:v>
                </c:pt>
                <c:pt idx="501">
                  <c:v>-76.8001286</c:v>
                </c:pt>
                <c:pt idx="502">
                  <c:v>-76.80795814</c:v>
                </c:pt>
                <c:pt idx="503">
                  <c:v>-76.81560522</c:v>
                </c:pt>
                <c:pt idx="504">
                  <c:v>-76.82217783</c:v>
                </c:pt>
                <c:pt idx="505">
                  <c:v>-76.82723012</c:v>
                </c:pt>
                <c:pt idx="506">
                  <c:v>-76.83102976</c:v>
                </c:pt>
                <c:pt idx="507">
                  <c:v>-76.83358232</c:v>
                </c:pt>
                <c:pt idx="508">
                  <c:v>-76.83414371</c:v>
                </c:pt>
                <c:pt idx="509">
                  <c:v>-76.83390065</c:v>
                </c:pt>
                <c:pt idx="510">
                  <c:v>-76.83304596</c:v>
                </c:pt>
                <c:pt idx="511">
                  <c:v>-76.83076839</c:v>
                </c:pt>
                <c:pt idx="512">
                  <c:v>-76.82729792</c:v>
                </c:pt>
                <c:pt idx="513">
                  <c:v>-76.82251771</c:v>
                </c:pt>
                <c:pt idx="514">
                  <c:v>-76.81579202</c:v>
                </c:pt>
                <c:pt idx="515">
                  <c:v>-76.80756599</c:v>
                </c:pt>
                <c:pt idx="516">
                  <c:v>-76.79857173</c:v>
                </c:pt>
                <c:pt idx="517">
                  <c:v>-76.78927208</c:v>
                </c:pt>
                <c:pt idx="518">
                  <c:v>-76.77988118</c:v>
                </c:pt>
                <c:pt idx="519">
                  <c:v>-76.77053455</c:v>
                </c:pt>
                <c:pt idx="520">
                  <c:v>-76.76133484</c:v>
                </c:pt>
                <c:pt idx="521">
                  <c:v>-76.75241707</c:v>
                </c:pt>
                <c:pt idx="522">
                  <c:v>-76.7435165</c:v>
                </c:pt>
                <c:pt idx="523">
                  <c:v>-76.7346511</c:v>
                </c:pt>
                <c:pt idx="524">
                  <c:v>-76.72548335</c:v>
                </c:pt>
                <c:pt idx="525">
                  <c:v>-76.71644448</c:v>
                </c:pt>
                <c:pt idx="526">
                  <c:v>-76.70865673</c:v>
                </c:pt>
                <c:pt idx="527">
                  <c:v>-76.70281715</c:v>
                </c:pt>
                <c:pt idx="528">
                  <c:v>-76.69902715</c:v>
                </c:pt>
                <c:pt idx="529">
                  <c:v>-76.69660149</c:v>
                </c:pt>
                <c:pt idx="530">
                  <c:v>-76.69484733</c:v>
                </c:pt>
                <c:pt idx="531">
                  <c:v>-76.69352562</c:v>
                </c:pt>
                <c:pt idx="532">
                  <c:v>-76.69286559</c:v>
                </c:pt>
                <c:pt idx="533">
                  <c:v>-76.69231321</c:v>
                </c:pt>
                <c:pt idx="534">
                  <c:v>-76.69274778</c:v>
                </c:pt>
                <c:pt idx="535">
                  <c:v>-76.69494026</c:v>
                </c:pt>
                <c:pt idx="536">
                  <c:v>-76.69897991</c:v>
                </c:pt>
                <c:pt idx="537">
                  <c:v>-76.70399721</c:v>
                </c:pt>
                <c:pt idx="538">
                  <c:v>-76.70958858</c:v>
                </c:pt>
                <c:pt idx="539">
                  <c:v>-76.71596422</c:v>
                </c:pt>
                <c:pt idx="540">
                  <c:v>-76.72265908</c:v>
                </c:pt>
                <c:pt idx="541">
                  <c:v>-76.72943728</c:v>
                </c:pt>
                <c:pt idx="542">
                  <c:v>-76.73612609</c:v>
                </c:pt>
                <c:pt idx="543">
                  <c:v>-76.74267819</c:v>
                </c:pt>
                <c:pt idx="544">
                  <c:v>-76.74903573</c:v>
                </c:pt>
                <c:pt idx="545">
                  <c:v>-76.75535927</c:v>
                </c:pt>
                <c:pt idx="546">
                  <c:v>-76.76161237</c:v>
                </c:pt>
                <c:pt idx="547">
                  <c:v>-76.76772032</c:v>
                </c:pt>
                <c:pt idx="548">
                  <c:v>-76.77363676</c:v>
                </c:pt>
                <c:pt idx="549">
                  <c:v>-76.77961801</c:v>
                </c:pt>
                <c:pt idx="550">
                  <c:v>-76.78577228</c:v>
                </c:pt>
                <c:pt idx="551">
                  <c:v>-76.79203506</c:v>
                </c:pt>
                <c:pt idx="552">
                  <c:v>-76.79804687</c:v>
                </c:pt>
                <c:pt idx="553">
                  <c:v>-76.8039083</c:v>
                </c:pt>
                <c:pt idx="554">
                  <c:v>-76.80969366</c:v>
                </c:pt>
                <c:pt idx="555">
                  <c:v>-76.81547595</c:v>
                </c:pt>
                <c:pt idx="556">
                  <c:v>-76.82167845</c:v>
                </c:pt>
                <c:pt idx="557">
                  <c:v>-76.82819802</c:v>
                </c:pt>
                <c:pt idx="558">
                  <c:v>-76.83348128</c:v>
                </c:pt>
                <c:pt idx="559">
                  <c:v>-76.83647761</c:v>
                </c:pt>
                <c:pt idx="560">
                  <c:v>-76.83820107</c:v>
                </c:pt>
                <c:pt idx="561">
                  <c:v>-76.83932775</c:v>
                </c:pt>
                <c:pt idx="562">
                  <c:v>-76.83983148</c:v>
                </c:pt>
                <c:pt idx="563">
                  <c:v>-76.83925158</c:v>
                </c:pt>
                <c:pt idx="564">
                  <c:v>-76.83589831</c:v>
                </c:pt>
                <c:pt idx="565">
                  <c:v>-76.83039925</c:v>
                </c:pt>
                <c:pt idx="566">
                  <c:v>-76.82318145</c:v>
                </c:pt>
                <c:pt idx="567">
                  <c:v>-76.81508437</c:v>
                </c:pt>
                <c:pt idx="568">
                  <c:v>-76.80642084</c:v>
                </c:pt>
                <c:pt idx="569">
                  <c:v>-76.79758986</c:v>
                </c:pt>
                <c:pt idx="570">
                  <c:v>-76.78873257</c:v>
                </c:pt>
                <c:pt idx="571">
                  <c:v>-76.7799699</c:v>
                </c:pt>
                <c:pt idx="572">
                  <c:v>-76.77141557</c:v>
                </c:pt>
                <c:pt idx="573">
                  <c:v>-76.76297546</c:v>
                </c:pt>
                <c:pt idx="574">
                  <c:v>-76.75480618</c:v>
                </c:pt>
                <c:pt idx="575">
                  <c:v>-76.74650583</c:v>
                </c:pt>
                <c:pt idx="576">
                  <c:v>-76.73780204</c:v>
                </c:pt>
                <c:pt idx="577">
                  <c:v>-76.72899689</c:v>
                </c:pt>
                <c:pt idx="578">
                  <c:v>-76.72053903</c:v>
                </c:pt>
                <c:pt idx="579">
                  <c:v>-76.71342789</c:v>
                </c:pt>
                <c:pt idx="580">
                  <c:v>-76.70794057</c:v>
                </c:pt>
                <c:pt idx="581">
                  <c:v>-76.70420019</c:v>
                </c:pt>
                <c:pt idx="582">
                  <c:v>-76.70138876</c:v>
                </c:pt>
                <c:pt idx="583">
                  <c:v>-76.69942869</c:v>
                </c:pt>
                <c:pt idx="584">
                  <c:v>-76.69823251</c:v>
                </c:pt>
                <c:pt idx="585">
                  <c:v>-76.6977254</c:v>
                </c:pt>
                <c:pt idx="586">
                  <c:v>-76.69760144</c:v>
                </c:pt>
                <c:pt idx="587">
                  <c:v>-76.69784588</c:v>
                </c:pt>
                <c:pt idx="588">
                  <c:v>-76.69884047</c:v>
                </c:pt>
                <c:pt idx="589">
                  <c:v>-76.70139763</c:v>
                </c:pt>
                <c:pt idx="590">
                  <c:v>-76.70602974</c:v>
                </c:pt>
                <c:pt idx="591">
                  <c:v>-76.71160715</c:v>
                </c:pt>
                <c:pt idx="592">
                  <c:v>-76.71777773</c:v>
                </c:pt>
                <c:pt idx="593">
                  <c:v>-76.72441622</c:v>
                </c:pt>
                <c:pt idx="594">
                  <c:v>-76.73130296</c:v>
                </c:pt>
                <c:pt idx="595">
                  <c:v>-76.73824541</c:v>
                </c:pt>
                <c:pt idx="596">
                  <c:v>-76.74534085</c:v>
                </c:pt>
                <c:pt idx="597">
                  <c:v>-76.75242304</c:v>
                </c:pt>
                <c:pt idx="598">
                  <c:v>-76.75959012</c:v>
                </c:pt>
                <c:pt idx="599">
                  <c:v>-76.76670053</c:v>
                </c:pt>
                <c:pt idx="600">
                  <c:v>-76.77383707</c:v>
                </c:pt>
                <c:pt idx="601">
                  <c:v>-76.78055845</c:v>
                </c:pt>
                <c:pt idx="602">
                  <c:v>-76.7865266</c:v>
                </c:pt>
                <c:pt idx="603">
                  <c:v>-76.79173538</c:v>
                </c:pt>
                <c:pt idx="604">
                  <c:v>-76.79586526</c:v>
                </c:pt>
                <c:pt idx="605">
                  <c:v>-76.79868886</c:v>
                </c:pt>
                <c:pt idx="606">
                  <c:v>-76.79939209</c:v>
                </c:pt>
                <c:pt idx="607">
                  <c:v>-76.79979283</c:v>
                </c:pt>
                <c:pt idx="608">
                  <c:v>-76.79911632</c:v>
                </c:pt>
                <c:pt idx="609">
                  <c:v>-76.795843</c:v>
                </c:pt>
                <c:pt idx="610">
                  <c:v>-76.79025537</c:v>
                </c:pt>
                <c:pt idx="611">
                  <c:v>-76.78339193</c:v>
                </c:pt>
                <c:pt idx="612">
                  <c:v>-76.77573441</c:v>
                </c:pt>
                <c:pt idx="613">
                  <c:v>-76.76779273</c:v>
                </c:pt>
                <c:pt idx="614">
                  <c:v>-76.75973817</c:v>
                </c:pt>
                <c:pt idx="615">
                  <c:v>-76.75177662</c:v>
                </c:pt>
                <c:pt idx="616">
                  <c:v>-76.74363857</c:v>
                </c:pt>
                <c:pt idx="617">
                  <c:v>-76.73584231</c:v>
                </c:pt>
                <c:pt idx="618">
                  <c:v>-76.72920745</c:v>
                </c:pt>
                <c:pt idx="619">
                  <c:v>-76.72448077</c:v>
                </c:pt>
                <c:pt idx="620">
                  <c:v>-76.72144027</c:v>
                </c:pt>
                <c:pt idx="621">
                  <c:v>-76.71936009</c:v>
                </c:pt>
                <c:pt idx="622">
                  <c:v>-76.71785454</c:v>
                </c:pt>
                <c:pt idx="623">
                  <c:v>-76.71750756</c:v>
                </c:pt>
                <c:pt idx="624">
                  <c:v>-76.71998879</c:v>
                </c:pt>
                <c:pt idx="625">
                  <c:v>-76.72443184</c:v>
                </c:pt>
                <c:pt idx="626">
                  <c:v>-76.73013739</c:v>
                </c:pt>
                <c:pt idx="627">
                  <c:v>-76.73619324</c:v>
                </c:pt>
                <c:pt idx="628">
                  <c:v>-76.74231704</c:v>
                </c:pt>
                <c:pt idx="629">
                  <c:v>-76.74848862</c:v>
                </c:pt>
                <c:pt idx="630">
                  <c:v>-76.75492073</c:v>
                </c:pt>
                <c:pt idx="631">
                  <c:v>-76.76135299</c:v>
                </c:pt>
                <c:pt idx="632">
                  <c:v>-76.76799783</c:v>
                </c:pt>
                <c:pt idx="633">
                  <c:v>-76.77439264</c:v>
                </c:pt>
                <c:pt idx="634">
                  <c:v>-76.77982826</c:v>
                </c:pt>
                <c:pt idx="635">
                  <c:v>-76.78350972</c:v>
                </c:pt>
                <c:pt idx="636">
                  <c:v>-76.78503154</c:v>
                </c:pt>
                <c:pt idx="637">
                  <c:v>-76.78520985</c:v>
                </c:pt>
                <c:pt idx="638">
                  <c:v>-76.78476147</c:v>
                </c:pt>
                <c:pt idx="639">
                  <c:v>-76.7813295</c:v>
                </c:pt>
                <c:pt idx="640">
                  <c:v>-76.77531011</c:v>
                </c:pt>
                <c:pt idx="641">
                  <c:v>-76.76838666</c:v>
                </c:pt>
                <c:pt idx="642">
                  <c:v>-76.76137372</c:v>
                </c:pt>
                <c:pt idx="643">
                  <c:v>-76.75452553</c:v>
                </c:pt>
                <c:pt idx="644">
                  <c:v>-76.74783145</c:v>
                </c:pt>
                <c:pt idx="645">
                  <c:v>-76.74114309</c:v>
                </c:pt>
                <c:pt idx="646">
                  <c:v>-76.73486483</c:v>
                </c:pt>
                <c:pt idx="647">
                  <c:v>-76.73013537</c:v>
                </c:pt>
                <c:pt idx="648">
                  <c:v>-76.72791013</c:v>
                </c:pt>
                <c:pt idx="649">
                  <c:v>-76.72957298</c:v>
                </c:pt>
                <c:pt idx="650">
                  <c:v>-76.73438468</c:v>
                </c:pt>
                <c:pt idx="651">
                  <c:v>-76.74020974</c:v>
                </c:pt>
                <c:pt idx="652">
                  <c:v>-76.74611641</c:v>
                </c:pt>
                <c:pt idx="653">
                  <c:v>-76.75203941</c:v>
                </c:pt>
                <c:pt idx="654">
                  <c:v>-76.75780797</c:v>
                </c:pt>
                <c:pt idx="655">
                  <c:v>-76.7632906</c:v>
                </c:pt>
                <c:pt idx="656">
                  <c:v>-76.76869228</c:v>
                </c:pt>
                <c:pt idx="657">
                  <c:v>-76.77440032</c:v>
                </c:pt>
                <c:pt idx="658">
                  <c:v>-76.78032456</c:v>
                </c:pt>
                <c:pt idx="659">
                  <c:v>-76.78633945</c:v>
                </c:pt>
                <c:pt idx="660">
                  <c:v>-76.7920885</c:v>
                </c:pt>
                <c:pt idx="661">
                  <c:v>-76.79587094</c:v>
                </c:pt>
                <c:pt idx="662">
                  <c:v>-76.79673982</c:v>
                </c:pt>
                <c:pt idx="663">
                  <c:v>-76.7939608</c:v>
                </c:pt>
                <c:pt idx="664">
                  <c:v>-76.78846737</c:v>
                </c:pt>
                <c:pt idx="665">
                  <c:v>-76.78164231</c:v>
                </c:pt>
                <c:pt idx="666">
                  <c:v>-76.77474131</c:v>
                </c:pt>
                <c:pt idx="667">
                  <c:v>-76.76798852</c:v>
                </c:pt>
                <c:pt idx="668">
                  <c:v>-76.76114429</c:v>
                </c:pt>
                <c:pt idx="669">
                  <c:v>-76.75428501</c:v>
                </c:pt>
                <c:pt idx="670">
                  <c:v>-76.74738449</c:v>
                </c:pt>
                <c:pt idx="671">
                  <c:v>-76.7404096</c:v>
                </c:pt>
                <c:pt idx="672">
                  <c:v>-76.73335161</c:v>
                </c:pt>
                <c:pt idx="673">
                  <c:v>-76.72633276</c:v>
                </c:pt>
                <c:pt idx="674">
                  <c:v>-76.71924764</c:v>
                </c:pt>
                <c:pt idx="675">
                  <c:v>-76.71225186</c:v>
                </c:pt>
                <c:pt idx="676">
                  <c:v>-76.70520342</c:v>
                </c:pt>
                <c:pt idx="677">
                  <c:v>-76.69842877</c:v>
                </c:pt>
                <c:pt idx="678">
                  <c:v>-76.69162622</c:v>
                </c:pt>
                <c:pt idx="679">
                  <c:v>-76.68484189</c:v>
                </c:pt>
                <c:pt idx="680">
                  <c:v>-76.67807118</c:v>
                </c:pt>
                <c:pt idx="681">
                  <c:v>-76.67144066</c:v>
                </c:pt>
                <c:pt idx="682">
                  <c:v>-76.66483997</c:v>
                </c:pt>
                <c:pt idx="683">
                  <c:v>-76.6581774</c:v>
                </c:pt>
                <c:pt idx="684">
                  <c:v>-76.65133468</c:v>
                </c:pt>
                <c:pt idx="685">
                  <c:v>-76.64434547</c:v>
                </c:pt>
                <c:pt idx="686">
                  <c:v>-76.6373035</c:v>
                </c:pt>
                <c:pt idx="687">
                  <c:v>-76.63033846</c:v>
                </c:pt>
                <c:pt idx="688">
                  <c:v>-76.62330152</c:v>
                </c:pt>
                <c:pt idx="689">
                  <c:v>-76.61625157</c:v>
                </c:pt>
                <c:pt idx="690">
                  <c:v>-76.60923212</c:v>
                </c:pt>
                <c:pt idx="691">
                  <c:v>-76.60203863</c:v>
                </c:pt>
                <c:pt idx="692">
                  <c:v>-76.59481039</c:v>
                </c:pt>
                <c:pt idx="693">
                  <c:v>-76.58776269</c:v>
                </c:pt>
                <c:pt idx="694">
                  <c:v>-76.58080615</c:v>
                </c:pt>
                <c:pt idx="695">
                  <c:v>-76.5736262</c:v>
                </c:pt>
                <c:pt idx="696">
                  <c:v>-76.56633257</c:v>
                </c:pt>
                <c:pt idx="697">
                  <c:v>-76.55881495</c:v>
                </c:pt>
                <c:pt idx="698">
                  <c:v>-76.55116667</c:v>
                </c:pt>
                <c:pt idx="699">
                  <c:v>-76.54344579</c:v>
                </c:pt>
                <c:pt idx="700">
                  <c:v>-76.53590978</c:v>
                </c:pt>
                <c:pt idx="701">
                  <c:v>-76.52826547</c:v>
                </c:pt>
                <c:pt idx="702">
                  <c:v>-76.52079206</c:v>
                </c:pt>
                <c:pt idx="703">
                  <c:v>-76.51346142</c:v>
                </c:pt>
                <c:pt idx="704">
                  <c:v>-76.50615398</c:v>
                </c:pt>
                <c:pt idx="705">
                  <c:v>-76.49882815</c:v>
                </c:pt>
                <c:pt idx="706">
                  <c:v>-76.49157188</c:v>
                </c:pt>
                <c:pt idx="707">
                  <c:v>-76.48425119</c:v>
                </c:pt>
                <c:pt idx="708">
                  <c:v>-76.47685007</c:v>
                </c:pt>
                <c:pt idx="709">
                  <c:v>-76.4693948</c:v>
                </c:pt>
                <c:pt idx="710">
                  <c:v>-76.46190451</c:v>
                </c:pt>
                <c:pt idx="711">
                  <c:v>-76.45415871</c:v>
                </c:pt>
                <c:pt idx="712">
                  <c:v>-76.44639693</c:v>
                </c:pt>
                <c:pt idx="713">
                  <c:v>-76.43869909</c:v>
                </c:pt>
                <c:pt idx="714">
                  <c:v>-76.43109501</c:v>
                </c:pt>
                <c:pt idx="715">
                  <c:v>-76.42345211</c:v>
                </c:pt>
                <c:pt idx="716">
                  <c:v>-76.41591997</c:v>
                </c:pt>
                <c:pt idx="717">
                  <c:v>-76.40840904</c:v>
                </c:pt>
                <c:pt idx="718">
                  <c:v>-76.40065352</c:v>
                </c:pt>
                <c:pt idx="719">
                  <c:v>-76.39281487</c:v>
                </c:pt>
                <c:pt idx="720">
                  <c:v>-76.38511146</c:v>
                </c:pt>
                <c:pt idx="721">
                  <c:v>-76.37759591</c:v>
                </c:pt>
                <c:pt idx="722">
                  <c:v>-76.37005163</c:v>
                </c:pt>
                <c:pt idx="723">
                  <c:v>-76.36242987</c:v>
                </c:pt>
                <c:pt idx="724">
                  <c:v>-76.35471398</c:v>
                </c:pt>
                <c:pt idx="725">
                  <c:v>-76.34716458</c:v>
                </c:pt>
                <c:pt idx="726">
                  <c:v>-76.33963287</c:v>
                </c:pt>
                <c:pt idx="727">
                  <c:v>-76.33212637</c:v>
                </c:pt>
                <c:pt idx="728">
                  <c:v>-76.32463061</c:v>
                </c:pt>
                <c:pt idx="729">
                  <c:v>-76.3172388</c:v>
                </c:pt>
                <c:pt idx="730">
                  <c:v>-76.30989086</c:v>
                </c:pt>
                <c:pt idx="731">
                  <c:v>-76.30273926</c:v>
                </c:pt>
                <c:pt idx="732">
                  <c:v>-76.29570061</c:v>
                </c:pt>
                <c:pt idx="733">
                  <c:v>-76.28896607</c:v>
                </c:pt>
                <c:pt idx="734">
                  <c:v>-76.2823224</c:v>
                </c:pt>
                <c:pt idx="735">
                  <c:v>-76.2757191</c:v>
                </c:pt>
                <c:pt idx="736">
                  <c:v>-76.26881916</c:v>
                </c:pt>
                <c:pt idx="737">
                  <c:v>-76.26184252</c:v>
                </c:pt>
                <c:pt idx="738">
                  <c:v>-76.25500171</c:v>
                </c:pt>
                <c:pt idx="739">
                  <c:v>-76.24829621</c:v>
                </c:pt>
                <c:pt idx="740">
                  <c:v>-76.24160981</c:v>
                </c:pt>
                <c:pt idx="741">
                  <c:v>-76.23518433</c:v>
                </c:pt>
                <c:pt idx="742">
                  <c:v>-76.22887933</c:v>
                </c:pt>
                <c:pt idx="743">
                  <c:v>-76.22232985</c:v>
                </c:pt>
                <c:pt idx="744">
                  <c:v>-76.21581354</c:v>
                </c:pt>
                <c:pt idx="745">
                  <c:v>-76.20923265</c:v>
                </c:pt>
                <c:pt idx="746">
                  <c:v>-76.20287502</c:v>
                </c:pt>
                <c:pt idx="747">
                  <c:v>-76.19675519</c:v>
                </c:pt>
                <c:pt idx="748">
                  <c:v>-76.19086779</c:v>
                </c:pt>
                <c:pt idx="749">
                  <c:v>-76.18497243</c:v>
                </c:pt>
                <c:pt idx="750">
                  <c:v>-76.17874984</c:v>
                </c:pt>
                <c:pt idx="751">
                  <c:v>-76.17205627</c:v>
                </c:pt>
                <c:pt idx="752">
                  <c:v>-76.16534488</c:v>
                </c:pt>
                <c:pt idx="753">
                  <c:v>-76.15862736</c:v>
                </c:pt>
                <c:pt idx="754">
                  <c:v>-76.15185138</c:v>
                </c:pt>
                <c:pt idx="755">
                  <c:v>-76.14482715</c:v>
                </c:pt>
                <c:pt idx="756">
                  <c:v>-76.13772118</c:v>
                </c:pt>
                <c:pt idx="757">
                  <c:v>-76.13051496</c:v>
                </c:pt>
                <c:pt idx="758">
                  <c:v>-76.12317064</c:v>
                </c:pt>
                <c:pt idx="759">
                  <c:v>-76.11563064</c:v>
                </c:pt>
                <c:pt idx="760">
                  <c:v>-76.10809108</c:v>
                </c:pt>
                <c:pt idx="761">
                  <c:v>-76.1005328</c:v>
                </c:pt>
                <c:pt idx="762">
                  <c:v>-76.09308615</c:v>
                </c:pt>
                <c:pt idx="763">
                  <c:v>-76.08573207</c:v>
                </c:pt>
                <c:pt idx="764">
                  <c:v>-76.07855973</c:v>
                </c:pt>
                <c:pt idx="765">
                  <c:v>-76.07115385</c:v>
                </c:pt>
                <c:pt idx="766">
                  <c:v>-76.06299647</c:v>
                </c:pt>
                <c:pt idx="767">
                  <c:v>-76.05423919</c:v>
                </c:pt>
                <c:pt idx="768">
                  <c:v>-76.04559747</c:v>
                </c:pt>
                <c:pt idx="769">
                  <c:v>-76.03766725</c:v>
                </c:pt>
                <c:pt idx="770">
                  <c:v>-76.03082999</c:v>
                </c:pt>
                <c:pt idx="771">
                  <c:v>-76.02462684</c:v>
                </c:pt>
                <c:pt idx="772">
                  <c:v>-76.01894882</c:v>
                </c:pt>
                <c:pt idx="773">
                  <c:v>-76.01383621</c:v>
                </c:pt>
                <c:pt idx="774">
                  <c:v>-76.00895355</c:v>
                </c:pt>
                <c:pt idx="775">
                  <c:v>-76.00404919</c:v>
                </c:pt>
                <c:pt idx="776">
                  <c:v>-75.99908597</c:v>
                </c:pt>
                <c:pt idx="777">
                  <c:v>-75.99454218</c:v>
                </c:pt>
                <c:pt idx="778">
                  <c:v>-75.98948831</c:v>
                </c:pt>
                <c:pt idx="779">
                  <c:v>-75.98425526</c:v>
                </c:pt>
                <c:pt idx="780">
                  <c:v>-75.97913641</c:v>
                </c:pt>
                <c:pt idx="781">
                  <c:v>-75.97515201</c:v>
                </c:pt>
                <c:pt idx="782">
                  <c:v>-75.97370433</c:v>
                </c:pt>
                <c:pt idx="783">
                  <c:v>-75.97524504</c:v>
                </c:pt>
                <c:pt idx="784">
                  <c:v>-75.97983447</c:v>
                </c:pt>
                <c:pt idx="785">
                  <c:v>-75.9858247</c:v>
                </c:pt>
                <c:pt idx="786">
                  <c:v>-75.99221277</c:v>
                </c:pt>
                <c:pt idx="787">
                  <c:v>-75.99866796</c:v>
                </c:pt>
                <c:pt idx="788">
                  <c:v>-76.00533435</c:v>
                </c:pt>
                <c:pt idx="789">
                  <c:v>-76.01230607</c:v>
                </c:pt>
                <c:pt idx="790">
                  <c:v>-76.01965269</c:v>
                </c:pt>
                <c:pt idx="791">
                  <c:v>-76.02736594</c:v>
                </c:pt>
                <c:pt idx="792">
                  <c:v>-76.03538403</c:v>
                </c:pt>
                <c:pt idx="793">
                  <c:v>-76.04349799</c:v>
                </c:pt>
                <c:pt idx="794">
                  <c:v>-76.05166596</c:v>
                </c:pt>
                <c:pt idx="795">
                  <c:v>-76.06011196</c:v>
                </c:pt>
                <c:pt idx="796">
                  <c:v>-76.06841144</c:v>
                </c:pt>
                <c:pt idx="797">
                  <c:v>-76.0760276</c:v>
                </c:pt>
                <c:pt idx="798">
                  <c:v>-76.08323228</c:v>
                </c:pt>
                <c:pt idx="799">
                  <c:v>-76.09021077</c:v>
                </c:pt>
                <c:pt idx="800">
                  <c:v>-76.09695106</c:v>
                </c:pt>
                <c:pt idx="801">
                  <c:v>-76.10336692</c:v>
                </c:pt>
                <c:pt idx="802">
                  <c:v>-76.10950649</c:v>
                </c:pt>
                <c:pt idx="803">
                  <c:v>-76.1153013</c:v>
                </c:pt>
                <c:pt idx="804">
                  <c:v>-76.12024766</c:v>
                </c:pt>
                <c:pt idx="805">
                  <c:v>-76.12347241</c:v>
                </c:pt>
                <c:pt idx="806">
                  <c:v>-76.12525657</c:v>
                </c:pt>
                <c:pt idx="807">
                  <c:v>-76.12546669</c:v>
                </c:pt>
                <c:pt idx="808">
                  <c:v>-76.12442724</c:v>
                </c:pt>
                <c:pt idx="809">
                  <c:v>-76.12178123</c:v>
                </c:pt>
                <c:pt idx="810">
                  <c:v>-76.11755674</c:v>
                </c:pt>
                <c:pt idx="811">
                  <c:v>-76.11175046</c:v>
                </c:pt>
                <c:pt idx="812">
                  <c:v>-76.10469154</c:v>
                </c:pt>
                <c:pt idx="813">
                  <c:v>-76.09666403</c:v>
                </c:pt>
                <c:pt idx="814">
                  <c:v>-76.08864664</c:v>
                </c:pt>
                <c:pt idx="815">
                  <c:v>-76.0800128</c:v>
                </c:pt>
                <c:pt idx="816">
                  <c:v>-76.07093062</c:v>
                </c:pt>
                <c:pt idx="817">
                  <c:v>-76.06178615</c:v>
                </c:pt>
                <c:pt idx="818">
                  <c:v>-76.05319183</c:v>
                </c:pt>
                <c:pt idx="819">
                  <c:v>-76.04521646</c:v>
                </c:pt>
                <c:pt idx="820">
                  <c:v>-76.03813795</c:v>
                </c:pt>
                <c:pt idx="821">
                  <c:v>-76.03223567</c:v>
                </c:pt>
                <c:pt idx="822">
                  <c:v>-76.02686195</c:v>
                </c:pt>
                <c:pt idx="823">
                  <c:v>-76.02146761</c:v>
                </c:pt>
                <c:pt idx="824">
                  <c:v>-76.01606609</c:v>
                </c:pt>
                <c:pt idx="825">
                  <c:v>-76.01087638</c:v>
                </c:pt>
                <c:pt idx="826">
                  <c:v>-76.00592896</c:v>
                </c:pt>
                <c:pt idx="827">
                  <c:v>-76.0012406</c:v>
                </c:pt>
                <c:pt idx="828">
                  <c:v>-75.99740173</c:v>
                </c:pt>
                <c:pt idx="829">
                  <c:v>-75.99557118</c:v>
                </c:pt>
                <c:pt idx="830">
                  <c:v>-75.99691914</c:v>
                </c:pt>
                <c:pt idx="831">
                  <c:v>-76.00077063</c:v>
                </c:pt>
                <c:pt idx="832">
                  <c:v>-76.00649036</c:v>
                </c:pt>
                <c:pt idx="833">
                  <c:v>-76.01228198</c:v>
                </c:pt>
                <c:pt idx="834">
                  <c:v>-76.01822349</c:v>
                </c:pt>
                <c:pt idx="835">
                  <c:v>-76.02435369</c:v>
                </c:pt>
                <c:pt idx="836">
                  <c:v>-76.03070525</c:v>
                </c:pt>
                <c:pt idx="837">
                  <c:v>-76.03713466</c:v>
                </c:pt>
                <c:pt idx="838">
                  <c:v>-76.04367723</c:v>
                </c:pt>
                <c:pt idx="839">
                  <c:v>-76.05025566</c:v>
                </c:pt>
                <c:pt idx="840">
                  <c:v>-76.05716443</c:v>
                </c:pt>
                <c:pt idx="841">
                  <c:v>-76.06426346</c:v>
                </c:pt>
                <c:pt idx="842">
                  <c:v>-76.07127997</c:v>
                </c:pt>
                <c:pt idx="843">
                  <c:v>-76.07785673</c:v>
                </c:pt>
                <c:pt idx="844">
                  <c:v>-76.0839589</c:v>
                </c:pt>
                <c:pt idx="845">
                  <c:v>-76.08972699</c:v>
                </c:pt>
                <c:pt idx="846">
                  <c:v>-76.0950181</c:v>
                </c:pt>
                <c:pt idx="847">
                  <c:v>-76.09940974</c:v>
                </c:pt>
                <c:pt idx="848">
                  <c:v>-76.10258183</c:v>
                </c:pt>
                <c:pt idx="849">
                  <c:v>-76.10570903</c:v>
                </c:pt>
                <c:pt idx="850">
                  <c:v>-76.10916977</c:v>
                </c:pt>
                <c:pt idx="851">
                  <c:v>-76.11291936</c:v>
                </c:pt>
                <c:pt idx="852">
                  <c:v>-76.11678017</c:v>
                </c:pt>
                <c:pt idx="853">
                  <c:v>-76.11984221</c:v>
                </c:pt>
                <c:pt idx="854">
                  <c:v>-76.1206522</c:v>
                </c:pt>
                <c:pt idx="855">
                  <c:v>-76.118416</c:v>
                </c:pt>
                <c:pt idx="856">
                  <c:v>-76.11381775</c:v>
                </c:pt>
                <c:pt idx="857">
                  <c:v>-76.10682849</c:v>
                </c:pt>
                <c:pt idx="858">
                  <c:v>-76.09943205</c:v>
                </c:pt>
                <c:pt idx="859">
                  <c:v>-76.09188384</c:v>
                </c:pt>
                <c:pt idx="860">
                  <c:v>-76.083579</c:v>
                </c:pt>
                <c:pt idx="861">
                  <c:v>-76.07504117</c:v>
                </c:pt>
                <c:pt idx="862">
                  <c:v>-76.0673169</c:v>
                </c:pt>
                <c:pt idx="863">
                  <c:v>-76.06127497</c:v>
                </c:pt>
                <c:pt idx="864">
                  <c:v>-76.05625355</c:v>
                </c:pt>
                <c:pt idx="865">
                  <c:v>-76.05128568</c:v>
                </c:pt>
                <c:pt idx="866">
                  <c:v>-76.0463003</c:v>
                </c:pt>
                <c:pt idx="867">
                  <c:v>-76.04186542</c:v>
                </c:pt>
                <c:pt idx="868">
                  <c:v>-76.0375532</c:v>
                </c:pt>
                <c:pt idx="869">
                  <c:v>-76.03290528</c:v>
                </c:pt>
                <c:pt idx="870">
                  <c:v>-76.02795276</c:v>
                </c:pt>
                <c:pt idx="871">
                  <c:v>-76.02286656</c:v>
                </c:pt>
                <c:pt idx="872">
                  <c:v>-76.01767678</c:v>
                </c:pt>
                <c:pt idx="873">
                  <c:v>-76.01214606</c:v>
                </c:pt>
                <c:pt idx="874">
                  <c:v>-76.00643512</c:v>
                </c:pt>
                <c:pt idx="875">
                  <c:v>-76.00106839</c:v>
                </c:pt>
                <c:pt idx="876">
                  <c:v>-75.9966666</c:v>
                </c:pt>
                <c:pt idx="877">
                  <c:v>-75.99262785</c:v>
                </c:pt>
                <c:pt idx="878">
                  <c:v>-75.98876109</c:v>
                </c:pt>
                <c:pt idx="879">
                  <c:v>-75.98547811</c:v>
                </c:pt>
                <c:pt idx="880">
                  <c:v>-75.98417525</c:v>
                </c:pt>
                <c:pt idx="881">
                  <c:v>-75.98604237</c:v>
                </c:pt>
                <c:pt idx="882">
                  <c:v>-75.99051034</c:v>
                </c:pt>
                <c:pt idx="883">
                  <c:v>-75.99634678</c:v>
                </c:pt>
                <c:pt idx="884">
                  <c:v>-76.00229817</c:v>
                </c:pt>
                <c:pt idx="885">
                  <c:v>-76.00853982</c:v>
                </c:pt>
                <c:pt idx="886">
                  <c:v>-76.01513061</c:v>
                </c:pt>
                <c:pt idx="887">
                  <c:v>-76.02177121</c:v>
                </c:pt>
                <c:pt idx="888">
                  <c:v>-76.02850232</c:v>
                </c:pt>
                <c:pt idx="889">
                  <c:v>-76.03529863</c:v>
                </c:pt>
                <c:pt idx="890">
                  <c:v>-76.04219834</c:v>
                </c:pt>
                <c:pt idx="891">
                  <c:v>-76.04914128</c:v>
                </c:pt>
                <c:pt idx="892">
                  <c:v>-76.0563098</c:v>
                </c:pt>
                <c:pt idx="893">
                  <c:v>-76.06354348</c:v>
                </c:pt>
                <c:pt idx="894">
                  <c:v>-76.07060536</c:v>
                </c:pt>
                <c:pt idx="895">
                  <c:v>-76.07740422</c:v>
                </c:pt>
                <c:pt idx="896">
                  <c:v>-76.08370406</c:v>
                </c:pt>
                <c:pt idx="897">
                  <c:v>-76.08920853</c:v>
                </c:pt>
                <c:pt idx="898">
                  <c:v>-76.09404224</c:v>
                </c:pt>
                <c:pt idx="899">
                  <c:v>-76.0986718</c:v>
                </c:pt>
                <c:pt idx="900">
                  <c:v>-76.10341478</c:v>
                </c:pt>
                <c:pt idx="901">
                  <c:v>-76.10811407</c:v>
                </c:pt>
                <c:pt idx="902">
                  <c:v>-76.11253173</c:v>
                </c:pt>
                <c:pt idx="903">
                  <c:v>-76.11621589</c:v>
                </c:pt>
                <c:pt idx="904">
                  <c:v>-76.1188897</c:v>
                </c:pt>
                <c:pt idx="905">
                  <c:v>-76.12005944</c:v>
                </c:pt>
                <c:pt idx="906">
                  <c:v>-76.11911095</c:v>
                </c:pt>
                <c:pt idx="907">
                  <c:v>-76.11527022</c:v>
                </c:pt>
                <c:pt idx="908">
                  <c:v>-76.10932839</c:v>
                </c:pt>
                <c:pt idx="909">
                  <c:v>-76.10280952</c:v>
                </c:pt>
                <c:pt idx="910">
                  <c:v>-76.0954905</c:v>
                </c:pt>
                <c:pt idx="911">
                  <c:v>-76.08745266</c:v>
                </c:pt>
                <c:pt idx="912">
                  <c:v>-76.07902238</c:v>
                </c:pt>
                <c:pt idx="913">
                  <c:v>-76.07038399</c:v>
                </c:pt>
                <c:pt idx="914">
                  <c:v>-76.06233418</c:v>
                </c:pt>
                <c:pt idx="915">
                  <c:v>-76.05540571</c:v>
                </c:pt>
                <c:pt idx="916">
                  <c:v>-76.04975738</c:v>
                </c:pt>
                <c:pt idx="917">
                  <c:v>-76.04460572</c:v>
                </c:pt>
                <c:pt idx="918">
                  <c:v>-76.03981413</c:v>
                </c:pt>
                <c:pt idx="919">
                  <c:v>-76.03513345</c:v>
                </c:pt>
                <c:pt idx="920">
                  <c:v>-76.0314262</c:v>
                </c:pt>
                <c:pt idx="921">
                  <c:v>-76.02958086</c:v>
                </c:pt>
                <c:pt idx="922">
                  <c:v>-76.02974239</c:v>
                </c:pt>
                <c:pt idx="923">
                  <c:v>-76.0321002</c:v>
                </c:pt>
                <c:pt idx="924">
                  <c:v>-76.03592193</c:v>
                </c:pt>
                <c:pt idx="925">
                  <c:v>-76.04169248</c:v>
                </c:pt>
                <c:pt idx="926">
                  <c:v>-76.04819616</c:v>
                </c:pt>
                <c:pt idx="927">
                  <c:v>-76.05557592</c:v>
                </c:pt>
                <c:pt idx="928">
                  <c:v>-76.06282825</c:v>
                </c:pt>
                <c:pt idx="929">
                  <c:v>-76.06985721</c:v>
                </c:pt>
                <c:pt idx="930">
                  <c:v>-76.07644604</c:v>
                </c:pt>
                <c:pt idx="931">
                  <c:v>-76.08250474</c:v>
                </c:pt>
                <c:pt idx="932">
                  <c:v>-76.08819975</c:v>
                </c:pt>
                <c:pt idx="933">
                  <c:v>-76.0935354</c:v>
                </c:pt>
                <c:pt idx="934">
                  <c:v>-76.09806144</c:v>
                </c:pt>
                <c:pt idx="935">
                  <c:v>-76.10223009</c:v>
                </c:pt>
                <c:pt idx="936">
                  <c:v>-76.10635036</c:v>
                </c:pt>
                <c:pt idx="937">
                  <c:v>-76.11062951</c:v>
                </c:pt>
                <c:pt idx="938">
                  <c:v>-76.11484545</c:v>
                </c:pt>
                <c:pt idx="939">
                  <c:v>-76.11906907</c:v>
                </c:pt>
                <c:pt idx="940">
                  <c:v>-76.12301161</c:v>
                </c:pt>
                <c:pt idx="941">
                  <c:v>-76.12472417</c:v>
                </c:pt>
                <c:pt idx="942">
                  <c:v>-76.1213873</c:v>
                </c:pt>
                <c:pt idx="943">
                  <c:v>-76.11488097</c:v>
                </c:pt>
                <c:pt idx="944">
                  <c:v>-76.10703999</c:v>
                </c:pt>
                <c:pt idx="945">
                  <c:v>-76.10007807</c:v>
                </c:pt>
                <c:pt idx="946">
                  <c:v>-76.09732877</c:v>
                </c:pt>
                <c:pt idx="947">
                  <c:v>-76.09829556</c:v>
                </c:pt>
                <c:pt idx="948">
                  <c:v>-76.10012353</c:v>
                </c:pt>
                <c:pt idx="949">
                  <c:v>-76.10180014</c:v>
                </c:pt>
                <c:pt idx="950">
                  <c:v>-76.1030793</c:v>
                </c:pt>
                <c:pt idx="951">
                  <c:v>-76.10246189</c:v>
                </c:pt>
                <c:pt idx="952">
                  <c:v>-76.0996975</c:v>
                </c:pt>
                <c:pt idx="953">
                  <c:v>-76.09591988</c:v>
                </c:pt>
                <c:pt idx="954">
                  <c:v>-76.09179388</c:v>
                </c:pt>
                <c:pt idx="955">
                  <c:v>-76.08738973</c:v>
                </c:pt>
                <c:pt idx="956">
                  <c:v>-76.08280474</c:v>
                </c:pt>
                <c:pt idx="957">
                  <c:v>-76.07832084</c:v>
                </c:pt>
                <c:pt idx="958">
                  <c:v>-76.07362126</c:v>
                </c:pt>
                <c:pt idx="959">
                  <c:v>-76.06746357</c:v>
                </c:pt>
                <c:pt idx="960">
                  <c:v>-76.06052707</c:v>
                </c:pt>
                <c:pt idx="961">
                  <c:v>-76.05377046</c:v>
                </c:pt>
                <c:pt idx="962">
                  <c:v>-76.04834183</c:v>
                </c:pt>
                <c:pt idx="963">
                  <c:v>-76.0445343</c:v>
                </c:pt>
                <c:pt idx="964">
                  <c:v>-76.04384233</c:v>
                </c:pt>
                <c:pt idx="965">
                  <c:v>-76.0458904</c:v>
                </c:pt>
                <c:pt idx="966">
                  <c:v>-76.04902928</c:v>
                </c:pt>
                <c:pt idx="967">
                  <c:v>-76.05234</c:v>
                </c:pt>
                <c:pt idx="968">
                  <c:v>-76.05546678</c:v>
                </c:pt>
                <c:pt idx="969">
                  <c:v>-76.05841057</c:v>
                </c:pt>
                <c:pt idx="970">
                  <c:v>-76.06126592</c:v>
                </c:pt>
                <c:pt idx="971">
                  <c:v>-76.06406699</c:v>
                </c:pt>
                <c:pt idx="972">
                  <c:v>-76.06665282</c:v>
                </c:pt>
                <c:pt idx="973">
                  <c:v>-76.06915605</c:v>
                </c:pt>
                <c:pt idx="974">
                  <c:v>-76.07178459</c:v>
                </c:pt>
                <c:pt idx="975">
                  <c:v>-76.07462066</c:v>
                </c:pt>
                <c:pt idx="976">
                  <c:v>-76.07764085</c:v>
                </c:pt>
                <c:pt idx="977">
                  <c:v>-76.08127634</c:v>
                </c:pt>
                <c:pt idx="978">
                  <c:v>-76.08635122</c:v>
                </c:pt>
                <c:pt idx="979">
                  <c:v>-76.0919416</c:v>
                </c:pt>
                <c:pt idx="980">
                  <c:v>-76.09674795</c:v>
                </c:pt>
                <c:pt idx="981">
                  <c:v>-76.10045394</c:v>
                </c:pt>
                <c:pt idx="982">
                  <c:v>-76.10392593</c:v>
                </c:pt>
                <c:pt idx="983">
                  <c:v>-76.10719658</c:v>
                </c:pt>
                <c:pt idx="984">
                  <c:v>-76.11040325</c:v>
                </c:pt>
                <c:pt idx="985">
                  <c:v>-76.11366135</c:v>
                </c:pt>
                <c:pt idx="986">
                  <c:v>-76.11701873</c:v>
                </c:pt>
                <c:pt idx="987">
                  <c:v>-76.1204205</c:v>
                </c:pt>
                <c:pt idx="988">
                  <c:v>-76.12385401</c:v>
                </c:pt>
                <c:pt idx="989">
                  <c:v>-76.12736153</c:v>
                </c:pt>
                <c:pt idx="990">
                  <c:v>-76.13114667</c:v>
                </c:pt>
                <c:pt idx="991">
                  <c:v>-76.13518465</c:v>
                </c:pt>
                <c:pt idx="992">
                  <c:v>-76.13943688</c:v>
                </c:pt>
                <c:pt idx="993">
                  <c:v>-76.14407788</c:v>
                </c:pt>
                <c:pt idx="994">
                  <c:v>-76.14865427</c:v>
                </c:pt>
                <c:pt idx="995">
                  <c:v>-76.1529986</c:v>
                </c:pt>
                <c:pt idx="996">
                  <c:v>-76.15726084</c:v>
                </c:pt>
                <c:pt idx="997">
                  <c:v>-76.16147126</c:v>
                </c:pt>
                <c:pt idx="998">
                  <c:v>-76.16564502</c:v>
                </c:pt>
                <c:pt idx="999">
                  <c:v>-76.16976723</c:v>
                </c:pt>
                <c:pt idx="1000">
                  <c:v>-76.17394353</c:v>
                </c:pt>
                <c:pt idx="1001">
                  <c:v>-76.17811844</c:v>
                </c:pt>
                <c:pt idx="1002">
                  <c:v>-76.18215566</c:v>
                </c:pt>
                <c:pt idx="1003">
                  <c:v>-76.1860732</c:v>
                </c:pt>
                <c:pt idx="1004">
                  <c:v>-76.1900403</c:v>
                </c:pt>
                <c:pt idx="1005">
                  <c:v>-76.19394261</c:v>
                </c:pt>
                <c:pt idx="1006">
                  <c:v>-76.19786833</c:v>
                </c:pt>
                <c:pt idx="1007">
                  <c:v>-76.20180458</c:v>
                </c:pt>
                <c:pt idx="1008">
                  <c:v>-76.20581638</c:v>
                </c:pt>
                <c:pt idx="1009">
                  <c:v>-76.20994882</c:v>
                </c:pt>
                <c:pt idx="1010">
                  <c:v>-76.21442595</c:v>
                </c:pt>
                <c:pt idx="1011">
                  <c:v>-76.21938266</c:v>
                </c:pt>
                <c:pt idx="1012">
                  <c:v>-76.22518324</c:v>
                </c:pt>
                <c:pt idx="1013">
                  <c:v>-76.23136608</c:v>
                </c:pt>
                <c:pt idx="1014">
                  <c:v>-76.23774476</c:v>
                </c:pt>
                <c:pt idx="1015">
                  <c:v>-76.24483699</c:v>
                </c:pt>
                <c:pt idx="1016">
                  <c:v>-76.25223386</c:v>
                </c:pt>
                <c:pt idx="1017">
                  <c:v>-76.25974875</c:v>
                </c:pt>
                <c:pt idx="1018">
                  <c:v>-76.26726312</c:v>
                </c:pt>
                <c:pt idx="1019">
                  <c:v>-76.2748667</c:v>
                </c:pt>
                <c:pt idx="1020">
                  <c:v>-76.28230895</c:v>
                </c:pt>
                <c:pt idx="1021">
                  <c:v>-76.28949097</c:v>
                </c:pt>
                <c:pt idx="1022">
                  <c:v>-76.29627373</c:v>
                </c:pt>
                <c:pt idx="1023">
                  <c:v>-76.30305195</c:v>
                </c:pt>
                <c:pt idx="1024">
                  <c:v>-76.30974884</c:v>
                </c:pt>
                <c:pt idx="1025">
                  <c:v>-76.31620026</c:v>
                </c:pt>
                <c:pt idx="1026">
                  <c:v>-76.32239048</c:v>
                </c:pt>
                <c:pt idx="1027">
                  <c:v>-76.32862102</c:v>
                </c:pt>
                <c:pt idx="1028">
                  <c:v>-76.33486664</c:v>
                </c:pt>
                <c:pt idx="1029">
                  <c:v>-76.34120608</c:v>
                </c:pt>
                <c:pt idx="1030">
                  <c:v>-76.34630506</c:v>
                </c:pt>
                <c:pt idx="1031">
                  <c:v>-76.34831004</c:v>
                </c:pt>
                <c:pt idx="1032">
                  <c:v>-76.34727473</c:v>
                </c:pt>
                <c:pt idx="1033">
                  <c:v>-76.3433099</c:v>
                </c:pt>
                <c:pt idx="1034">
                  <c:v>-76.33821392</c:v>
                </c:pt>
                <c:pt idx="1035">
                  <c:v>-76.33376908</c:v>
                </c:pt>
              </c:numCache>
            </c:numRef>
          </c:xVal>
          <c:yVal>
            <c:numRef>
              <c:f>Data!$G$9:$G$1044</c:f>
              <c:numCache>
                <c:ptCount val="1036"/>
                <c:pt idx="0">
                  <c:v>39.61590255</c:v>
                </c:pt>
                <c:pt idx="1">
                  <c:v>39.61585815</c:v>
                </c:pt>
                <c:pt idx="2">
                  <c:v>39.61562713</c:v>
                </c:pt>
                <c:pt idx="3">
                  <c:v>39.61545305</c:v>
                </c:pt>
                <c:pt idx="4">
                  <c:v>39.61544801</c:v>
                </c:pt>
                <c:pt idx="5">
                  <c:v>39.61548082</c:v>
                </c:pt>
                <c:pt idx="6">
                  <c:v>39.61585226</c:v>
                </c:pt>
                <c:pt idx="7">
                  <c:v>39.61634171</c:v>
                </c:pt>
                <c:pt idx="8">
                  <c:v>39.61689781</c:v>
                </c:pt>
                <c:pt idx="9">
                  <c:v>39.61739794</c:v>
                </c:pt>
                <c:pt idx="10">
                  <c:v>39.61779624</c:v>
                </c:pt>
                <c:pt idx="11">
                  <c:v>39.61814728</c:v>
                </c:pt>
                <c:pt idx="12">
                  <c:v>39.61852655</c:v>
                </c:pt>
                <c:pt idx="13">
                  <c:v>39.6189372</c:v>
                </c:pt>
                <c:pt idx="14">
                  <c:v>39.61935852</c:v>
                </c:pt>
                <c:pt idx="15">
                  <c:v>39.61979912</c:v>
                </c:pt>
                <c:pt idx="16">
                  <c:v>39.62023611</c:v>
                </c:pt>
                <c:pt idx="17">
                  <c:v>39.62064469</c:v>
                </c:pt>
                <c:pt idx="18">
                  <c:v>39.62095601</c:v>
                </c:pt>
                <c:pt idx="19">
                  <c:v>39.62129519</c:v>
                </c:pt>
                <c:pt idx="20">
                  <c:v>39.62164083</c:v>
                </c:pt>
                <c:pt idx="21">
                  <c:v>39.62201131</c:v>
                </c:pt>
                <c:pt idx="22">
                  <c:v>39.6223662</c:v>
                </c:pt>
                <c:pt idx="23">
                  <c:v>39.62243891</c:v>
                </c:pt>
                <c:pt idx="24">
                  <c:v>39.62235155</c:v>
                </c:pt>
                <c:pt idx="25">
                  <c:v>39.62236014</c:v>
                </c:pt>
                <c:pt idx="26">
                  <c:v>39.622364</c:v>
                </c:pt>
                <c:pt idx="27">
                  <c:v>39.62236598</c:v>
                </c:pt>
                <c:pt idx="28">
                  <c:v>39.62231468</c:v>
                </c:pt>
                <c:pt idx="29">
                  <c:v>39.62212396</c:v>
                </c:pt>
                <c:pt idx="30">
                  <c:v>39.62187462</c:v>
                </c:pt>
                <c:pt idx="31">
                  <c:v>39.62165663</c:v>
                </c:pt>
                <c:pt idx="32">
                  <c:v>39.62166044</c:v>
                </c:pt>
                <c:pt idx="33">
                  <c:v>39.62090297</c:v>
                </c:pt>
                <c:pt idx="34">
                  <c:v>39.61866986</c:v>
                </c:pt>
                <c:pt idx="35">
                  <c:v>39.61552013</c:v>
                </c:pt>
                <c:pt idx="36">
                  <c:v>39.61181204</c:v>
                </c:pt>
                <c:pt idx="37">
                  <c:v>39.60790829</c:v>
                </c:pt>
                <c:pt idx="38">
                  <c:v>39.60389747</c:v>
                </c:pt>
                <c:pt idx="39">
                  <c:v>39.59983107</c:v>
                </c:pt>
                <c:pt idx="40">
                  <c:v>39.59536942</c:v>
                </c:pt>
                <c:pt idx="41">
                  <c:v>39.59057462</c:v>
                </c:pt>
                <c:pt idx="42">
                  <c:v>39.58528774</c:v>
                </c:pt>
                <c:pt idx="43">
                  <c:v>39.57964403</c:v>
                </c:pt>
                <c:pt idx="44">
                  <c:v>39.57438502</c:v>
                </c:pt>
                <c:pt idx="45">
                  <c:v>39.57093367</c:v>
                </c:pt>
                <c:pt idx="46">
                  <c:v>39.5706451</c:v>
                </c:pt>
                <c:pt idx="47">
                  <c:v>39.57349427</c:v>
                </c:pt>
                <c:pt idx="48">
                  <c:v>39.57808164</c:v>
                </c:pt>
                <c:pt idx="49">
                  <c:v>39.58335277</c:v>
                </c:pt>
                <c:pt idx="50">
                  <c:v>39.58893597</c:v>
                </c:pt>
                <c:pt idx="51">
                  <c:v>39.59440452</c:v>
                </c:pt>
                <c:pt idx="52">
                  <c:v>39.59979579</c:v>
                </c:pt>
                <c:pt idx="53">
                  <c:v>39.60522131</c:v>
                </c:pt>
                <c:pt idx="54">
                  <c:v>39.61049384</c:v>
                </c:pt>
                <c:pt idx="55">
                  <c:v>39.61580456</c:v>
                </c:pt>
                <c:pt idx="56">
                  <c:v>39.62138581</c:v>
                </c:pt>
                <c:pt idx="57">
                  <c:v>39.62709076</c:v>
                </c:pt>
                <c:pt idx="58">
                  <c:v>39.63222997</c:v>
                </c:pt>
                <c:pt idx="59">
                  <c:v>39.6362967</c:v>
                </c:pt>
                <c:pt idx="60">
                  <c:v>39.63961062</c:v>
                </c:pt>
                <c:pt idx="61">
                  <c:v>39.63943036</c:v>
                </c:pt>
                <c:pt idx="62">
                  <c:v>39.63679059</c:v>
                </c:pt>
                <c:pt idx="63">
                  <c:v>39.6326616</c:v>
                </c:pt>
                <c:pt idx="64">
                  <c:v>39.62806618</c:v>
                </c:pt>
                <c:pt idx="65">
                  <c:v>39.62334249</c:v>
                </c:pt>
                <c:pt idx="66">
                  <c:v>39.61832272</c:v>
                </c:pt>
                <c:pt idx="67">
                  <c:v>39.61270958</c:v>
                </c:pt>
                <c:pt idx="68">
                  <c:v>39.60831551</c:v>
                </c:pt>
                <c:pt idx="69">
                  <c:v>39.60521726</c:v>
                </c:pt>
                <c:pt idx="70">
                  <c:v>39.60494034</c:v>
                </c:pt>
                <c:pt idx="71">
                  <c:v>39.60822837</c:v>
                </c:pt>
                <c:pt idx="72">
                  <c:v>39.61275354</c:v>
                </c:pt>
                <c:pt idx="73">
                  <c:v>39.61751184</c:v>
                </c:pt>
                <c:pt idx="74">
                  <c:v>39.62249704</c:v>
                </c:pt>
                <c:pt idx="75">
                  <c:v>39.62747908</c:v>
                </c:pt>
                <c:pt idx="76">
                  <c:v>39.63131779</c:v>
                </c:pt>
                <c:pt idx="77">
                  <c:v>39.63331659</c:v>
                </c:pt>
                <c:pt idx="78">
                  <c:v>39.63072276</c:v>
                </c:pt>
                <c:pt idx="79">
                  <c:v>39.62638161</c:v>
                </c:pt>
                <c:pt idx="80">
                  <c:v>39.62260964</c:v>
                </c:pt>
                <c:pt idx="81">
                  <c:v>39.61917004</c:v>
                </c:pt>
                <c:pt idx="82">
                  <c:v>39.61582754</c:v>
                </c:pt>
                <c:pt idx="83">
                  <c:v>39.61246235</c:v>
                </c:pt>
                <c:pt idx="84">
                  <c:v>39.6088627</c:v>
                </c:pt>
                <c:pt idx="85">
                  <c:v>39.60488431</c:v>
                </c:pt>
                <c:pt idx="86">
                  <c:v>39.60016644</c:v>
                </c:pt>
                <c:pt idx="87">
                  <c:v>39.59556949</c:v>
                </c:pt>
                <c:pt idx="88">
                  <c:v>39.59281735</c:v>
                </c:pt>
                <c:pt idx="89">
                  <c:v>39.59333396</c:v>
                </c:pt>
                <c:pt idx="90">
                  <c:v>39.59601188</c:v>
                </c:pt>
                <c:pt idx="91">
                  <c:v>39.60015059</c:v>
                </c:pt>
                <c:pt idx="92">
                  <c:v>39.60472883</c:v>
                </c:pt>
                <c:pt idx="93">
                  <c:v>39.60942512</c:v>
                </c:pt>
                <c:pt idx="94">
                  <c:v>39.61425603</c:v>
                </c:pt>
                <c:pt idx="95">
                  <c:v>39.61926156</c:v>
                </c:pt>
                <c:pt idx="96">
                  <c:v>39.62413931</c:v>
                </c:pt>
                <c:pt idx="97">
                  <c:v>39.62902829</c:v>
                </c:pt>
                <c:pt idx="98">
                  <c:v>39.63403326</c:v>
                </c:pt>
                <c:pt idx="99">
                  <c:v>39.63927533</c:v>
                </c:pt>
                <c:pt idx="100">
                  <c:v>39.64434838</c:v>
                </c:pt>
                <c:pt idx="101">
                  <c:v>39.64866636</c:v>
                </c:pt>
                <c:pt idx="102">
                  <c:v>39.6519162</c:v>
                </c:pt>
                <c:pt idx="103">
                  <c:v>39.65376093</c:v>
                </c:pt>
                <c:pt idx="104">
                  <c:v>39.65448568</c:v>
                </c:pt>
                <c:pt idx="105">
                  <c:v>39.65406869</c:v>
                </c:pt>
                <c:pt idx="106">
                  <c:v>39.65215604</c:v>
                </c:pt>
                <c:pt idx="107">
                  <c:v>39.64904758</c:v>
                </c:pt>
                <c:pt idx="108">
                  <c:v>39.644998029999996</c:v>
                </c:pt>
                <c:pt idx="109">
                  <c:v>39.64048413</c:v>
                </c:pt>
                <c:pt idx="110">
                  <c:v>39.63584088</c:v>
                </c:pt>
                <c:pt idx="111">
                  <c:v>39.63120982</c:v>
                </c:pt>
                <c:pt idx="112">
                  <c:v>39.62639009</c:v>
                </c:pt>
                <c:pt idx="113">
                  <c:v>39.62138998</c:v>
                </c:pt>
                <c:pt idx="114">
                  <c:v>39.61617902</c:v>
                </c:pt>
                <c:pt idx="115">
                  <c:v>39.61053298</c:v>
                </c:pt>
                <c:pt idx="116">
                  <c:v>39.6045976</c:v>
                </c:pt>
                <c:pt idx="117">
                  <c:v>39.59875492</c:v>
                </c:pt>
                <c:pt idx="118">
                  <c:v>39.59373522</c:v>
                </c:pt>
                <c:pt idx="119">
                  <c:v>39.58913754</c:v>
                </c:pt>
                <c:pt idx="120">
                  <c:v>39.58492169</c:v>
                </c:pt>
                <c:pt idx="121">
                  <c:v>39.58216992</c:v>
                </c:pt>
                <c:pt idx="122">
                  <c:v>39.58120098</c:v>
                </c:pt>
                <c:pt idx="123">
                  <c:v>39.58179273</c:v>
                </c:pt>
                <c:pt idx="124">
                  <c:v>39.58365327</c:v>
                </c:pt>
                <c:pt idx="125">
                  <c:v>39.58645714</c:v>
                </c:pt>
                <c:pt idx="126">
                  <c:v>39.58972546</c:v>
                </c:pt>
                <c:pt idx="127">
                  <c:v>39.59332326</c:v>
                </c:pt>
                <c:pt idx="128">
                  <c:v>39.59704728</c:v>
                </c:pt>
                <c:pt idx="129">
                  <c:v>39.60084645</c:v>
                </c:pt>
                <c:pt idx="130">
                  <c:v>39.60532737</c:v>
                </c:pt>
                <c:pt idx="131">
                  <c:v>39.61046961</c:v>
                </c:pt>
                <c:pt idx="132">
                  <c:v>39.61602415</c:v>
                </c:pt>
                <c:pt idx="133">
                  <c:v>39.6213906</c:v>
                </c:pt>
                <c:pt idx="134">
                  <c:v>39.62628031</c:v>
                </c:pt>
                <c:pt idx="135">
                  <c:v>39.6307865</c:v>
                </c:pt>
                <c:pt idx="136">
                  <c:v>39.63505605</c:v>
                </c:pt>
                <c:pt idx="137">
                  <c:v>39.63931307</c:v>
                </c:pt>
                <c:pt idx="138">
                  <c:v>39.6433846</c:v>
                </c:pt>
                <c:pt idx="139">
                  <c:v>39.64716886</c:v>
                </c:pt>
                <c:pt idx="140">
                  <c:v>39.65090336</c:v>
                </c:pt>
                <c:pt idx="141">
                  <c:v>39.65454701</c:v>
                </c:pt>
                <c:pt idx="142">
                  <c:v>39.65770207</c:v>
                </c:pt>
                <c:pt idx="143">
                  <c:v>39.65996663</c:v>
                </c:pt>
                <c:pt idx="144">
                  <c:v>39.66121985</c:v>
                </c:pt>
                <c:pt idx="145">
                  <c:v>39.66092385</c:v>
                </c:pt>
                <c:pt idx="146">
                  <c:v>39.65876045</c:v>
                </c:pt>
                <c:pt idx="147">
                  <c:v>39.65526468</c:v>
                </c:pt>
                <c:pt idx="148">
                  <c:v>39.6510905</c:v>
                </c:pt>
                <c:pt idx="149">
                  <c:v>39.64668672</c:v>
                </c:pt>
                <c:pt idx="150">
                  <c:v>39.64200417</c:v>
                </c:pt>
                <c:pt idx="151">
                  <c:v>39.63708839</c:v>
                </c:pt>
                <c:pt idx="152">
                  <c:v>39.63202377</c:v>
                </c:pt>
                <c:pt idx="153">
                  <c:v>39.62680795</c:v>
                </c:pt>
                <c:pt idx="154">
                  <c:v>39.62130562</c:v>
                </c:pt>
                <c:pt idx="155">
                  <c:v>39.61536587</c:v>
                </c:pt>
                <c:pt idx="156">
                  <c:v>39.60932464</c:v>
                </c:pt>
                <c:pt idx="157">
                  <c:v>39.60331775</c:v>
                </c:pt>
                <c:pt idx="158">
                  <c:v>39.59797461</c:v>
                </c:pt>
                <c:pt idx="159">
                  <c:v>39.59303697</c:v>
                </c:pt>
                <c:pt idx="160">
                  <c:v>39.58849525</c:v>
                </c:pt>
                <c:pt idx="161">
                  <c:v>39.5842092</c:v>
                </c:pt>
                <c:pt idx="162">
                  <c:v>39.58003047</c:v>
                </c:pt>
                <c:pt idx="163">
                  <c:v>39.57594786</c:v>
                </c:pt>
                <c:pt idx="164">
                  <c:v>39.57242046</c:v>
                </c:pt>
                <c:pt idx="165">
                  <c:v>39.56967577</c:v>
                </c:pt>
                <c:pt idx="166">
                  <c:v>39.56911845</c:v>
                </c:pt>
                <c:pt idx="167">
                  <c:v>39.57089569</c:v>
                </c:pt>
                <c:pt idx="168">
                  <c:v>39.57440775</c:v>
                </c:pt>
                <c:pt idx="169">
                  <c:v>39.57887467</c:v>
                </c:pt>
                <c:pt idx="170">
                  <c:v>39.5836137</c:v>
                </c:pt>
                <c:pt idx="171">
                  <c:v>39.58864507</c:v>
                </c:pt>
                <c:pt idx="172">
                  <c:v>39.59392982</c:v>
                </c:pt>
                <c:pt idx="173">
                  <c:v>39.59944433</c:v>
                </c:pt>
                <c:pt idx="174">
                  <c:v>39.60514835</c:v>
                </c:pt>
                <c:pt idx="175">
                  <c:v>39.61090567</c:v>
                </c:pt>
                <c:pt idx="176">
                  <c:v>39.61598885</c:v>
                </c:pt>
                <c:pt idx="177">
                  <c:v>39.62068959</c:v>
                </c:pt>
                <c:pt idx="178">
                  <c:v>39.6249933</c:v>
                </c:pt>
                <c:pt idx="179">
                  <c:v>39.6290045</c:v>
                </c:pt>
                <c:pt idx="180">
                  <c:v>39.63264536</c:v>
                </c:pt>
                <c:pt idx="181">
                  <c:v>39.63613406</c:v>
                </c:pt>
                <c:pt idx="182">
                  <c:v>39.63962829</c:v>
                </c:pt>
                <c:pt idx="183">
                  <c:v>39.64297079</c:v>
                </c:pt>
                <c:pt idx="184">
                  <c:v>39.64608913</c:v>
                </c:pt>
                <c:pt idx="185">
                  <c:v>39.6489027</c:v>
                </c:pt>
                <c:pt idx="186">
                  <c:v>39.65119686</c:v>
                </c:pt>
                <c:pt idx="187">
                  <c:v>39.65284626</c:v>
                </c:pt>
                <c:pt idx="188">
                  <c:v>39.65335114</c:v>
                </c:pt>
                <c:pt idx="189">
                  <c:v>39.65227031</c:v>
                </c:pt>
                <c:pt idx="190">
                  <c:v>39.64992381</c:v>
                </c:pt>
                <c:pt idx="191">
                  <c:v>39.64674708</c:v>
                </c:pt>
                <c:pt idx="192">
                  <c:v>39.64273838</c:v>
                </c:pt>
                <c:pt idx="193">
                  <c:v>39.63821911</c:v>
                </c:pt>
                <c:pt idx="194">
                  <c:v>39.63350473</c:v>
                </c:pt>
                <c:pt idx="195">
                  <c:v>39.62851234</c:v>
                </c:pt>
                <c:pt idx="196">
                  <c:v>39.62306878</c:v>
                </c:pt>
                <c:pt idx="197">
                  <c:v>39.61669057</c:v>
                </c:pt>
                <c:pt idx="198">
                  <c:v>39.6098693</c:v>
                </c:pt>
                <c:pt idx="199">
                  <c:v>39.60301977</c:v>
                </c:pt>
                <c:pt idx="200">
                  <c:v>39.59638569</c:v>
                </c:pt>
                <c:pt idx="201">
                  <c:v>39.59032497</c:v>
                </c:pt>
                <c:pt idx="202">
                  <c:v>39.5847327</c:v>
                </c:pt>
                <c:pt idx="203">
                  <c:v>39.57978934</c:v>
                </c:pt>
                <c:pt idx="204">
                  <c:v>39.57546835</c:v>
                </c:pt>
                <c:pt idx="205">
                  <c:v>39.57151225</c:v>
                </c:pt>
                <c:pt idx="206">
                  <c:v>39.56838914</c:v>
                </c:pt>
                <c:pt idx="207">
                  <c:v>39.56658556</c:v>
                </c:pt>
                <c:pt idx="208">
                  <c:v>39.56621132</c:v>
                </c:pt>
                <c:pt idx="209">
                  <c:v>39.56712686</c:v>
                </c:pt>
                <c:pt idx="210">
                  <c:v>39.56902021</c:v>
                </c:pt>
                <c:pt idx="211">
                  <c:v>39.57143385</c:v>
                </c:pt>
                <c:pt idx="212">
                  <c:v>39.57413286</c:v>
                </c:pt>
                <c:pt idx="213">
                  <c:v>39.57706572</c:v>
                </c:pt>
                <c:pt idx="214">
                  <c:v>39.58022874</c:v>
                </c:pt>
                <c:pt idx="215">
                  <c:v>39.58361248</c:v>
                </c:pt>
                <c:pt idx="216">
                  <c:v>39.5872537</c:v>
                </c:pt>
                <c:pt idx="217">
                  <c:v>39.59145317</c:v>
                </c:pt>
                <c:pt idx="218">
                  <c:v>39.59627433</c:v>
                </c:pt>
                <c:pt idx="219">
                  <c:v>39.6015042</c:v>
                </c:pt>
                <c:pt idx="220">
                  <c:v>39.60643593</c:v>
                </c:pt>
                <c:pt idx="221">
                  <c:v>39.61114893</c:v>
                </c:pt>
                <c:pt idx="222">
                  <c:v>39.61568674</c:v>
                </c:pt>
                <c:pt idx="223">
                  <c:v>39.6200984</c:v>
                </c:pt>
                <c:pt idx="224">
                  <c:v>39.62412656</c:v>
                </c:pt>
                <c:pt idx="225">
                  <c:v>39.62798479</c:v>
                </c:pt>
                <c:pt idx="226">
                  <c:v>39.63181022</c:v>
                </c:pt>
                <c:pt idx="227">
                  <c:v>39.63567773</c:v>
                </c:pt>
                <c:pt idx="228">
                  <c:v>39.63944571</c:v>
                </c:pt>
                <c:pt idx="229">
                  <c:v>39.64302092</c:v>
                </c:pt>
                <c:pt idx="230">
                  <c:v>39.64629806</c:v>
                </c:pt>
                <c:pt idx="231">
                  <c:v>39.65013577</c:v>
                </c:pt>
                <c:pt idx="232">
                  <c:v>39.6530965</c:v>
                </c:pt>
                <c:pt idx="233">
                  <c:v>39.65595961</c:v>
                </c:pt>
                <c:pt idx="234">
                  <c:v>39.65877744</c:v>
                </c:pt>
                <c:pt idx="235">
                  <c:v>39.66148901</c:v>
                </c:pt>
                <c:pt idx="236">
                  <c:v>39.66412486</c:v>
                </c:pt>
                <c:pt idx="237">
                  <c:v>39.6667163</c:v>
                </c:pt>
                <c:pt idx="238">
                  <c:v>39.66924766</c:v>
                </c:pt>
                <c:pt idx="239">
                  <c:v>39.6716636</c:v>
                </c:pt>
                <c:pt idx="240">
                  <c:v>39.673912</c:v>
                </c:pt>
                <c:pt idx="241">
                  <c:v>39.67578479</c:v>
                </c:pt>
                <c:pt idx="242">
                  <c:v>39.67641897</c:v>
                </c:pt>
                <c:pt idx="243">
                  <c:v>39.6755357</c:v>
                </c:pt>
                <c:pt idx="244">
                  <c:v>39.67294852</c:v>
                </c:pt>
                <c:pt idx="245">
                  <c:v>39.66870659</c:v>
                </c:pt>
                <c:pt idx="246">
                  <c:v>39.66337409</c:v>
                </c:pt>
                <c:pt idx="247">
                  <c:v>39.6572577</c:v>
                </c:pt>
                <c:pt idx="248">
                  <c:v>39.65052319</c:v>
                </c:pt>
                <c:pt idx="249">
                  <c:v>39.64369036</c:v>
                </c:pt>
                <c:pt idx="250">
                  <c:v>39.63738075</c:v>
                </c:pt>
                <c:pt idx="251">
                  <c:v>39.63225781</c:v>
                </c:pt>
                <c:pt idx="252">
                  <c:v>39.62824788</c:v>
                </c:pt>
                <c:pt idx="253">
                  <c:v>39.62596832</c:v>
                </c:pt>
                <c:pt idx="254">
                  <c:v>39.62421743</c:v>
                </c:pt>
                <c:pt idx="255">
                  <c:v>39.62263837</c:v>
                </c:pt>
                <c:pt idx="256">
                  <c:v>39.62130724</c:v>
                </c:pt>
                <c:pt idx="257">
                  <c:v>39.61980942</c:v>
                </c:pt>
                <c:pt idx="258">
                  <c:v>39.61757144</c:v>
                </c:pt>
                <c:pt idx="259">
                  <c:v>39.61485719</c:v>
                </c:pt>
                <c:pt idx="260">
                  <c:v>39.6117955</c:v>
                </c:pt>
                <c:pt idx="261">
                  <c:v>39.60814401</c:v>
                </c:pt>
                <c:pt idx="262">
                  <c:v>39.60503562</c:v>
                </c:pt>
                <c:pt idx="263">
                  <c:v>39.60250539</c:v>
                </c:pt>
                <c:pt idx="264">
                  <c:v>39.59984879</c:v>
                </c:pt>
                <c:pt idx="265">
                  <c:v>39.59689229</c:v>
                </c:pt>
                <c:pt idx="266">
                  <c:v>39.5938566</c:v>
                </c:pt>
                <c:pt idx="267">
                  <c:v>39.5912899</c:v>
                </c:pt>
                <c:pt idx="268">
                  <c:v>39.58938996</c:v>
                </c:pt>
                <c:pt idx="269">
                  <c:v>39.58726857</c:v>
                </c:pt>
                <c:pt idx="270">
                  <c:v>39.58486483</c:v>
                </c:pt>
                <c:pt idx="271">
                  <c:v>39.58284406</c:v>
                </c:pt>
                <c:pt idx="272">
                  <c:v>39.58158573</c:v>
                </c:pt>
                <c:pt idx="273">
                  <c:v>39.57952711</c:v>
                </c:pt>
                <c:pt idx="274">
                  <c:v>39.57745096</c:v>
                </c:pt>
                <c:pt idx="275">
                  <c:v>39.5754969</c:v>
                </c:pt>
                <c:pt idx="276">
                  <c:v>39.57350939</c:v>
                </c:pt>
                <c:pt idx="277">
                  <c:v>39.57134791</c:v>
                </c:pt>
                <c:pt idx="278">
                  <c:v>39.56911919</c:v>
                </c:pt>
                <c:pt idx="279">
                  <c:v>39.56671535</c:v>
                </c:pt>
                <c:pt idx="280">
                  <c:v>39.56430572</c:v>
                </c:pt>
                <c:pt idx="281">
                  <c:v>39.56187734</c:v>
                </c:pt>
                <c:pt idx="282">
                  <c:v>39.55938752</c:v>
                </c:pt>
                <c:pt idx="283">
                  <c:v>39.55647002</c:v>
                </c:pt>
                <c:pt idx="284">
                  <c:v>39.55403204</c:v>
                </c:pt>
                <c:pt idx="285">
                  <c:v>39.55208702</c:v>
                </c:pt>
                <c:pt idx="286">
                  <c:v>39.55017684</c:v>
                </c:pt>
                <c:pt idx="287">
                  <c:v>39.5482956</c:v>
                </c:pt>
                <c:pt idx="288">
                  <c:v>39.5465066</c:v>
                </c:pt>
                <c:pt idx="289">
                  <c:v>39.54457405</c:v>
                </c:pt>
                <c:pt idx="290">
                  <c:v>39.54300571</c:v>
                </c:pt>
                <c:pt idx="291">
                  <c:v>39.54119282</c:v>
                </c:pt>
                <c:pt idx="292">
                  <c:v>39.5389053</c:v>
                </c:pt>
                <c:pt idx="293">
                  <c:v>39.5363536</c:v>
                </c:pt>
                <c:pt idx="294">
                  <c:v>39.53356299</c:v>
                </c:pt>
                <c:pt idx="295">
                  <c:v>39.53046012</c:v>
                </c:pt>
                <c:pt idx="296">
                  <c:v>39.52719699</c:v>
                </c:pt>
                <c:pt idx="297">
                  <c:v>39.52423155</c:v>
                </c:pt>
                <c:pt idx="298">
                  <c:v>39.52185497</c:v>
                </c:pt>
                <c:pt idx="299">
                  <c:v>39.51985106</c:v>
                </c:pt>
                <c:pt idx="300">
                  <c:v>39.51812411</c:v>
                </c:pt>
                <c:pt idx="301">
                  <c:v>39.51634193</c:v>
                </c:pt>
                <c:pt idx="302">
                  <c:v>39.5140706</c:v>
                </c:pt>
                <c:pt idx="303">
                  <c:v>39.5111975</c:v>
                </c:pt>
                <c:pt idx="304">
                  <c:v>39.50785458</c:v>
                </c:pt>
                <c:pt idx="305">
                  <c:v>39.5050762</c:v>
                </c:pt>
                <c:pt idx="306">
                  <c:v>39.50283583</c:v>
                </c:pt>
                <c:pt idx="307">
                  <c:v>39.50004905</c:v>
                </c:pt>
                <c:pt idx="308">
                  <c:v>39.49715314</c:v>
                </c:pt>
                <c:pt idx="309">
                  <c:v>39.49492352</c:v>
                </c:pt>
                <c:pt idx="310">
                  <c:v>39.49302409</c:v>
                </c:pt>
                <c:pt idx="311">
                  <c:v>39.49106271</c:v>
                </c:pt>
                <c:pt idx="312">
                  <c:v>39.48894652</c:v>
                </c:pt>
                <c:pt idx="313">
                  <c:v>39.48677812</c:v>
                </c:pt>
                <c:pt idx="314">
                  <c:v>39.48466421</c:v>
                </c:pt>
                <c:pt idx="315">
                  <c:v>39.48256493</c:v>
                </c:pt>
                <c:pt idx="316">
                  <c:v>39.48046196</c:v>
                </c:pt>
                <c:pt idx="317">
                  <c:v>39.47795118</c:v>
                </c:pt>
                <c:pt idx="318">
                  <c:v>39.47537049</c:v>
                </c:pt>
                <c:pt idx="319">
                  <c:v>39.47263086</c:v>
                </c:pt>
                <c:pt idx="320">
                  <c:v>39.46987186</c:v>
                </c:pt>
                <c:pt idx="321">
                  <c:v>39.46741381</c:v>
                </c:pt>
                <c:pt idx="322">
                  <c:v>39.46525426</c:v>
                </c:pt>
                <c:pt idx="323">
                  <c:v>39.46261457</c:v>
                </c:pt>
                <c:pt idx="324">
                  <c:v>39.45973558</c:v>
                </c:pt>
                <c:pt idx="325">
                  <c:v>39.45676197</c:v>
                </c:pt>
                <c:pt idx="326">
                  <c:v>39.4537267</c:v>
                </c:pt>
                <c:pt idx="327">
                  <c:v>39.45082182</c:v>
                </c:pt>
                <c:pt idx="328">
                  <c:v>39.44812625</c:v>
                </c:pt>
                <c:pt idx="329">
                  <c:v>39.44544158</c:v>
                </c:pt>
                <c:pt idx="330">
                  <c:v>39.44346606</c:v>
                </c:pt>
                <c:pt idx="331">
                  <c:v>39.44131869</c:v>
                </c:pt>
                <c:pt idx="332">
                  <c:v>39.43890744</c:v>
                </c:pt>
                <c:pt idx="333">
                  <c:v>39.43612319</c:v>
                </c:pt>
                <c:pt idx="334">
                  <c:v>39.43312304</c:v>
                </c:pt>
                <c:pt idx="335">
                  <c:v>39.42995016</c:v>
                </c:pt>
                <c:pt idx="336">
                  <c:v>39.42666579</c:v>
                </c:pt>
                <c:pt idx="337">
                  <c:v>39.4237895</c:v>
                </c:pt>
                <c:pt idx="338">
                  <c:v>39.42117456</c:v>
                </c:pt>
                <c:pt idx="339">
                  <c:v>39.41854552</c:v>
                </c:pt>
                <c:pt idx="340">
                  <c:v>39.41598501</c:v>
                </c:pt>
                <c:pt idx="341">
                  <c:v>39.41367367</c:v>
                </c:pt>
                <c:pt idx="342">
                  <c:v>39.41136422</c:v>
                </c:pt>
                <c:pt idx="343">
                  <c:v>39.40885815</c:v>
                </c:pt>
                <c:pt idx="344">
                  <c:v>39.40611778</c:v>
                </c:pt>
                <c:pt idx="345">
                  <c:v>39.40323598</c:v>
                </c:pt>
                <c:pt idx="346">
                  <c:v>39.40032781</c:v>
                </c:pt>
                <c:pt idx="347">
                  <c:v>39.39740499</c:v>
                </c:pt>
                <c:pt idx="348">
                  <c:v>39.39414992</c:v>
                </c:pt>
                <c:pt idx="349">
                  <c:v>39.39108791</c:v>
                </c:pt>
                <c:pt idx="350">
                  <c:v>39.38808444</c:v>
                </c:pt>
                <c:pt idx="351">
                  <c:v>39.3848466</c:v>
                </c:pt>
                <c:pt idx="352">
                  <c:v>39.38127821</c:v>
                </c:pt>
                <c:pt idx="353">
                  <c:v>39.37782588</c:v>
                </c:pt>
                <c:pt idx="354">
                  <c:v>39.37457558</c:v>
                </c:pt>
                <c:pt idx="355">
                  <c:v>39.37176814</c:v>
                </c:pt>
                <c:pt idx="356">
                  <c:v>39.36886504</c:v>
                </c:pt>
                <c:pt idx="357">
                  <c:v>39.36587813</c:v>
                </c:pt>
                <c:pt idx="358">
                  <c:v>39.36272124</c:v>
                </c:pt>
                <c:pt idx="359">
                  <c:v>39.35954747</c:v>
                </c:pt>
                <c:pt idx="360">
                  <c:v>39.35637575</c:v>
                </c:pt>
                <c:pt idx="361">
                  <c:v>39.35321753</c:v>
                </c:pt>
                <c:pt idx="362">
                  <c:v>39.35003418</c:v>
                </c:pt>
                <c:pt idx="363">
                  <c:v>39.34685779</c:v>
                </c:pt>
                <c:pt idx="364">
                  <c:v>39.3436075</c:v>
                </c:pt>
                <c:pt idx="365">
                  <c:v>39.34012745</c:v>
                </c:pt>
                <c:pt idx="366">
                  <c:v>39.33695267</c:v>
                </c:pt>
                <c:pt idx="367">
                  <c:v>39.33427112</c:v>
                </c:pt>
                <c:pt idx="368">
                  <c:v>39.33149188</c:v>
                </c:pt>
                <c:pt idx="369">
                  <c:v>39.32852563</c:v>
                </c:pt>
                <c:pt idx="370">
                  <c:v>39.32545364</c:v>
                </c:pt>
                <c:pt idx="371">
                  <c:v>39.32228176</c:v>
                </c:pt>
                <c:pt idx="372">
                  <c:v>39.31910381</c:v>
                </c:pt>
                <c:pt idx="373">
                  <c:v>39.31613623</c:v>
                </c:pt>
                <c:pt idx="374">
                  <c:v>39.31353591</c:v>
                </c:pt>
                <c:pt idx="375">
                  <c:v>39.31093923</c:v>
                </c:pt>
                <c:pt idx="376">
                  <c:v>39.30855405</c:v>
                </c:pt>
                <c:pt idx="377">
                  <c:v>39.30627162</c:v>
                </c:pt>
                <c:pt idx="378">
                  <c:v>39.30383022</c:v>
                </c:pt>
                <c:pt idx="379">
                  <c:v>39.30102702</c:v>
                </c:pt>
                <c:pt idx="380">
                  <c:v>39.29801668</c:v>
                </c:pt>
                <c:pt idx="381">
                  <c:v>39.29492404</c:v>
                </c:pt>
                <c:pt idx="382">
                  <c:v>39.29172588</c:v>
                </c:pt>
                <c:pt idx="383">
                  <c:v>39.28827687</c:v>
                </c:pt>
                <c:pt idx="384">
                  <c:v>39.28446942</c:v>
                </c:pt>
                <c:pt idx="385">
                  <c:v>39.28098989</c:v>
                </c:pt>
                <c:pt idx="386">
                  <c:v>39.27856836</c:v>
                </c:pt>
                <c:pt idx="387">
                  <c:v>39.27586647</c:v>
                </c:pt>
                <c:pt idx="388">
                  <c:v>39.27313263</c:v>
                </c:pt>
                <c:pt idx="389">
                  <c:v>39.27053118</c:v>
                </c:pt>
                <c:pt idx="390">
                  <c:v>39.26806017</c:v>
                </c:pt>
                <c:pt idx="391">
                  <c:v>39.26566428</c:v>
                </c:pt>
                <c:pt idx="392">
                  <c:v>39.26308965</c:v>
                </c:pt>
                <c:pt idx="393">
                  <c:v>39.26029491</c:v>
                </c:pt>
                <c:pt idx="394">
                  <c:v>39.25740782</c:v>
                </c:pt>
                <c:pt idx="395">
                  <c:v>39.25431044</c:v>
                </c:pt>
                <c:pt idx="396">
                  <c:v>39.25103549</c:v>
                </c:pt>
                <c:pt idx="397">
                  <c:v>39.24800423</c:v>
                </c:pt>
                <c:pt idx="398">
                  <c:v>39.24509304</c:v>
                </c:pt>
                <c:pt idx="399">
                  <c:v>39.24195732</c:v>
                </c:pt>
                <c:pt idx="400">
                  <c:v>39.23850965</c:v>
                </c:pt>
                <c:pt idx="401">
                  <c:v>39.23540131</c:v>
                </c:pt>
                <c:pt idx="402">
                  <c:v>39.23279959</c:v>
                </c:pt>
                <c:pt idx="403">
                  <c:v>39.23045359</c:v>
                </c:pt>
                <c:pt idx="404">
                  <c:v>39.22820046</c:v>
                </c:pt>
                <c:pt idx="405">
                  <c:v>39.22579165</c:v>
                </c:pt>
                <c:pt idx="406">
                  <c:v>39.22303411</c:v>
                </c:pt>
                <c:pt idx="407">
                  <c:v>39.21996689</c:v>
                </c:pt>
                <c:pt idx="408">
                  <c:v>39.2166237</c:v>
                </c:pt>
                <c:pt idx="409">
                  <c:v>39.21307072</c:v>
                </c:pt>
                <c:pt idx="410">
                  <c:v>39.20951678</c:v>
                </c:pt>
                <c:pt idx="411">
                  <c:v>39.20664926</c:v>
                </c:pt>
                <c:pt idx="412">
                  <c:v>39.20429342</c:v>
                </c:pt>
                <c:pt idx="413">
                  <c:v>39.2019577</c:v>
                </c:pt>
                <c:pt idx="414">
                  <c:v>39.19947557</c:v>
                </c:pt>
                <c:pt idx="415">
                  <c:v>39.19668918</c:v>
                </c:pt>
                <c:pt idx="416">
                  <c:v>39.19359293</c:v>
                </c:pt>
                <c:pt idx="417">
                  <c:v>39.19053679</c:v>
                </c:pt>
                <c:pt idx="418">
                  <c:v>39.18801253</c:v>
                </c:pt>
                <c:pt idx="419">
                  <c:v>39.18575443</c:v>
                </c:pt>
                <c:pt idx="420">
                  <c:v>39.18341969</c:v>
                </c:pt>
                <c:pt idx="421">
                  <c:v>39.18092963</c:v>
                </c:pt>
                <c:pt idx="422">
                  <c:v>39.1782182</c:v>
                </c:pt>
                <c:pt idx="423">
                  <c:v>39.17535316</c:v>
                </c:pt>
                <c:pt idx="424">
                  <c:v>39.17259972</c:v>
                </c:pt>
                <c:pt idx="425">
                  <c:v>39.17021776</c:v>
                </c:pt>
                <c:pt idx="426">
                  <c:v>39.16827278</c:v>
                </c:pt>
                <c:pt idx="427">
                  <c:v>39.16601062</c:v>
                </c:pt>
                <c:pt idx="428">
                  <c:v>39.16350073</c:v>
                </c:pt>
                <c:pt idx="429">
                  <c:v>39.1608714</c:v>
                </c:pt>
                <c:pt idx="430">
                  <c:v>39.15805731</c:v>
                </c:pt>
                <c:pt idx="431">
                  <c:v>39.15552795</c:v>
                </c:pt>
                <c:pt idx="432">
                  <c:v>39.15316608</c:v>
                </c:pt>
                <c:pt idx="433">
                  <c:v>39.15076343</c:v>
                </c:pt>
                <c:pt idx="434">
                  <c:v>39.14819236</c:v>
                </c:pt>
                <c:pt idx="435">
                  <c:v>39.14555794</c:v>
                </c:pt>
                <c:pt idx="436">
                  <c:v>39.14314464</c:v>
                </c:pt>
                <c:pt idx="437">
                  <c:v>39.14046943</c:v>
                </c:pt>
                <c:pt idx="438">
                  <c:v>39.13786791</c:v>
                </c:pt>
                <c:pt idx="439">
                  <c:v>39.13603548</c:v>
                </c:pt>
                <c:pt idx="440">
                  <c:v>39.13432341</c:v>
                </c:pt>
                <c:pt idx="441">
                  <c:v>39.13249084</c:v>
                </c:pt>
                <c:pt idx="442">
                  <c:v>39.13032319</c:v>
                </c:pt>
                <c:pt idx="443">
                  <c:v>39.12795658</c:v>
                </c:pt>
                <c:pt idx="444">
                  <c:v>39.1254426</c:v>
                </c:pt>
                <c:pt idx="445">
                  <c:v>39.1228275</c:v>
                </c:pt>
                <c:pt idx="446">
                  <c:v>39.12049417</c:v>
                </c:pt>
                <c:pt idx="447">
                  <c:v>39.1185805</c:v>
                </c:pt>
                <c:pt idx="448">
                  <c:v>39.11633214</c:v>
                </c:pt>
                <c:pt idx="449">
                  <c:v>39.11392192</c:v>
                </c:pt>
                <c:pt idx="450">
                  <c:v>39.11131646</c:v>
                </c:pt>
                <c:pt idx="451">
                  <c:v>39.10882653</c:v>
                </c:pt>
                <c:pt idx="452">
                  <c:v>39.10646089</c:v>
                </c:pt>
                <c:pt idx="453">
                  <c:v>39.10420668</c:v>
                </c:pt>
                <c:pt idx="454">
                  <c:v>39.10194843</c:v>
                </c:pt>
                <c:pt idx="455">
                  <c:v>39.09968063</c:v>
                </c:pt>
                <c:pt idx="456">
                  <c:v>39.09744866</c:v>
                </c:pt>
                <c:pt idx="457">
                  <c:v>39.09530261</c:v>
                </c:pt>
                <c:pt idx="458">
                  <c:v>39.09314718</c:v>
                </c:pt>
                <c:pt idx="459">
                  <c:v>39.09058164</c:v>
                </c:pt>
                <c:pt idx="460">
                  <c:v>39.0882706</c:v>
                </c:pt>
                <c:pt idx="461">
                  <c:v>39.08573603</c:v>
                </c:pt>
                <c:pt idx="462">
                  <c:v>39.0829116</c:v>
                </c:pt>
                <c:pt idx="463">
                  <c:v>39.08004876</c:v>
                </c:pt>
                <c:pt idx="464">
                  <c:v>39.07725954</c:v>
                </c:pt>
                <c:pt idx="465">
                  <c:v>39.07431983</c:v>
                </c:pt>
                <c:pt idx="466">
                  <c:v>39.07124187</c:v>
                </c:pt>
                <c:pt idx="467">
                  <c:v>39.06874643</c:v>
                </c:pt>
                <c:pt idx="468">
                  <c:v>39.06615128</c:v>
                </c:pt>
                <c:pt idx="469">
                  <c:v>39.06356921</c:v>
                </c:pt>
                <c:pt idx="470">
                  <c:v>39.06092229</c:v>
                </c:pt>
                <c:pt idx="471">
                  <c:v>39.05803931</c:v>
                </c:pt>
                <c:pt idx="472">
                  <c:v>39.0548428</c:v>
                </c:pt>
                <c:pt idx="473">
                  <c:v>39.05144327</c:v>
                </c:pt>
                <c:pt idx="474">
                  <c:v>39.04853757</c:v>
                </c:pt>
                <c:pt idx="475">
                  <c:v>39.04680891</c:v>
                </c:pt>
                <c:pt idx="476">
                  <c:v>39.04695722</c:v>
                </c:pt>
                <c:pt idx="477">
                  <c:v>39.04874607</c:v>
                </c:pt>
                <c:pt idx="478">
                  <c:v>39.05201458</c:v>
                </c:pt>
                <c:pt idx="479">
                  <c:v>39.0565426</c:v>
                </c:pt>
                <c:pt idx="480">
                  <c:v>39.06200709</c:v>
                </c:pt>
                <c:pt idx="481">
                  <c:v>39.06807578</c:v>
                </c:pt>
                <c:pt idx="482">
                  <c:v>39.0742897</c:v>
                </c:pt>
                <c:pt idx="483">
                  <c:v>39.08059273</c:v>
                </c:pt>
                <c:pt idx="484">
                  <c:v>39.08685927</c:v>
                </c:pt>
                <c:pt idx="485">
                  <c:v>39.09263861</c:v>
                </c:pt>
                <c:pt idx="486">
                  <c:v>39.09767561</c:v>
                </c:pt>
                <c:pt idx="487">
                  <c:v>39.10140917</c:v>
                </c:pt>
                <c:pt idx="488">
                  <c:v>39.10411364</c:v>
                </c:pt>
                <c:pt idx="489">
                  <c:v>39.10647396</c:v>
                </c:pt>
                <c:pt idx="490">
                  <c:v>39.10874926</c:v>
                </c:pt>
                <c:pt idx="491">
                  <c:v>39.11082237</c:v>
                </c:pt>
                <c:pt idx="492">
                  <c:v>39.11245755</c:v>
                </c:pt>
                <c:pt idx="493">
                  <c:v>39.11395117</c:v>
                </c:pt>
                <c:pt idx="494">
                  <c:v>39.11551913</c:v>
                </c:pt>
                <c:pt idx="495">
                  <c:v>39.11752192</c:v>
                </c:pt>
                <c:pt idx="496">
                  <c:v>39.11986343</c:v>
                </c:pt>
                <c:pt idx="497">
                  <c:v>39.12248182</c:v>
                </c:pt>
                <c:pt idx="498">
                  <c:v>39.12524248</c:v>
                </c:pt>
                <c:pt idx="499">
                  <c:v>39.1276542</c:v>
                </c:pt>
                <c:pt idx="500">
                  <c:v>39.12925805</c:v>
                </c:pt>
                <c:pt idx="501">
                  <c:v>39.1302184</c:v>
                </c:pt>
                <c:pt idx="502">
                  <c:v>39.1300885</c:v>
                </c:pt>
                <c:pt idx="503">
                  <c:v>39.12782783</c:v>
                </c:pt>
                <c:pt idx="504">
                  <c:v>39.12374176</c:v>
                </c:pt>
                <c:pt idx="505">
                  <c:v>39.11844579</c:v>
                </c:pt>
                <c:pt idx="506">
                  <c:v>39.11219867</c:v>
                </c:pt>
                <c:pt idx="507">
                  <c:v>39.10548078</c:v>
                </c:pt>
                <c:pt idx="508">
                  <c:v>39.09835882</c:v>
                </c:pt>
                <c:pt idx="509">
                  <c:v>39.09123946</c:v>
                </c:pt>
                <c:pt idx="510">
                  <c:v>39.084116</c:v>
                </c:pt>
                <c:pt idx="511">
                  <c:v>39.0769739</c:v>
                </c:pt>
                <c:pt idx="512">
                  <c:v>39.06974504</c:v>
                </c:pt>
                <c:pt idx="513">
                  <c:v>39.06288881</c:v>
                </c:pt>
                <c:pt idx="514">
                  <c:v>39.05698916</c:v>
                </c:pt>
                <c:pt idx="515">
                  <c:v>39.05241032</c:v>
                </c:pt>
                <c:pt idx="516">
                  <c:v>39.04907855</c:v>
                </c:pt>
                <c:pt idx="517">
                  <c:v>39.04656795</c:v>
                </c:pt>
                <c:pt idx="518">
                  <c:v>39.04412786</c:v>
                </c:pt>
                <c:pt idx="519">
                  <c:v>39.04176068</c:v>
                </c:pt>
                <c:pt idx="520">
                  <c:v>39.03949699</c:v>
                </c:pt>
                <c:pt idx="521">
                  <c:v>39.0372236</c:v>
                </c:pt>
                <c:pt idx="522">
                  <c:v>39.03463948</c:v>
                </c:pt>
                <c:pt idx="523">
                  <c:v>39.03176306</c:v>
                </c:pt>
                <c:pt idx="524">
                  <c:v>39.03008843</c:v>
                </c:pt>
                <c:pt idx="525">
                  <c:v>39.03095984</c:v>
                </c:pt>
                <c:pt idx="526">
                  <c:v>39.03379082</c:v>
                </c:pt>
                <c:pt idx="527">
                  <c:v>39.03828499</c:v>
                </c:pt>
                <c:pt idx="528">
                  <c:v>39.0435623</c:v>
                </c:pt>
                <c:pt idx="529">
                  <c:v>39.04898637</c:v>
                </c:pt>
                <c:pt idx="530">
                  <c:v>39.0545717</c:v>
                </c:pt>
                <c:pt idx="531">
                  <c:v>39.06023045</c:v>
                </c:pt>
                <c:pt idx="532">
                  <c:v>39.06585814</c:v>
                </c:pt>
                <c:pt idx="533">
                  <c:v>39.07157988</c:v>
                </c:pt>
                <c:pt idx="534">
                  <c:v>39.07711383</c:v>
                </c:pt>
                <c:pt idx="535">
                  <c:v>39.08213846</c:v>
                </c:pt>
                <c:pt idx="536">
                  <c:v>39.08635261</c:v>
                </c:pt>
                <c:pt idx="537">
                  <c:v>39.08996876</c:v>
                </c:pt>
                <c:pt idx="538">
                  <c:v>39.09302731</c:v>
                </c:pt>
                <c:pt idx="539">
                  <c:v>39.0948106</c:v>
                </c:pt>
                <c:pt idx="540">
                  <c:v>39.09592311</c:v>
                </c:pt>
                <c:pt idx="541">
                  <c:v>39.09677128</c:v>
                </c:pt>
                <c:pt idx="542">
                  <c:v>39.09737984</c:v>
                </c:pt>
                <c:pt idx="543">
                  <c:v>39.09779</c:v>
                </c:pt>
                <c:pt idx="544">
                  <c:v>39.09814357</c:v>
                </c:pt>
                <c:pt idx="545">
                  <c:v>39.09856103</c:v>
                </c:pt>
                <c:pt idx="546">
                  <c:v>39.09908214</c:v>
                </c:pt>
                <c:pt idx="547">
                  <c:v>39.09970094</c:v>
                </c:pt>
                <c:pt idx="548">
                  <c:v>39.10054882</c:v>
                </c:pt>
                <c:pt idx="549">
                  <c:v>39.10159678</c:v>
                </c:pt>
                <c:pt idx="550">
                  <c:v>39.10284263</c:v>
                </c:pt>
                <c:pt idx="551">
                  <c:v>39.10400049</c:v>
                </c:pt>
                <c:pt idx="552">
                  <c:v>39.10526057</c:v>
                </c:pt>
                <c:pt idx="553">
                  <c:v>39.10676941</c:v>
                </c:pt>
                <c:pt idx="554">
                  <c:v>39.1085147</c:v>
                </c:pt>
                <c:pt idx="555">
                  <c:v>39.11029561</c:v>
                </c:pt>
                <c:pt idx="556">
                  <c:v>39.11150285</c:v>
                </c:pt>
                <c:pt idx="557">
                  <c:v>39.11028569</c:v>
                </c:pt>
                <c:pt idx="558">
                  <c:v>39.10650196</c:v>
                </c:pt>
                <c:pt idx="559">
                  <c:v>39.10095307</c:v>
                </c:pt>
                <c:pt idx="560">
                  <c:v>39.09463728</c:v>
                </c:pt>
                <c:pt idx="561">
                  <c:v>39.08810001</c:v>
                </c:pt>
                <c:pt idx="562">
                  <c:v>39.08155996</c:v>
                </c:pt>
                <c:pt idx="563">
                  <c:v>39.07505833</c:v>
                </c:pt>
                <c:pt idx="564">
                  <c:v>39.06854428</c:v>
                </c:pt>
                <c:pt idx="565">
                  <c:v>39.06284123</c:v>
                </c:pt>
                <c:pt idx="566">
                  <c:v>39.0584954</c:v>
                </c:pt>
                <c:pt idx="567">
                  <c:v>39.05530279</c:v>
                </c:pt>
                <c:pt idx="568">
                  <c:v>39.05273494</c:v>
                </c:pt>
                <c:pt idx="569">
                  <c:v>39.05080864</c:v>
                </c:pt>
                <c:pt idx="570">
                  <c:v>39.04915743</c:v>
                </c:pt>
                <c:pt idx="571">
                  <c:v>39.04745892</c:v>
                </c:pt>
                <c:pt idx="572">
                  <c:v>39.04568498</c:v>
                </c:pt>
                <c:pt idx="573">
                  <c:v>39.04339884</c:v>
                </c:pt>
                <c:pt idx="574">
                  <c:v>39.04087854</c:v>
                </c:pt>
                <c:pt idx="575">
                  <c:v>39.03884847</c:v>
                </c:pt>
                <c:pt idx="576">
                  <c:v>39.03748092</c:v>
                </c:pt>
                <c:pt idx="577">
                  <c:v>39.03719673</c:v>
                </c:pt>
                <c:pt idx="578">
                  <c:v>39.03853327</c:v>
                </c:pt>
                <c:pt idx="579">
                  <c:v>39.0417092</c:v>
                </c:pt>
                <c:pt idx="580">
                  <c:v>39.0461397</c:v>
                </c:pt>
                <c:pt idx="581">
                  <c:v>39.05141814</c:v>
                </c:pt>
                <c:pt idx="582">
                  <c:v>39.05686085</c:v>
                </c:pt>
                <c:pt idx="583">
                  <c:v>39.06232854</c:v>
                </c:pt>
                <c:pt idx="584">
                  <c:v>39.06780696</c:v>
                </c:pt>
                <c:pt idx="585">
                  <c:v>39.07336789</c:v>
                </c:pt>
                <c:pt idx="586">
                  <c:v>39.07897162</c:v>
                </c:pt>
                <c:pt idx="587">
                  <c:v>39.08470082</c:v>
                </c:pt>
                <c:pt idx="588">
                  <c:v>39.09039981</c:v>
                </c:pt>
                <c:pt idx="589">
                  <c:v>39.0954288</c:v>
                </c:pt>
                <c:pt idx="590">
                  <c:v>39.09914623</c:v>
                </c:pt>
                <c:pt idx="591">
                  <c:v>39.10192282</c:v>
                </c:pt>
                <c:pt idx="592">
                  <c:v>39.10426227</c:v>
                </c:pt>
                <c:pt idx="593">
                  <c:v>39.10641734</c:v>
                </c:pt>
                <c:pt idx="594">
                  <c:v>39.10839826</c:v>
                </c:pt>
                <c:pt idx="595">
                  <c:v>39.11029534</c:v>
                </c:pt>
                <c:pt idx="596">
                  <c:v>39.11174914</c:v>
                </c:pt>
                <c:pt idx="597">
                  <c:v>39.11257022</c:v>
                </c:pt>
                <c:pt idx="598">
                  <c:v>39.11283474</c:v>
                </c:pt>
                <c:pt idx="599">
                  <c:v>39.11306979</c:v>
                </c:pt>
                <c:pt idx="600">
                  <c:v>39.11229727</c:v>
                </c:pt>
                <c:pt idx="601">
                  <c:v>39.11016202</c:v>
                </c:pt>
                <c:pt idx="602">
                  <c:v>39.10676166</c:v>
                </c:pt>
                <c:pt idx="603">
                  <c:v>39.10245351</c:v>
                </c:pt>
                <c:pt idx="604">
                  <c:v>39.09740235</c:v>
                </c:pt>
                <c:pt idx="605">
                  <c:v>39.09178771</c:v>
                </c:pt>
                <c:pt idx="606">
                  <c:v>39.08564922</c:v>
                </c:pt>
                <c:pt idx="607">
                  <c:v>39.07932933</c:v>
                </c:pt>
                <c:pt idx="608">
                  <c:v>39.07293588</c:v>
                </c:pt>
                <c:pt idx="609">
                  <c:v>39.06718399</c:v>
                </c:pt>
                <c:pt idx="610">
                  <c:v>39.0624657</c:v>
                </c:pt>
                <c:pt idx="611">
                  <c:v>39.05895054</c:v>
                </c:pt>
                <c:pt idx="612">
                  <c:v>39.05668208</c:v>
                </c:pt>
                <c:pt idx="613">
                  <c:v>39.05522294</c:v>
                </c:pt>
                <c:pt idx="614">
                  <c:v>39.05429208</c:v>
                </c:pt>
                <c:pt idx="615">
                  <c:v>39.05356629</c:v>
                </c:pt>
                <c:pt idx="616">
                  <c:v>39.05382019</c:v>
                </c:pt>
                <c:pt idx="617">
                  <c:v>39.05568231</c:v>
                </c:pt>
                <c:pt idx="618">
                  <c:v>39.05900432</c:v>
                </c:pt>
                <c:pt idx="619">
                  <c:v>39.06375001</c:v>
                </c:pt>
                <c:pt idx="620">
                  <c:v>39.06926581</c:v>
                </c:pt>
                <c:pt idx="621">
                  <c:v>39.07484805</c:v>
                </c:pt>
                <c:pt idx="622">
                  <c:v>39.08053639</c:v>
                </c:pt>
                <c:pt idx="623">
                  <c:v>39.08612797</c:v>
                </c:pt>
                <c:pt idx="624">
                  <c:v>39.09120798</c:v>
                </c:pt>
                <c:pt idx="625">
                  <c:v>39.09520504</c:v>
                </c:pt>
                <c:pt idx="626">
                  <c:v>39.09802108</c:v>
                </c:pt>
                <c:pt idx="627">
                  <c:v>39.10006708</c:v>
                </c:pt>
                <c:pt idx="628">
                  <c:v>39.10165993</c:v>
                </c:pt>
                <c:pt idx="629">
                  <c:v>39.1030656</c:v>
                </c:pt>
                <c:pt idx="630">
                  <c:v>39.10434669</c:v>
                </c:pt>
                <c:pt idx="631">
                  <c:v>39.10545629</c:v>
                </c:pt>
                <c:pt idx="632">
                  <c:v>39.10539573</c:v>
                </c:pt>
                <c:pt idx="633">
                  <c:v>39.10401883</c:v>
                </c:pt>
                <c:pt idx="634">
                  <c:v>39.10087922</c:v>
                </c:pt>
                <c:pt idx="635">
                  <c:v>39.09635358</c:v>
                </c:pt>
                <c:pt idx="636">
                  <c:v>39.0909128</c:v>
                </c:pt>
                <c:pt idx="637">
                  <c:v>39.08511406</c:v>
                </c:pt>
                <c:pt idx="638">
                  <c:v>39.07935597</c:v>
                </c:pt>
                <c:pt idx="639">
                  <c:v>39.07431554</c:v>
                </c:pt>
                <c:pt idx="640">
                  <c:v>39.07174967</c:v>
                </c:pt>
                <c:pt idx="641">
                  <c:v>39.07066612</c:v>
                </c:pt>
                <c:pt idx="642">
                  <c:v>39.07000809</c:v>
                </c:pt>
                <c:pt idx="643">
                  <c:v>39.06937362</c:v>
                </c:pt>
                <c:pt idx="644">
                  <c:v>39.06866617</c:v>
                </c:pt>
                <c:pt idx="645">
                  <c:v>39.06844415</c:v>
                </c:pt>
                <c:pt idx="646">
                  <c:v>39.06960493</c:v>
                </c:pt>
                <c:pt idx="647">
                  <c:v>39.07304629</c:v>
                </c:pt>
                <c:pt idx="648">
                  <c:v>39.07747471</c:v>
                </c:pt>
                <c:pt idx="649">
                  <c:v>39.08170519</c:v>
                </c:pt>
                <c:pt idx="650">
                  <c:v>39.08390787</c:v>
                </c:pt>
                <c:pt idx="651">
                  <c:v>39.08441171</c:v>
                </c:pt>
                <c:pt idx="652">
                  <c:v>39.0845865</c:v>
                </c:pt>
                <c:pt idx="653">
                  <c:v>39.08491607</c:v>
                </c:pt>
                <c:pt idx="654">
                  <c:v>39.08522798</c:v>
                </c:pt>
                <c:pt idx="655">
                  <c:v>39.0855856</c:v>
                </c:pt>
                <c:pt idx="656">
                  <c:v>39.08589534</c:v>
                </c:pt>
                <c:pt idx="657">
                  <c:v>39.08611486</c:v>
                </c:pt>
                <c:pt idx="658">
                  <c:v>39.08641397</c:v>
                </c:pt>
                <c:pt idx="659">
                  <c:v>39.08654312</c:v>
                </c:pt>
                <c:pt idx="660">
                  <c:v>39.08502002</c:v>
                </c:pt>
                <c:pt idx="661">
                  <c:v>39.08132982</c:v>
                </c:pt>
                <c:pt idx="662">
                  <c:v>39.07659128</c:v>
                </c:pt>
                <c:pt idx="663">
                  <c:v>39.07220031</c:v>
                </c:pt>
                <c:pt idx="664">
                  <c:v>39.0688779</c:v>
                </c:pt>
                <c:pt idx="665">
                  <c:v>39.06673218</c:v>
                </c:pt>
                <c:pt idx="666">
                  <c:v>39.06468096</c:v>
                </c:pt>
                <c:pt idx="667">
                  <c:v>39.0626186</c:v>
                </c:pt>
                <c:pt idx="668">
                  <c:v>39.0606264</c:v>
                </c:pt>
                <c:pt idx="669">
                  <c:v>39.05870786</c:v>
                </c:pt>
                <c:pt idx="670">
                  <c:v>39.05680551</c:v>
                </c:pt>
                <c:pt idx="671">
                  <c:v>39.05496783</c:v>
                </c:pt>
                <c:pt idx="672">
                  <c:v>39.05307795</c:v>
                </c:pt>
                <c:pt idx="673">
                  <c:v>39.05115724</c:v>
                </c:pt>
                <c:pt idx="674">
                  <c:v>39.04934389</c:v>
                </c:pt>
                <c:pt idx="675">
                  <c:v>39.04762055</c:v>
                </c:pt>
                <c:pt idx="676">
                  <c:v>39.04592146</c:v>
                </c:pt>
                <c:pt idx="677">
                  <c:v>39.0438446</c:v>
                </c:pt>
                <c:pt idx="678">
                  <c:v>39.04154371</c:v>
                </c:pt>
                <c:pt idx="679">
                  <c:v>39.0392665</c:v>
                </c:pt>
                <c:pt idx="680">
                  <c:v>39.03697299</c:v>
                </c:pt>
                <c:pt idx="681">
                  <c:v>39.03464933</c:v>
                </c:pt>
                <c:pt idx="682">
                  <c:v>39.03228508</c:v>
                </c:pt>
                <c:pt idx="683">
                  <c:v>39.0299186</c:v>
                </c:pt>
                <c:pt idx="684">
                  <c:v>39.02749911</c:v>
                </c:pt>
                <c:pt idx="685">
                  <c:v>39.02524584</c:v>
                </c:pt>
                <c:pt idx="686">
                  <c:v>39.02306105</c:v>
                </c:pt>
                <c:pt idx="687">
                  <c:v>39.02095536</c:v>
                </c:pt>
                <c:pt idx="688">
                  <c:v>39.0188368</c:v>
                </c:pt>
                <c:pt idx="689">
                  <c:v>39.01666952</c:v>
                </c:pt>
                <c:pt idx="690">
                  <c:v>39.01446003</c:v>
                </c:pt>
                <c:pt idx="691">
                  <c:v>39.01212173</c:v>
                </c:pt>
                <c:pt idx="692">
                  <c:v>39.00948071</c:v>
                </c:pt>
                <c:pt idx="693">
                  <c:v>39.00686862</c:v>
                </c:pt>
                <c:pt idx="694">
                  <c:v>39.00455621</c:v>
                </c:pt>
                <c:pt idx="695">
                  <c:v>39.00229282</c:v>
                </c:pt>
                <c:pt idx="696">
                  <c:v>39.00003066</c:v>
                </c:pt>
                <c:pt idx="697">
                  <c:v>38.99777443</c:v>
                </c:pt>
                <c:pt idx="698">
                  <c:v>38.99543095</c:v>
                </c:pt>
                <c:pt idx="699">
                  <c:v>38.99270604</c:v>
                </c:pt>
                <c:pt idx="700">
                  <c:v>38.98965491</c:v>
                </c:pt>
                <c:pt idx="701">
                  <c:v>38.98672727</c:v>
                </c:pt>
                <c:pt idx="702">
                  <c:v>38.98376796</c:v>
                </c:pt>
                <c:pt idx="703">
                  <c:v>38.98042889</c:v>
                </c:pt>
                <c:pt idx="704">
                  <c:v>38.97694767</c:v>
                </c:pt>
                <c:pt idx="705">
                  <c:v>38.9735636</c:v>
                </c:pt>
                <c:pt idx="706">
                  <c:v>38.97034631</c:v>
                </c:pt>
                <c:pt idx="707">
                  <c:v>38.96693587</c:v>
                </c:pt>
                <c:pt idx="708">
                  <c:v>38.96340717</c:v>
                </c:pt>
                <c:pt idx="709">
                  <c:v>38.95983628</c:v>
                </c:pt>
                <c:pt idx="710">
                  <c:v>38.95659643</c:v>
                </c:pt>
                <c:pt idx="711">
                  <c:v>38.95365453</c:v>
                </c:pt>
                <c:pt idx="712">
                  <c:v>38.9506687</c:v>
                </c:pt>
                <c:pt idx="713">
                  <c:v>38.94747745</c:v>
                </c:pt>
                <c:pt idx="714">
                  <c:v>38.94427988</c:v>
                </c:pt>
                <c:pt idx="715">
                  <c:v>38.94109083</c:v>
                </c:pt>
                <c:pt idx="716">
                  <c:v>38.93788009</c:v>
                </c:pt>
                <c:pt idx="717">
                  <c:v>38.93495739</c:v>
                </c:pt>
                <c:pt idx="718">
                  <c:v>38.93221598</c:v>
                </c:pt>
                <c:pt idx="719">
                  <c:v>38.92920182</c:v>
                </c:pt>
                <c:pt idx="720">
                  <c:v>38.92601056</c:v>
                </c:pt>
                <c:pt idx="721">
                  <c:v>38.92298771</c:v>
                </c:pt>
                <c:pt idx="722">
                  <c:v>38.92012148</c:v>
                </c:pt>
                <c:pt idx="723">
                  <c:v>38.91726317</c:v>
                </c:pt>
                <c:pt idx="724">
                  <c:v>38.91445496</c:v>
                </c:pt>
                <c:pt idx="725">
                  <c:v>38.91156208</c:v>
                </c:pt>
                <c:pt idx="726">
                  <c:v>38.90850699</c:v>
                </c:pt>
                <c:pt idx="727">
                  <c:v>38.90537621</c:v>
                </c:pt>
                <c:pt idx="728">
                  <c:v>38.90231595</c:v>
                </c:pt>
                <c:pt idx="729">
                  <c:v>38.89909388</c:v>
                </c:pt>
                <c:pt idx="730">
                  <c:v>38.89557715</c:v>
                </c:pt>
                <c:pt idx="731">
                  <c:v>38.89202717</c:v>
                </c:pt>
                <c:pt idx="732">
                  <c:v>38.88851015</c:v>
                </c:pt>
                <c:pt idx="733">
                  <c:v>38.8848948</c:v>
                </c:pt>
                <c:pt idx="734">
                  <c:v>38.88136849</c:v>
                </c:pt>
                <c:pt idx="735">
                  <c:v>38.87760155</c:v>
                </c:pt>
                <c:pt idx="736">
                  <c:v>38.87401039</c:v>
                </c:pt>
                <c:pt idx="737">
                  <c:v>38.87095495</c:v>
                </c:pt>
                <c:pt idx="738">
                  <c:v>38.86820043</c:v>
                </c:pt>
                <c:pt idx="739">
                  <c:v>38.86553069</c:v>
                </c:pt>
                <c:pt idx="740">
                  <c:v>38.86277227</c:v>
                </c:pt>
                <c:pt idx="741">
                  <c:v>38.85985499</c:v>
                </c:pt>
                <c:pt idx="742">
                  <c:v>38.85677583</c:v>
                </c:pt>
                <c:pt idx="743">
                  <c:v>38.85398004</c:v>
                </c:pt>
                <c:pt idx="744">
                  <c:v>38.85119883</c:v>
                </c:pt>
                <c:pt idx="745">
                  <c:v>38.84824935</c:v>
                </c:pt>
                <c:pt idx="746">
                  <c:v>38.84517009</c:v>
                </c:pt>
                <c:pt idx="747">
                  <c:v>38.84205055</c:v>
                </c:pt>
                <c:pt idx="748">
                  <c:v>38.83883616</c:v>
                </c:pt>
                <c:pt idx="749">
                  <c:v>38.83534341</c:v>
                </c:pt>
                <c:pt idx="750">
                  <c:v>38.83158267</c:v>
                </c:pt>
                <c:pt idx="751">
                  <c:v>38.82728599</c:v>
                </c:pt>
                <c:pt idx="752">
                  <c:v>38.82269143</c:v>
                </c:pt>
                <c:pt idx="753">
                  <c:v>38.81794616</c:v>
                </c:pt>
                <c:pt idx="754">
                  <c:v>38.81307008</c:v>
                </c:pt>
                <c:pt idx="755">
                  <c:v>38.8083198</c:v>
                </c:pt>
                <c:pt idx="756">
                  <c:v>38.80376256</c:v>
                </c:pt>
                <c:pt idx="757">
                  <c:v>38.79918489</c:v>
                </c:pt>
                <c:pt idx="758">
                  <c:v>38.79456899</c:v>
                </c:pt>
                <c:pt idx="759">
                  <c:v>38.78995442</c:v>
                </c:pt>
                <c:pt idx="760">
                  <c:v>38.78547951</c:v>
                </c:pt>
                <c:pt idx="761">
                  <c:v>38.78085125</c:v>
                </c:pt>
                <c:pt idx="762">
                  <c:v>38.77613477</c:v>
                </c:pt>
                <c:pt idx="763">
                  <c:v>38.77138651</c:v>
                </c:pt>
                <c:pt idx="764">
                  <c:v>38.76662568</c:v>
                </c:pt>
                <c:pt idx="765">
                  <c:v>38.76220118</c:v>
                </c:pt>
                <c:pt idx="766">
                  <c:v>38.75919888</c:v>
                </c:pt>
                <c:pt idx="767">
                  <c:v>38.75781645</c:v>
                </c:pt>
                <c:pt idx="768">
                  <c:v>38.75826044</c:v>
                </c:pt>
                <c:pt idx="769">
                  <c:v>38.76048276</c:v>
                </c:pt>
                <c:pt idx="770">
                  <c:v>38.76414091</c:v>
                </c:pt>
                <c:pt idx="771">
                  <c:v>38.76837992</c:v>
                </c:pt>
                <c:pt idx="772">
                  <c:v>38.77305482</c:v>
                </c:pt>
                <c:pt idx="773">
                  <c:v>38.77806432</c:v>
                </c:pt>
                <c:pt idx="774">
                  <c:v>38.78321838</c:v>
                </c:pt>
                <c:pt idx="775">
                  <c:v>38.78839484</c:v>
                </c:pt>
                <c:pt idx="776">
                  <c:v>38.79373315</c:v>
                </c:pt>
                <c:pt idx="777">
                  <c:v>38.79919559</c:v>
                </c:pt>
                <c:pt idx="778">
                  <c:v>38.80455256</c:v>
                </c:pt>
                <c:pt idx="779">
                  <c:v>38.80961091</c:v>
                </c:pt>
                <c:pt idx="780">
                  <c:v>38.8147682</c:v>
                </c:pt>
                <c:pt idx="781">
                  <c:v>38.82041457</c:v>
                </c:pt>
                <c:pt idx="782">
                  <c:v>38.82644631</c:v>
                </c:pt>
                <c:pt idx="783">
                  <c:v>38.83212375</c:v>
                </c:pt>
                <c:pt idx="784">
                  <c:v>38.83687404</c:v>
                </c:pt>
                <c:pt idx="785">
                  <c:v>38.84081411</c:v>
                </c:pt>
                <c:pt idx="786">
                  <c:v>38.84461184</c:v>
                </c:pt>
                <c:pt idx="787">
                  <c:v>38.84800051</c:v>
                </c:pt>
                <c:pt idx="788">
                  <c:v>38.85132974</c:v>
                </c:pt>
                <c:pt idx="789">
                  <c:v>38.85446667</c:v>
                </c:pt>
                <c:pt idx="790">
                  <c:v>38.85722965</c:v>
                </c:pt>
                <c:pt idx="791">
                  <c:v>38.85929534</c:v>
                </c:pt>
                <c:pt idx="792">
                  <c:v>38.8609327</c:v>
                </c:pt>
                <c:pt idx="793">
                  <c:v>38.8623221</c:v>
                </c:pt>
                <c:pt idx="794">
                  <c:v>38.86330627</c:v>
                </c:pt>
                <c:pt idx="795">
                  <c:v>38.86310096</c:v>
                </c:pt>
                <c:pt idx="796">
                  <c:v>38.8611058</c:v>
                </c:pt>
                <c:pt idx="797">
                  <c:v>38.8577322</c:v>
                </c:pt>
                <c:pt idx="798">
                  <c:v>38.85374037</c:v>
                </c:pt>
                <c:pt idx="799">
                  <c:v>38.84955564</c:v>
                </c:pt>
                <c:pt idx="800">
                  <c:v>38.84519665</c:v>
                </c:pt>
                <c:pt idx="801">
                  <c:v>38.8406713</c:v>
                </c:pt>
                <c:pt idx="802">
                  <c:v>38.8359835</c:v>
                </c:pt>
                <c:pt idx="803">
                  <c:v>38.83097131</c:v>
                </c:pt>
                <c:pt idx="804">
                  <c:v>38.82527236</c:v>
                </c:pt>
                <c:pt idx="805">
                  <c:v>38.81860487</c:v>
                </c:pt>
                <c:pt idx="806">
                  <c:v>38.81178881</c:v>
                </c:pt>
                <c:pt idx="807">
                  <c:v>38.80446338</c:v>
                </c:pt>
                <c:pt idx="808">
                  <c:v>38.79709498</c:v>
                </c:pt>
                <c:pt idx="809">
                  <c:v>38.78985867</c:v>
                </c:pt>
                <c:pt idx="810">
                  <c:v>38.78302505</c:v>
                </c:pt>
                <c:pt idx="811">
                  <c:v>38.7767128</c:v>
                </c:pt>
                <c:pt idx="812">
                  <c:v>38.77147482</c:v>
                </c:pt>
                <c:pt idx="813">
                  <c:v>38.76744285</c:v>
                </c:pt>
                <c:pt idx="814">
                  <c:v>38.76374293</c:v>
                </c:pt>
                <c:pt idx="815">
                  <c:v>38.76087523</c:v>
                </c:pt>
                <c:pt idx="816">
                  <c:v>38.75924297</c:v>
                </c:pt>
                <c:pt idx="817">
                  <c:v>38.75918343</c:v>
                </c:pt>
                <c:pt idx="818">
                  <c:v>38.76067719</c:v>
                </c:pt>
                <c:pt idx="819">
                  <c:v>38.76349271</c:v>
                </c:pt>
                <c:pt idx="820">
                  <c:v>38.76739474</c:v>
                </c:pt>
                <c:pt idx="821">
                  <c:v>38.77219965</c:v>
                </c:pt>
                <c:pt idx="822">
                  <c:v>38.77725843</c:v>
                </c:pt>
                <c:pt idx="823">
                  <c:v>38.7822765</c:v>
                </c:pt>
                <c:pt idx="824">
                  <c:v>38.7871941</c:v>
                </c:pt>
                <c:pt idx="825">
                  <c:v>38.79201546</c:v>
                </c:pt>
                <c:pt idx="826">
                  <c:v>38.79694414</c:v>
                </c:pt>
                <c:pt idx="827">
                  <c:v>38.8020116</c:v>
                </c:pt>
                <c:pt idx="828">
                  <c:v>38.80733863</c:v>
                </c:pt>
                <c:pt idx="829">
                  <c:v>38.81303017</c:v>
                </c:pt>
                <c:pt idx="830">
                  <c:v>38.81866212</c:v>
                </c:pt>
                <c:pt idx="831">
                  <c:v>38.82353028</c:v>
                </c:pt>
                <c:pt idx="832">
                  <c:v>38.8272246</c:v>
                </c:pt>
                <c:pt idx="833">
                  <c:v>38.83055558</c:v>
                </c:pt>
                <c:pt idx="834">
                  <c:v>38.83362988</c:v>
                </c:pt>
                <c:pt idx="835">
                  <c:v>38.83629193</c:v>
                </c:pt>
                <c:pt idx="836">
                  <c:v>38.83851146</c:v>
                </c:pt>
                <c:pt idx="837">
                  <c:v>38.84047684</c:v>
                </c:pt>
                <c:pt idx="838">
                  <c:v>38.84235989</c:v>
                </c:pt>
                <c:pt idx="839">
                  <c:v>38.84406579</c:v>
                </c:pt>
                <c:pt idx="840">
                  <c:v>38.84484545</c:v>
                </c:pt>
                <c:pt idx="841">
                  <c:v>38.84353226</c:v>
                </c:pt>
                <c:pt idx="842">
                  <c:v>38.84111121</c:v>
                </c:pt>
                <c:pt idx="843">
                  <c:v>38.8375297</c:v>
                </c:pt>
                <c:pt idx="844">
                  <c:v>38.83322213</c:v>
                </c:pt>
                <c:pt idx="845">
                  <c:v>38.82872161</c:v>
                </c:pt>
                <c:pt idx="846">
                  <c:v>38.82382262</c:v>
                </c:pt>
                <c:pt idx="847">
                  <c:v>38.81827479</c:v>
                </c:pt>
                <c:pt idx="848">
                  <c:v>38.81188579</c:v>
                </c:pt>
                <c:pt idx="849">
                  <c:v>38.80561391</c:v>
                </c:pt>
                <c:pt idx="850">
                  <c:v>38.79925115</c:v>
                </c:pt>
                <c:pt idx="851">
                  <c:v>38.79312736</c:v>
                </c:pt>
                <c:pt idx="852">
                  <c:v>38.78721309</c:v>
                </c:pt>
                <c:pt idx="853">
                  <c:v>38.78094178</c:v>
                </c:pt>
                <c:pt idx="854">
                  <c:v>38.77398707</c:v>
                </c:pt>
                <c:pt idx="855">
                  <c:v>38.76687385</c:v>
                </c:pt>
                <c:pt idx="856">
                  <c:v>38.76036105</c:v>
                </c:pt>
                <c:pt idx="857">
                  <c:v>38.75516064</c:v>
                </c:pt>
                <c:pt idx="858">
                  <c:v>38.75028992</c:v>
                </c:pt>
                <c:pt idx="859">
                  <c:v>38.74578545</c:v>
                </c:pt>
                <c:pt idx="860">
                  <c:v>38.74305048</c:v>
                </c:pt>
                <c:pt idx="861">
                  <c:v>38.74293332</c:v>
                </c:pt>
                <c:pt idx="862">
                  <c:v>38.74503727</c:v>
                </c:pt>
                <c:pt idx="863">
                  <c:v>38.74887731</c:v>
                </c:pt>
                <c:pt idx="864">
                  <c:v>38.75321824</c:v>
                </c:pt>
                <c:pt idx="865">
                  <c:v>38.75760209</c:v>
                </c:pt>
                <c:pt idx="866">
                  <c:v>38.76198143</c:v>
                </c:pt>
                <c:pt idx="867">
                  <c:v>38.76655155</c:v>
                </c:pt>
                <c:pt idx="868">
                  <c:v>38.77111137</c:v>
                </c:pt>
                <c:pt idx="869">
                  <c:v>38.7755879</c:v>
                </c:pt>
                <c:pt idx="870">
                  <c:v>38.77988268</c:v>
                </c:pt>
                <c:pt idx="871">
                  <c:v>38.78413214</c:v>
                </c:pt>
                <c:pt idx="872">
                  <c:v>38.78825793</c:v>
                </c:pt>
                <c:pt idx="873">
                  <c:v>38.79222628</c:v>
                </c:pt>
                <c:pt idx="874">
                  <c:v>38.79610122</c:v>
                </c:pt>
                <c:pt idx="875">
                  <c:v>38.80018153</c:v>
                </c:pt>
                <c:pt idx="876">
                  <c:v>38.80463658</c:v>
                </c:pt>
                <c:pt idx="877">
                  <c:v>38.8092515</c:v>
                </c:pt>
                <c:pt idx="878">
                  <c:v>38.81391205</c:v>
                </c:pt>
                <c:pt idx="879">
                  <c:v>38.8186561</c:v>
                </c:pt>
                <c:pt idx="880">
                  <c:v>38.82368693</c:v>
                </c:pt>
                <c:pt idx="881">
                  <c:v>38.82850847</c:v>
                </c:pt>
                <c:pt idx="882">
                  <c:v>38.83247782</c:v>
                </c:pt>
                <c:pt idx="883">
                  <c:v>38.83530723</c:v>
                </c:pt>
                <c:pt idx="884">
                  <c:v>38.83791567</c:v>
                </c:pt>
                <c:pt idx="885">
                  <c:v>38.84019045</c:v>
                </c:pt>
                <c:pt idx="886">
                  <c:v>38.8422378</c:v>
                </c:pt>
                <c:pt idx="887">
                  <c:v>38.84384761</c:v>
                </c:pt>
                <c:pt idx="888">
                  <c:v>38.84533511</c:v>
                </c:pt>
                <c:pt idx="889">
                  <c:v>38.84667679</c:v>
                </c:pt>
                <c:pt idx="890">
                  <c:v>38.84764928</c:v>
                </c:pt>
                <c:pt idx="891">
                  <c:v>38.84811257</c:v>
                </c:pt>
                <c:pt idx="892">
                  <c:v>38.8480051</c:v>
                </c:pt>
                <c:pt idx="893">
                  <c:v>38.84708701</c:v>
                </c:pt>
                <c:pt idx="894">
                  <c:v>38.84543743</c:v>
                </c:pt>
                <c:pt idx="895">
                  <c:v>38.84289278</c:v>
                </c:pt>
                <c:pt idx="896">
                  <c:v>38.83932693</c:v>
                </c:pt>
                <c:pt idx="897">
                  <c:v>38.83491346</c:v>
                </c:pt>
                <c:pt idx="898">
                  <c:v>38.82996286</c:v>
                </c:pt>
                <c:pt idx="899">
                  <c:v>38.82495321</c:v>
                </c:pt>
                <c:pt idx="900">
                  <c:v>38.81997257</c:v>
                </c:pt>
                <c:pt idx="901">
                  <c:v>38.81509537</c:v>
                </c:pt>
                <c:pt idx="902">
                  <c:v>38.8100953</c:v>
                </c:pt>
                <c:pt idx="903">
                  <c:v>38.80499384</c:v>
                </c:pt>
                <c:pt idx="904">
                  <c:v>38.79943452</c:v>
                </c:pt>
                <c:pt idx="905">
                  <c:v>38.7933328</c:v>
                </c:pt>
                <c:pt idx="906">
                  <c:v>38.78708938</c:v>
                </c:pt>
                <c:pt idx="907">
                  <c:v>38.78119947</c:v>
                </c:pt>
                <c:pt idx="908">
                  <c:v>38.77605773</c:v>
                </c:pt>
                <c:pt idx="909">
                  <c:v>38.77138924</c:v>
                </c:pt>
                <c:pt idx="910">
                  <c:v>38.76769439</c:v>
                </c:pt>
                <c:pt idx="911">
                  <c:v>38.76488232</c:v>
                </c:pt>
                <c:pt idx="912">
                  <c:v>38.76309703</c:v>
                </c:pt>
                <c:pt idx="913">
                  <c:v>38.76305486</c:v>
                </c:pt>
                <c:pt idx="914">
                  <c:v>38.76532062</c:v>
                </c:pt>
                <c:pt idx="915">
                  <c:v>38.76934203</c:v>
                </c:pt>
                <c:pt idx="916">
                  <c:v>38.77436578</c:v>
                </c:pt>
                <c:pt idx="917">
                  <c:v>38.77951243</c:v>
                </c:pt>
                <c:pt idx="918">
                  <c:v>38.78478527</c:v>
                </c:pt>
                <c:pt idx="919">
                  <c:v>38.79017854</c:v>
                </c:pt>
                <c:pt idx="920">
                  <c:v>38.7959476</c:v>
                </c:pt>
                <c:pt idx="921">
                  <c:v>38.80204066</c:v>
                </c:pt>
                <c:pt idx="922">
                  <c:v>38.80810919</c:v>
                </c:pt>
                <c:pt idx="923">
                  <c:v>38.81396441</c:v>
                </c:pt>
                <c:pt idx="924">
                  <c:v>38.819287</c:v>
                </c:pt>
                <c:pt idx="925">
                  <c:v>38.82329766</c:v>
                </c:pt>
                <c:pt idx="926">
                  <c:v>38.82616678</c:v>
                </c:pt>
                <c:pt idx="927">
                  <c:v>38.82741155</c:v>
                </c:pt>
                <c:pt idx="928">
                  <c:v>38.82842329</c:v>
                </c:pt>
                <c:pt idx="929">
                  <c:v>38.82926255</c:v>
                </c:pt>
                <c:pt idx="930">
                  <c:v>38.82826617</c:v>
                </c:pt>
                <c:pt idx="931">
                  <c:v>38.82569003</c:v>
                </c:pt>
                <c:pt idx="932">
                  <c:v>38.8224768</c:v>
                </c:pt>
                <c:pt idx="933">
                  <c:v>38.81877492</c:v>
                </c:pt>
                <c:pt idx="934">
                  <c:v>38.81430845</c:v>
                </c:pt>
                <c:pt idx="935">
                  <c:v>38.80958302</c:v>
                </c:pt>
                <c:pt idx="936">
                  <c:v>38.80495434</c:v>
                </c:pt>
                <c:pt idx="937">
                  <c:v>38.8006863</c:v>
                </c:pt>
                <c:pt idx="938">
                  <c:v>38.79635099</c:v>
                </c:pt>
                <c:pt idx="939">
                  <c:v>38.79205087</c:v>
                </c:pt>
                <c:pt idx="940">
                  <c:v>38.78762512</c:v>
                </c:pt>
                <c:pt idx="941">
                  <c:v>38.78222514</c:v>
                </c:pt>
                <c:pt idx="942">
                  <c:v>38.77726294</c:v>
                </c:pt>
                <c:pt idx="943">
                  <c:v>38.77397099</c:v>
                </c:pt>
                <c:pt idx="944">
                  <c:v>38.77294017</c:v>
                </c:pt>
                <c:pt idx="945">
                  <c:v>38.77563502</c:v>
                </c:pt>
                <c:pt idx="946">
                  <c:v>38.78218389</c:v>
                </c:pt>
                <c:pt idx="947">
                  <c:v>38.78846316</c:v>
                </c:pt>
                <c:pt idx="948">
                  <c:v>38.79412178</c:v>
                </c:pt>
                <c:pt idx="949">
                  <c:v>38.79948784</c:v>
                </c:pt>
                <c:pt idx="950">
                  <c:v>38.80496277</c:v>
                </c:pt>
                <c:pt idx="951">
                  <c:v>38.81055773</c:v>
                </c:pt>
                <c:pt idx="952">
                  <c:v>38.81598055</c:v>
                </c:pt>
                <c:pt idx="953">
                  <c:v>38.82107113</c:v>
                </c:pt>
                <c:pt idx="954">
                  <c:v>38.82606831</c:v>
                </c:pt>
                <c:pt idx="955">
                  <c:v>38.83101464</c:v>
                </c:pt>
                <c:pt idx="956">
                  <c:v>38.83594624</c:v>
                </c:pt>
                <c:pt idx="957">
                  <c:v>38.8407872</c:v>
                </c:pt>
                <c:pt idx="958">
                  <c:v>38.84564556</c:v>
                </c:pt>
                <c:pt idx="959">
                  <c:v>38.8488752</c:v>
                </c:pt>
                <c:pt idx="960">
                  <c:v>38.8496099</c:v>
                </c:pt>
                <c:pt idx="961">
                  <c:v>38.84779815</c:v>
                </c:pt>
                <c:pt idx="962">
                  <c:v>38.8444632</c:v>
                </c:pt>
                <c:pt idx="963">
                  <c:v>38.84035946</c:v>
                </c:pt>
                <c:pt idx="964">
                  <c:v>38.83557997</c:v>
                </c:pt>
                <c:pt idx="965">
                  <c:v>38.83115174</c:v>
                </c:pt>
                <c:pt idx="966">
                  <c:v>38.82711876</c:v>
                </c:pt>
                <c:pt idx="967">
                  <c:v>38.82311378</c:v>
                </c:pt>
                <c:pt idx="968">
                  <c:v>38.81925402</c:v>
                </c:pt>
                <c:pt idx="969">
                  <c:v>38.81537549</c:v>
                </c:pt>
                <c:pt idx="970">
                  <c:v>38.81151981</c:v>
                </c:pt>
                <c:pt idx="971">
                  <c:v>38.80784111</c:v>
                </c:pt>
                <c:pt idx="972">
                  <c:v>38.80443017</c:v>
                </c:pt>
                <c:pt idx="973">
                  <c:v>38.8010727</c:v>
                </c:pt>
                <c:pt idx="974">
                  <c:v>38.79750029</c:v>
                </c:pt>
                <c:pt idx="975">
                  <c:v>38.79358446</c:v>
                </c:pt>
                <c:pt idx="976">
                  <c:v>38.78956594</c:v>
                </c:pt>
                <c:pt idx="977">
                  <c:v>38.78583661</c:v>
                </c:pt>
                <c:pt idx="978">
                  <c:v>38.78391447</c:v>
                </c:pt>
                <c:pt idx="979">
                  <c:v>38.78481261</c:v>
                </c:pt>
                <c:pt idx="980">
                  <c:v>38.78790115</c:v>
                </c:pt>
                <c:pt idx="981">
                  <c:v>38.79226189</c:v>
                </c:pt>
                <c:pt idx="982">
                  <c:v>38.79673751</c:v>
                </c:pt>
                <c:pt idx="983">
                  <c:v>38.80132985</c:v>
                </c:pt>
                <c:pt idx="984">
                  <c:v>38.80608151</c:v>
                </c:pt>
                <c:pt idx="985">
                  <c:v>38.81080609</c:v>
                </c:pt>
                <c:pt idx="986">
                  <c:v>38.81548062</c:v>
                </c:pt>
                <c:pt idx="987">
                  <c:v>38.82006938</c:v>
                </c:pt>
                <c:pt idx="988">
                  <c:v>38.82464353</c:v>
                </c:pt>
                <c:pt idx="989">
                  <c:v>38.82922834</c:v>
                </c:pt>
                <c:pt idx="990">
                  <c:v>38.83395535</c:v>
                </c:pt>
                <c:pt idx="991">
                  <c:v>38.83868289</c:v>
                </c:pt>
                <c:pt idx="992">
                  <c:v>38.84344839</c:v>
                </c:pt>
                <c:pt idx="993">
                  <c:v>38.84830049</c:v>
                </c:pt>
                <c:pt idx="994">
                  <c:v>38.85329466</c:v>
                </c:pt>
                <c:pt idx="995">
                  <c:v>38.85848788</c:v>
                </c:pt>
                <c:pt idx="996">
                  <c:v>38.86383</c:v>
                </c:pt>
                <c:pt idx="997">
                  <c:v>38.86920225</c:v>
                </c:pt>
                <c:pt idx="998">
                  <c:v>38.87459897</c:v>
                </c:pt>
                <c:pt idx="999">
                  <c:v>38.87997558</c:v>
                </c:pt>
                <c:pt idx="1000">
                  <c:v>38.88547018</c:v>
                </c:pt>
                <c:pt idx="1001">
                  <c:v>38.8910304</c:v>
                </c:pt>
                <c:pt idx="1002">
                  <c:v>38.89663639</c:v>
                </c:pt>
                <c:pt idx="1003">
                  <c:v>38.90227741</c:v>
                </c:pt>
                <c:pt idx="1004">
                  <c:v>38.90793607</c:v>
                </c:pt>
                <c:pt idx="1005">
                  <c:v>38.91357158</c:v>
                </c:pt>
                <c:pt idx="1006">
                  <c:v>38.91916839</c:v>
                </c:pt>
                <c:pt idx="1007">
                  <c:v>38.92482363</c:v>
                </c:pt>
                <c:pt idx="1008">
                  <c:v>38.93063606</c:v>
                </c:pt>
                <c:pt idx="1009">
                  <c:v>38.93636614</c:v>
                </c:pt>
                <c:pt idx="1010">
                  <c:v>38.94191003</c:v>
                </c:pt>
                <c:pt idx="1011">
                  <c:v>38.94717768</c:v>
                </c:pt>
                <c:pt idx="1012">
                  <c:v>38.95186993</c:v>
                </c:pt>
                <c:pt idx="1013">
                  <c:v>38.95616216</c:v>
                </c:pt>
                <c:pt idx="1014">
                  <c:v>38.96011954</c:v>
                </c:pt>
                <c:pt idx="1015">
                  <c:v>38.96337699</c:v>
                </c:pt>
                <c:pt idx="1016">
                  <c:v>38.96606338</c:v>
                </c:pt>
                <c:pt idx="1017">
                  <c:v>38.96842149</c:v>
                </c:pt>
                <c:pt idx="1018">
                  <c:v>38.97057432</c:v>
                </c:pt>
                <c:pt idx="1019">
                  <c:v>38.97252432</c:v>
                </c:pt>
                <c:pt idx="1020">
                  <c:v>38.9743677</c:v>
                </c:pt>
                <c:pt idx="1021">
                  <c:v>38.9761553</c:v>
                </c:pt>
                <c:pt idx="1022">
                  <c:v>38.97787528</c:v>
                </c:pt>
                <c:pt idx="1023">
                  <c:v>38.97963904</c:v>
                </c:pt>
                <c:pt idx="1024">
                  <c:v>38.98151439</c:v>
                </c:pt>
                <c:pt idx="1025">
                  <c:v>38.98354637</c:v>
                </c:pt>
                <c:pt idx="1026">
                  <c:v>38.98552055</c:v>
                </c:pt>
                <c:pt idx="1027">
                  <c:v>38.98742082</c:v>
                </c:pt>
                <c:pt idx="1028">
                  <c:v>38.98925785</c:v>
                </c:pt>
                <c:pt idx="1029">
                  <c:v>38.99053772</c:v>
                </c:pt>
                <c:pt idx="1030">
                  <c:v>38.98854787</c:v>
                </c:pt>
                <c:pt idx="1031">
                  <c:v>38.98486101</c:v>
                </c:pt>
                <c:pt idx="1032">
                  <c:v>38.98127231</c:v>
                </c:pt>
                <c:pt idx="1033">
                  <c:v>38.97902132</c:v>
                </c:pt>
                <c:pt idx="1034">
                  <c:v>38.97793577</c:v>
                </c:pt>
                <c:pt idx="1035">
                  <c:v>38.97715898</c:v>
                </c:pt>
              </c:numCache>
            </c:numRef>
          </c:yVal>
          <c:smooth val="0"/>
        </c:ser>
        <c:axId val="44001278"/>
        <c:axId val="60467183"/>
      </c:scatterChart>
      <c:valAx>
        <c:axId val="44001278"/>
        <c:scaling>
          <c:orientation val="minMax"/>
          <c:max val="-75.5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467183"/>
        <c:crosses val="autoZero"/>
        <c:crossBetween val="midCat"/>
        <c:dispUnits/>
      </c:valAx>
      <c:valAx>
        <c:axId val="60467183"/>
        <c:scaling>
          <c:orientation val="minMax"/>
          <c:max val="39.9"/>
          <c:min val="3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001278"/>
        <c:crossesAt val="-79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RF-04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</c:f>
              <c:strCache>
                <c:ptCount val="1"/>
                <c:pt idx="0">
                  <c:v>Raw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Data!$V$9:$V$1044</c:f>
              <c:numCache>
                <c:ptCount val="1036"/>
                <c:pt idx="52">
                  <c:v>0.392</c:v>
                </c:pt>
                <c:pt idx="53">
                  <c:v>0.382</c:v>
                </c:pt>
                <c:pt idx="54">
                  <c:v>0.39</c:v>
                </c:pt>
                <c:pt idx="55">
                  <c:v>0.392</c:v>
                </c:pt>
                <c:pt idx="56">
                  <c:v>0.382</c:v>
                </c:pt>
                <c:pt idx="57">
                  <c:v>0.39</c:v>
                </c:pt>
                <c:pt idx="58">
                  <c:v>0.392</c:v>
                </c:pt>
                <c:pt idx="59">
                  <c:v>0.382</c:v>
                </c:pt>
                <c:pt idx="60">
                  <c:v>0.39</c:v>
                </c:pt>
                <c:pt idx="61">
                  <c:v>0.392</c:v>
                </c:pt>
                <c:pt idx="62">
                  <c:v>0.382</c:v>
                </c:pt>
                <c:pt idx="63">
                  <c:v>0.39</c:v>
                </c:pt>
                <c:pt idx="64">
                  <c:v>0.392</c:v>
                </c:pt>
                <c:pt idx="65">
                  <c:v>0.382</c:v>
                </c:pt>
                <c:pt idx="66">
                  <c:v>0.39</c:v>
                </c:pt>
                <c:pt idx="67">
                  <c:v>0.384</c:v>
                </c:pt>
                <c:pt idx="68">
                  <c:v>0.362</c:v>
                </c:pt>
                <c:pt idx="69">
                  <c:v>0.452</c:v>
                </c:pt>
                <c:pt idx="70">
                  <c:v>0.503</c:v>
                </c:pt>
                <c:pt idx="71">
                  <c:v>0.563</c:v>
                </c:pt>
                <c:pt idx="72">
                  <c:v>0.633</c:v>
                </c:pt>
                <c:pt idx="73">
                  <c:v>0.73</c:v>
                </c:pt>
                <c:pt idx="74">
                  <c:v>0.772</c:v>
                </c:pt>
                <c:pt idx="75">
                  <c:v>0.813</c:v>
                </c:pt>
                <c:pt idx="76">
                  <c:v>0.972</c:v>
                </c:pt>
                <c:pt idx="77">
                  <c:v>1.08</c:v>
                </c:pt>
                <c:pt idx="78">
                  <c:v>1.333</c:v>
                </c:pt>
                <c:pt idx="79">
                  <c:v>1.371</c:v>
                </c:pt>
                <c:pt idx="80">
                  <c:v>1.412</c:v>
                </c:pt>
                <c:pt idx="81">
                  <c:v>1.521</c:v>
                </c:pt>
                <c:pt idx="82">
                  <c:v>1.582</c:v>
                </c:pt>
                <c:pt idx="83">
                  <c:v>1.721</c:v>
                </c:pt>
                <c:pt idx="84">
                  <c:v>1.871</c:v>
                </c:pt>
                <c:pt idx="85">
                  <c:v>1.96</c:v>
                </c:pt>
                <c:pt idx="86">
                  <c:v>1.901</c:v>
                </c:pt>
                <c:pt idx="87">
                  <c:v>1.961</c:v>
                </c:pt>
                <c:pt idx="88">
                  <c:v>1.892</c:v>
                </c:pt>
                <c:pt idx="89">
                  <c:v>1.672</c:v>
                </c:pt>
                <c:pt idx="90">
                  <c:v>1.732</c:v>
                </c:pt>
                <c:pt idx="91">
                  <c:v>1.672</c:v>
                </c:pt>
                <c:pt idx="92">
                  <c:v>1.562</c:v>
                </c:pt>
                <c:pt idx="93">
                  <c:v>1.521</c:v>
                </c:pt>
                <c:pt idx="94">
                  <c:v>1.381</c:v>
                </c:pt>
                <c:pt idx="95">
                  <c:v>1.351</c:v>
                </c:pt>
                <c:pt idx="96">
                  <c:v>1.271</c:v>
                </c:pt>
                <c:pt idx="97">
                  <c:v>1.203</c:v>
                </c:pt>
                <c:pt idx="98">
                  <c:v>1.203</c:v>
                </c:pt>
                <c:pt idx="99">
                  <c:v>1.091</c:v>
                </c:pt>
                <c:pt idx="100">
                  <c:v>1.012</c:v>
                </c:pt>
                <c:pt idx="101">
                  <c:v>0.972</c:v>
                </c:pt>
                <c:pt idx="102">
                  <c:v>0.942</c:v>
                </c:pt>
                <c:pt idx="103">
                  <c:v>0.932</c:v>
                </c:pt>
                <c:pt idx="104">
                  <c:v>0.962</c:v>
                </c:pt>
                <c:pt idx="105">
                  <c:v>0.971</c:v>
                </c:pt>
                <c:pt idx="106">
                  <c:v>0.921</c:v>
                </c:pt>
                <c:pt idx="107">
                  <c:v>0.921</c:v>
                </c:pt>
                <c:pt idx="108">
                  <c:v>0.922</c:v>
                </c:pt>
                <c:pt idx="109">
                  <c:v>0.931</c:v>
                </c:pt>
                <c:pt idx="110">
                  <c:v>0.863</c:v>
                </c:pt>
                <c:pt idx="111">
                  <c:v>0.863</c:v>
                </c:pt>
                <c:pt idx="112">
                  <c:v>0.812</c:v>
                </c:pt>
                <c:pt idx="113">
                  <c:v>0.823</c:v>
                </c:pt>
                <c:pt idx="114">
                  <c:v>0.792</c:v>
                </c:pt>
                <c:pt idx="115">
                  <c:v>0.742</c:v>
                </c:pt>
                <c:pt idx="116">
                  <c:v>0.711</c:v>
                </c:pt>
                <c:pt idx="117">
                  <c:v>0.692</c:v>
                </c:pt>
                <c:pt idx="118">
                  <c:v>0.682</c:v>
                </c:pt>
                <c:pt idx="119">
                  <c:v>0.661</c:v>
                </c:pt>
                <c:pt idx="120">
                  <c:v>0.661</c:v>
                </c:pt>
                <c:pt idx="121">
                  <c:v>0.662</c:v>
                </c:pt>
                <c:pt idx="122">
                  <c:v>0.663</c:v>
                </c:pt>
                <c:pt idx="123">
                  <c:v>0.642</c:v>
                </c:pt>
                <c:pt idx="124">
                  <c:v>0.601</c:v>
                </c:pt>
                <c:pt idx="125">
                  <c:v>0.633</c:v>
                </c:pt>
                <c:pt idx="126">
                  <c:v>0.581</c:v>
                </c:pt>
                <c:pt idx="127">
                  <c:v>0.603</c:v>
                </c:pt>
                <c:pt idx="128">
                  <c:v>0.572</c:v>
                </c:pt>
                <c:pt idx="129">
                  <c:v>0.563</c:v>
                </c:pt>
                <c:pt idx="130">
                  <c:v>0.581</c:v>
                </c:pt>
                <c:pt idx="131">
                  <c:v>0.582</c:v>
                </c:pt>
                <c:pt idx="132">
                  <c:v>0.583</c:v>
                </c:pt>
                <c:pt idx="133">
                  <c:v>0.573</c:v>
                </c:pt>
                <c:pt idx="134">
                  <c:v>0.552</c:v>
                </c:pt>
                <c:pt idx="135">
                  <c:v>0.611</c:v>
                </c:pt>
                <c:pt idx="136">
                  <c:v>0.631</c:v>
                </c:pt>
                <c:pt idx="137">
                  <c:v>0.633</c:v>
                </c:pt>
                <c:pt idx="138">
                  <c:v>0.612</c:v>
                </c:pt>
                <c:pt idx="139">
                  <c:v>0.621</c:v>
                </c:pt>
                <c:pt idx="140">
                  <c:v>0.501</c:v>
                </c:pt>
                <c:pt idx="141">
                  <c:v>0.431</c:v>
                </c:pt>
                <c:pt idx="142">
                  <c:v>0.392</c:v>
                </c:pt>
                <c:pt idx="143">
                  <c:v>0.323</c:v>
                </c:pt>
                <c:pt idx="144">
                  <c:v>0.284</c:v>
                </c:pt>
                <c:pt idx="145">
                  <c:v>0.281</c:v>
                </c:pt>
                <c:pt idx="146">
                  <c:v>0.25</c:v>
                </c:pt>
                <c:pt idx="147">
                  <c:v>0.272</c:v>
                </c:pt>
                <c:pt idx="148">
                  <c:v>0.252</c:v>
                </c:pt>
                <c:pt idx="149">
                  <c:v>0.231</c:v>
                </c:pt>
                <c:pt idx="150">
                  <c:v>0.232</c:v>
                </c:pt>
                <c:pt idx="151">
                  <c:v>0.231</c:v>
                </c:pt>
                <c:pt idx="152">
                  <c:v>0.213</c:v>
                </c:pt>
                <c:pt idx="153">
                  <c:v>0.203</c:v>
                </c:pt>
                <c:pt idx="154">
                  <c:v>0.222</c:v>
                </c:pt>
                <c:pt idx="155">
                  <c:v>0.222</c:v>
                </c:pt>
                <c:pt idx="156">
                  <c:v>0.243</c:v>
                </c:pt>
                <c:pt idx="157">
                  <c:v>0.224</c:v>
                </c:pt>
                <c:pt idx="158">
                  <c:v>0.213</c:v>
                </c:pt>
                <c:pt idx="159">
                  <c:v>0.201</c:v>
                </c:pt>
                <c:pt idx="160">
                  <c:v>0.211</c:v>
                </c:pt>
                <c:pt idx="161">
                  <c:v>0.252</c:v>
                </c:pt>
                <c:pt idx="162">
                  <c:v>0.232</c:v>
                </c:pt>
                <c:pt idx="163">
                  <c:v>0.234</c:v>
                </c:pt>
                <c:pt idx="164">
                  <c:v>0.202</c:v>
                </c:pt>
                <c:pt idx="165">
                  <c:v>0.203</c:v>
                </c:pt>
                <c:pt idx="166">
                  <c:v>0.193</c:v>
                </c:pt>
                <c:pt idx="167">
                  <c:v>0.203</c:v>
                </c:pt>
                <c:pt idx="168">
                  <c:v>0.224</c:v>
                </c:pt>
                <c:pt idx="169">
                  <c:v>0.211</c:v>
                </c:pt>
                <c:pt idx="170">
                  <c:v>0.201</c:v>
                </c:pt>
                <c:pt idx="171">
                  <c:v>0.223</c:v>
                </c:pt>
                <c:pt idx="172">
                  <c:v>0.223</c:v>
                </c:pt>
                <c:pt idx="173">
                  <c:v>0.213</c:v>
                </c:pt>
                <c:pt idx="174">
                  <c:v>0.192</c:v>
                </c:pt>
                <c:pt idx="175">
                  <c:v>0.211</c:v>
                </c:pt>
                <c:pt idx="176">
                  <c:v>0.192</c:v>
                </c:pt>
                <c:pt idx="177">
                  <c:v>0.261</c:v>
                </c:pt>
                <c:pt idx="178">
                  <c:v>0.35</c:v>
                </c:pt>
                <c:pt idx="179">
                  <c:v>0.411</c:v>
                </c:pt>
                <c:pt idx="180">
                  <c:v>0.461</c:v>
                </c:pt>
                <c:pt idx="181">
                  <c:v>0.483</c:v>
                </c:pt>
                <c:pt idx="182">
                  <c:v>0.522</c:v>
                </c:pt>
                <c:pt idx="183">
                  <c:v>0.531</c:v>
                </c:pt>
                <c:pt idx="184">
                  <c:v>0.543</c:v>
                </c:pt>
                <c:pt idx="185">
                  <c:v>0.572</c:v>
                </c:pt>
                <c:pt idx="186">
                  <c:v>0.564</c:v>
                </c:pt>
                <c:pt idx="187">
                  <c:v>0.581</c:v>
                </c:pt>
                <c:pt idx="188">
                  <c:v>0.592</c:v>
                </c:pt>
                <c:pt idx="189">
                  <c:v>0.581</c:v>
                </c:pt>
                <c:pt idx="190">
                  <c:v>0.592</c:v>
                </c:pt>
                <c:pt idx="191">
                  <c:v>0.592</c:v>
                </c:pt>
                <c:pt idx="192">
                  <c:v>0.561</c:v>
                </c:pt>
                <c:pt idx="193">
                  <c:v>0.553</c:v>
                </c:pt>
                <c:pt idx="194">
                  <c:v>0.492</c:v>
                </c:pt>
                <c:pt idx="195">
                  <c:v>0.423</c:v>
                </c:pt>
                <c:pt idx="196">
                  <c:v>0.371</c:v>
                </c:pt>
                <c:pt idx="197">
                  <c:v>0.343</c:v>
                </c:pt>
                <c:pt idx="198">
                  <c:v>0.312</c:v>
                </c:pt>
                <c:pt idx="199">
                  <c:v>0.304</c:v>
                </c:pt>
                <c:pt idx="200">
                  <c:v>0.272</c:v>
                </c:pt>
                <c:pt idx="201">
                  <c:v>0.274</c:v>
                </c:pt>
                <c:pt idx="202">
                  <c:v>0.253</c:v>
                </c:pt>
                <c:pt idx="203">
                  <c:v>0.242</c:v>
                </c:pt>
                <c:pt idx="204">
                  <c:v>0.241</c:v>
                </c:pt>
                <c:pt idx="205">
                  <c:v>0.221</c:v>
                </c:pt>
                <c:pt idx="206">
                  <c:v>0.241</c:v>
                </c:pt>
                <c:pt idx="207">
                  <c:v>0.233</c:v>
                </c:pt>
                <c:pt idx="208">
                  <c:v>0.224</c:v>
                </c:pt>
                <c:pt idx="209">
                  <c:v>0.232</c:v>
                </c:pt>
                <c:pt idx="210">
                  <c:v>0.233</c:v>
                </c:pt>
                <c:pt idx="211">
                  <c:v>0.242</c:v>
                </c:pt>
                <c:pt idx="212">
                  <c:v>0.202</c:v>
                </c:pt>
                <c:pt idx="213">
                  <c:v>0.2</c:v>
                </c:pt>
                <c:pt idx="214">
                  <c:v>0.223</c:v>
                </c:pt>
                <c:pt idx="215">
                  <c:v>0.204</c:v>
                </c:pt>
                <c:pt idx="216">
                  <c:v>0.203</c:v>
                </c:pt>
                <c:pt idx="217">
                  <c:v>0.212</c:v>
                </c:pt>
                <c:pt idx="218">
                  <c:v>0.192</c:v>
                </c:pt>
                <c:pt idx="219">
                  <c:v>0.214</c:v>
                </c:pt>
                <c:pt idx="220">
                  <c:v>0.233</c:v>
                </c:pt>
                <c:pt idx="221">
                  <c:v>0.204</c:v>
                </c:pt>
                <c:pt idx="222">
                  <c:v>0.224</c:v>
                </c:pt>
                <c:pt idx="223">
                  <c:v>0.192</c:v>
                </c:pt>
                <c:pt idx="224">
                  <c:v>0.193</c:v>
                </c:pt>
                <c:pt idx="225">
                  <c:v>0.192</c:v>
                </c:pt>
                <c:pt idx="226">
                  <c:v>0.203</c:v>
                </c:pt>
                <c:pt idx="227">
                  <c:v>0.222</c:v>
                </c:pt>
                <c:pt idx="228">
                  <c:v>0.203</c:v>
                </c:pt>
                <c:pt idx="229">
                  <c:v>0.221</c:v>
                </c:pt>
                <c:pt idx="230">
                  <c:v>0.203</c:v>
                </c:pt>
                <c:pt idx="231">
                  <c:v>0.213</c:v>
                </c:pt>
                <c:pt idx="232">
                  <c:v>0.2</c:v>
                </c:pt>
                <c:pt idx="233">
                  <c:v>0.192</c:v>
                </c:pt>
                <c:pt idx="234">
                  <c:v>0.192</c:v>
                </c:pt>
                <c:pt idx="235">
                  <c:v>0.202</c:v>
                </c:pt>
                <c:pt idx="236">
                  <c:v>0.242</c:v>
                </c:pt>
                <c:pt idx="237">
                  <c:v>0.243</c:v>
                </c:pt>
                <c:pt idx="238">
                  <c:v>0.211</c:v>
                </c:pt>
                <c:pt idx="239">
                  <c:v>0.253</c:v>
                </c:pt>
                <c:pt idx="240">
                  <c:v>0.252</c:v>
                </c:pt>
                <c:pt idx="241">
                  <c:v>0.224</c:v>
                </c:pt>
                <c:pt idx="242">
                  <c:v>0.232</c:v>
                </c:pt>
                <c:pt idx="243">
                  <c:v>0.232</c:v>
                </c:pt>
                <c:pt idx="244">
                  <c:v>0.222</c:v>
                </c:pt>
                <c:pt idx="245">
                  <c:v>0.212</c:v>
                </c:pt>
                <c:pt idx="246">
                  <c:v>0.223</c:v>
                </c:pt>
                <c:pt idx="247">
                  <c:v>0.193</c:v>
                </c:pt>
                <c:pt idx="248">
                  <c:v>0.211</c:v>
                </c:pt>
                <c:pt idx="249">
                  <c:v>0.206</c:v>
                </c:pt>
                <c:pt idx="250">
                  <c:v>0.195</c:v>
                </c:pt>
                <c:pt idx="251">
                  <c:v>0.184</c:v>
                </c:pt>
                <c:pt idx="252">
                  <c:v>0.191</c:v>
                </c:pt>
                <c:pt idx="253">
                  <c:v>0.181</c:v>
                </c:pt>
                <c:pt idx="254">
                  <c:v>0.181</c:v>
                </c:pt>
                <c:pt idx="255">
                  <c:v>0.194</c:v>
                </c:pt>
                <c:pt idx="256">
                  <c:v>0.162</c:v>
                </c:pt>
                <c:pt idx="257">
                  <c:v>0.204</c:v>
                </c:pt>
                <c:pt idx="258">
                  <c:v>0.184</c:v>
                </c:pt>
                <c:pt idx="259">
                  <c:v>0.184</c:v>
                </c:pt>
                <c:pt idx="260">
                  <c:v>0.173</c:v>
                </c:pt>
                <c:pt idx="261">
                  <c:v>0.203</c:v>
                </c:pt>
                <c:pt idx="262">
                  <c:v>0.191</c:v>
                </c:pt>
                <c:pt idx="263">
                  <c:v>0.173</c:v>
                </c:pt>
                <c:pt idx="264">
                  <c:v>0.182</c:v>
                </c:pt>
                <c:pt idx="265">
                  <c:v>0.173</c:v>
                </c:pt>
                <c:pt idx="266">
                  <c:v>0.172</c:v>
                </c:pt>
                <c:pt idx="267">
                  <c:v>0.162</c:v>
                </c:pt>
                <c:pt idx="268">
                  <c:v>0.174</c:v>
                </c:pt>
                <c:pt idx="269">
                  <c:v>0.162</c:v>
                </c:pt>
                <c:pt idx="270">
                  <c:v>0.174</c:v>
                </c:pt>
                <c:pt idx="271">
                  <c:v>0.172</c:v>
                </c:pt>
                <c:pt idx="272">
                  <c:v>0.173</c:v>
                </c:pt>
                <c:pt idx="273">
                  <c:v>0.163</c:v>
                </c:pt>
                <c:pt idx="274">
                  <c:v>0.152</c:v>
                </c:pt>
                <c:pt idx="275">
                  <c:v>0.174</c:v>
                </c:pt>
                <c:pt idx="276">
                  <c:v>0.164</c:v>
                </c:pt>
                <c:pt idx="277">
                  <c:v>0.162</c:v>
                </c:pt>
                <c:pt idx="278">
                  <c:v>0.174</c:v>
                </c:pt>
                <c:pt idx="279">
                  <c:v>0.164</c:v>
                </c:pt>
                <c:pt idx="280">
                  <c:v>0.173</c:v>
                </c:pt>
                <c:pt idx="281">
                  <c:v>0.172</c:v>
                </c:pt>
                <c:pt idx="282">
                  <c:v>0.173</c:v>
                </c:pt>
                <c:pt idx="283">
                  <c:v>0.183</c:v>
                </c:pt>
                <c:pt idx="284">
                  <c:v>0.172</c:v>
                </c:pt>
                <c:pt idx="285">
                  <c:v>0.162</c:v>
                </c:pt>
                <c:pt idx="286">
                  <c:v>0.201</c:v>
                </c:pt>
                <c:pt idx="287">
                  <c:v>0.182</c:v>
                </c:pt>
                <c:pt idx="288">
                  <c:v>0.132</c:v>
                </c:pt>
                <c:pt idx="289">
                  <c:v>0.164</c:v>
                </c:pt>
                <c:pt idx="290">
                  <c:v>0.164</c:v>
                </c:pt>
                <c:pt idx="291">
                  <c:v>0.153</c:v>
                </c:pt>
                <c:pt idx="292">
                  <c:v>0.163</c:v>
                </c:pt>
                <c:pt idx="293">
                  <c:v>0.156</c:v>
                </c:pt>
                <c:pt idx="294">
                  <c:v>0.165</c:v>
                </c:pt>
                <c:pt idx="295">
                  <c:v>0.172</c:v>
                </c:pt>
                <c:pt idx="296">
                  <c:v>0.174</c:v>
                </c:pt>
                <c:pt idx="297">
                  <c:v>0.162</c:v>
                </c:pt>
                <c:pt idx="298">
                  <c:v>0.173</c:v>
                </c:pt>
                <c:pt idx="299">
                  <c:v>0.174</c:v>
                </c:pt>
                <c:pt idx="300">
                  <c:v>0.164</c:v>
                </c:pt>
                <c:pt idx="301">
                  <c:v>0.193</c:v>
                </c:pt>
                <c:pt idx="302">
                  <c:v>0.184</c:v>
                </c:pt>
                <c:pt idx="303">
                  <c:v>0.163</c:v>
                </c:pt>
                <c:pt idx="304">
                  <c:v>0.163</c:v>
                </c:pt>
                <c:pt idx="305">
                  <c:v>0.163</c:v>
                </c:pt>
                <c:pt idx="306">
                  <c:v>0.183</c:v>
                </c:pt>
                <c:pt idx="307">
                  <c:v>0.183</c:v>
                </c:pt>
                <c:pt idx="308">
                  <c:v>0.184</c:v>
                </c:pt>
                <c:pt idx="309">
                  <c:v>0.171</c:v>
                </c:pt>
                <c:pt idx="310">
                  <c:v>0.181</c:v>
                </c:pt>
                <c:pt idx="311">
                  <c:v>0.182</c:v>
                </c:pt>
                <c:pt idx="312">
                  <c:v>0.163</c:v>
                </c:pt>
                <c:pt idx="313">
                  <c:v>0.161</c:v>
                </c:pt>
                <c:pt idx="314">
                  <c:v>0.162</c:v>
                </c:pt>
                <c:pt idx="315">
                  <c:v>0.184</c:v>
                </c:pt>
                <c:pt idx="316">
                  <c:v>0.161</c:v>
                </c:pt>
                <c:pt idx="317">
                  <c:v>0.171</c:v>
                </c:pt>
                <c:pt idx="318">
                  <c:v>0.171</c:v>
                </c:pt>
                <c:pt idx="319">
                  <c:v>0.166</c:v>
                </c:pt>
                <c:pt idx="320">
                  <c:v>0.183</c:v>
                </c:pt>
                <c:pt idx="321">
                  <c:v>0.172</c:v>
                </c:pt>
                <c:pt idx="322">
                  <c:v>0.163</c:v>
                </c:pt>
                <c:pt idx="323">
                  <c:v>0.164</c:v>
                </c:pt>
                <c:pt idx="324">
                  <c:v>0.171</c:v>
                </c:pt>
                <c:pt idx="325">
                  <c:v>0.164</c:v>
                </c:pt>
                <c:pt idx="326">
                  <c:v>0.171</c:v>
                </c:pt>
                <c:pt idx="327">
                  <c:v>0.163</c:v>
                </c:pt>
                <c:pt idx="328">
                  <c:v>0.162</c:v>
                </c:pt>
                <c:pt idx="329">
                  <c:v>0.162</c:v>
                </c:pt>
                <c:pt idx="330">
                  <c:v>0.182</c:v>
                </c:pt>
                <c:pt idx="331">
                  <c:v>0.143</c:v>
                </c:pt>
                <c:pt idx="332">
                  <c:v>0.163</c:v>
                </c:pt>
                <c:pt idx="333">
                  <c:v>0.162</c:v>
                </c:pt>
                <c:pt idx="334">
                  <c:v>0.172</c:v>
                </c:pt>
                <c:pt idx="335">
                  <c:v>0.171</c:v>
                </c:pt>
                <c:pt idx="336">
                  <c:v>0.151</c:v>
                </c:pt>
                <c:pt idx="337">
                  <c:v>0.173</c:v>
                </c:pt>
                <c:pt idx="338">
                  <c:v>0.173</c:v>
                </c:pt>
                <c:pt idx="339">
                  <c:v>0.172</c:v>
                </c:pt>
                <c:pt idx="340">
                  <c:v>0.151</c:v>
                </c:pt>
                <c:pt idx="341">
                  <c:v>0.173</c:v>
                </c:pt>
                <c:pt idx="342">
                  <c:v>0.153</c:v>
                </c:pt>
                <c:pt idx="343">
                  <c:v>0.171</c:v>
                </c:pt>
                <c:pt idx="344">
                  <c:v>0.142</c:v>
                </c:pt>
                <c:pt idx="345">
                  <c:v>0.162</c:v>
                </c:pt>
                <c:pt idx="346">
                  <c:v>0.173</c:v>
                </c:pt>
                <c:pt idx="347">
                  <c:v>0.172</c:v>
                </c:pt>
                <c:pt idx="348">
                  <c:v>0.172</c:v>
                </c:pt>
                <c:pt idx="349">
                  <c:v>0.162</c:v>
                </c:pt>
                <c:pt idx="350">
                  <c:v>0.183</c:v>
                </c:pt>
                <c:pt idx="351">
                  <c:v>0.162</c:v>
                </c:pt>
                <c:pt idx="352">
                  <c:v>0.163</c:v>
                </c:pt>
                <c:pt idx="353">
                  <c:v>0.133</c:v>
                </c:pt>
                <c:pt idx="354">
                  <c:v>0.171</c:v>
                </c:pt>
                <c:pt idx="355">
                  <c:v>0.163</c:v>
                </c:pt>
                <c:pt idx="356">
                  <c:v>0.143</c:v>
                </c:pt>
                <c:pt idx="357">
                  <c:v>0.151</c:v>
                </c:pt>
                <c:pt idx="358">
                  <c:v>0.183</c:v>
                </c:pt>
                <c:pt idx="359">
                  <c:v>0.151</c:v>
                </c:pt>
                <c:pt idx="360">
                  <c:v>0.152</c:v>
                </c:pt>
                <c:pt idx="361">
                  <c:v>0.152</c:v>
                </c:pt>
                <c:pt idx="362">
                  <c:v>0.172</c:v>
                </c:pt>
                <c:pt idx="363">
                  <c:v>0.142</c:v>
                </c:pt>
                <c:pt idx="364">
                  <c:v>0.163</c:v>
                </c:pt>
                <c:pt idx="365">
                  <c:v>0.164</c:v>
                </c:pt>
                <c:pt idx="366">
                  <c:v>0.162</c:v>
                </c:pt>
                <c:pt idx="367">
                  <c:v>0.163</c:v>
                </c:pt>
                <c:pt idx="368">
                  <c:v>0.141</c:v>
                </c:pt>
                <c:pt idx="369">
                  <c:v>0.162</c:v>
                </c:pt>
                <c:pt idx="370">
                  <c:v>0.151</c:v>
                </c:pt>
                <c:pt idx="371">
                  <c:v>0.163</c:v>
                </c:pt>
                <c:pt idx="372">
                  <c:v>0.163</c:v>
                </c:pt>
                <c:pt idx="373">
                  <c:v>0.151</c:v>
                </c:pt>
                <c:pt idx="374">
                  <c:v>0.151</c:v>
                </c:pt>
                <c:pt idx="375">
                  <c:v>0.142</c:v>
                </c:pt>
                <c:pt idx="376">
                  <c:v>0.174</c:v>
                </c:pt>
                <c:pt idx="377">
                  <c:v>0.153</c:v>
                </c:pt>
                <c:pt idx="378">
                  <c:v>0.153</c:v>
                </c:pt>
                <c:pt idx="379">
                  <c:v>0.152</c:v>
                </c:pt>
                <c:pt idx="380">
                  <c:v>0.16</c:v>
                </c:pt>
                <c:pt idx="381">
                  <c:v>0.161</c:v>
                </c:pt>
                <c:pt idx="382">
                  <c:v>0.151</c:v>
                </c:pt>
                <c:pt idx="383">
                  <c:v>0.132</c:v>
                </c:pt>
                <c:pt idx="384">
                  <c:v>0.15</c:v>
                </c:pt>
                <c:pt idx="385">
                  <c:v>0.151</c:v>
                </c:pt>
                <c:pt idx="386">
                  <c:v>0.173</c:v>
                </c:pt>
                <c:pt idx="387">
                  <c:v>0.171</c:v>
                </c:pt>
                <c:pt idx="388">
                  <c:v>0.141</c:v>
                </c:pt>
                <c:pt idx="389">
                  <c:v>0.162</c:v>
                </c:pt>
                <c:pt idx="390">
                  <c:v>0.152</c:v>
                </c:pt>
                <c:pt idx="391">
                  <c:v>0.172</c:v>
                </c:pt>
                <c:pt idx="392">
                  <c:v>0.192</c:v>
                </c:pt>
                <c:pt idx="393">
                  <c:v>0.16</c:v>
                </c:pt>
                <c:pt idx="394">
                  <c:v>0.142</c:v>
                </c:pt>
                <c:pt idx="395">
                  <c:v>0.154</c:v>
                </c:pt>
                <c:pt idx="396">
                  <c:v>0.142</c:v>
                </c:pt>
                <c:pt idx="397">
                  <c:v>0.153</c:v>
                </c:pt>
                <c:pt idx="398">
                  <c:v>0.164</c:v>
                </c:pt>
                <c:pt idx="399">
                  <c:v>0.141</c:v>
                </c:pt>
                <c:pt idx="400">
                  <c:v>0.162</c:v>
                </c:pt>
                <c:pt idx="401">
                  <c:v>0.142</c:v>
                </c:pt>
                <c:pt idx="402">
                  <c:v>0.163</c:v>
                </c:pt>
                <c:pt idx="403">
                  <c:v>0.143</c:v>
                </c:pt>
                <c:pt idx="404">
                  <c:v>0.164</c:v>
                </c:pt>
                <c:pt idx="405">
                  <c:v>0.142</c:v>
                </c:pt>
                <c:pt idx="406">
                  <c:v>0.152</c:v>
                </c:pt>
                <c:pt idx="407">
                  <c:v>0.141</c:v>
                </c:pt>
                <c:pt idx="408">
                  <c:v>0.161</c:v>
                </c:pt>
                <c:pt idx="409">
                  <c:v>0.132</c:v>
                </c:pt>
                <c:pt idx="410">
                  <c:v>0.132</c:v>
                </c:pt>
                <c:pt idx="411">
                  <c:v>0.154</c:v>
                </c:pt>
                <c:pt idx="412">
                  <c:v>0.182</c:v>
                </c:pt>
                <c:pt idx="413">
                  <c:v>0.141</c:v>
                </c:pt>
                <c:pt idx="414">
                  <c:v>0.132</c:v>
                </c:pt>
                <c:pt idx="415">
                  <c:v>0.152</c:v>
                </c:pt>
                <c:pt idx="416">
                  <c:v>0.132</c:v>
                </c:pt>
                <c:pt idx="417">
                  <c:v>0.152</c:v>
                </c:pt>
                <c:pt idx="418">
                  <c:v>0.14</c:v>
                </c:pt>
                <c:pt idx="419">
                  <c:v>0.151</c:v>
                </c:pt>
                <c:pt idx="420">
                  <c:v>0.132</c:v>
                </c:pt>
                <c:pt idx="421">
                  <c:v>0.131</c:v>
                </c:pt>
                <c:pt idx="422">
                  <c:v>0.141</c:v>
                </c:pt>
                <c:pt idx="423">
                  <c:v>0.141</c:v>
                </c:pt>
                <c:pt idx="424">
                  <c:v>0.15</c:v>
                </c:pt>
                <c:pt idx="425">
                  <c:v>0.152</c:v>
                </c:pt>
                <c:pt idx="426">
                  <c:v>0.134</c:v>
                </c:pt>
                <c:pt idx="427">
                  <c:v>0.141</c:v>
                </c:pt>
                <c:pt idx="428">
                  <c:v>0.151</c:v>
                </c:pt>
                <c:pt idx="429">
                  <c:v>0.141</c:v>
                </c:pt>
                <c:pt idx="430">
                  <c:v>0.154</c:v>
                </c:pt>
                <c:pt idx="431">
                  <c:v>0.154</c:v>
                </c:pt>
                <c:pt idx="432">
                  <c:v>0.151</c:v>
                </c:pt>
                <c:pt idx="433">
                  <c:v>0.151</c:v>
                </c:pt>
                <c:pt idx="434">
                  <c:v>0.144</c:v>
                </c:pt>
                <c:pt idx="435">
                  <c:v>0.143</c:v>
                </c:pt>
                <c:pt idx="436">
                  <c:v>0.125</c:v>
                </c:pt>
                <c:pt idx="437">
                  <c:v>0.141</c:v>
                </c:pt>
                <c:pt idx="438">
                  <c:v>0.122</c:v>
                </c:pt>
                <c:pt idx="439">
                  <c:v>0.141</c:v>
                </c:pt>
                <c:pt idx="440">
                  <c:v>0.142</c:v>
                </c:pt>
                <c:pt idx="441">
                  <c:v>0.142</c:v>
                </c:pt>
                <c:pt idx="442">
                  <c:v>0.133</c:v>
                </c:pt>
                <c:pt idx="443">
                  <c:v>0.111</c:v>
                </c:pt>
                <c:pt idx="444">
                  <c:v>0.154</c:v>
                </c:pt>
                <c:pt idx="445">
                  <c:v>0.123</c:v>
                </c:pt>
                <c:pt idx="446">
                  <c:v>0.132</c:v>
                </c:pt>
                <c:pt idx="447">
                  <c:v>0.1</c:v>
                </c:pt>
                <c:pt idx="448">
                  <c:v>0.132</c:v>
                </c:pt>
                <c:pt idx="449">
                  <c:v>0.142</c:v>
                </c:pt>
                <c:pt idx="450">
                  <c:v>0.131</c:v>
                </c:pt>
                <c:pt idx="451">
                  <c:v>0.122</c:v>
                </c:pt>
                <c:pt idx="452">
                  <c:v>0.151</c:v>
                </c:pt>
                <c:pt idx="453">
                  <c:v>0.13</c:v>
                </c:pt>
                <c:pt idx="454">
                  <c:v>0.152</c:v>
                </c:pt>
                <c:pt idx="455">
                  <c:v>0.131</c:v>
                </c:pt>
                <c:pt idx="456">
                  <c:v>0.151</c:v>
                </c:pt>
                <c:pt idx="457">
                  <c:v>0.141</c:v>
                </c:pt>
                <c:pt idx="458">
                  <c:v>0.141</c:v>
                </c:pt>
                <c:pt idx="459">
                  <c:v>0.132</c:v>
                </c:pt>
                <c:pt idx="460">
                  <c:v>0.151</c:v>
                </c:pt>
                <c:pt idx="461">
                  <c:v>0.151</c:v>
                </c:pt>
                <c:pt idx="462">
                  <c:v>0.131</c:v>
                </c:pt>
                <c:pt idx="463">
                  <c:v>0.151</c:v>
                </c:pt>
                <c:pt idx="464">
                  <c:v>0.141</c:v>
                </c:pt>
                <c:pt idx="465">
                  <c:v>0.144</c:v>
                </c:pt>
                <c:pt idx="466">
                  <c:v>0.151</c:v>
                </c:pt>
                <c:pt idx="467">
                  <c:v>0.15</c:v>
                </c:pt>
                <c:pt idx="468">
                  <c:v>0.141</c:v>
                </c:pt>
                <c:pt idx="469">
                  <c:v>0.122</c:v>
                </c:pt>
                <c:pt idx="470">
                  <c:v>0.132</c:v>
                </c:pt>
                <c:pt idx="471">
                  <c:v>0.132</c:v>
                </c:pt>
                <c:pt idx="472">
                  <c:v>0.122</c:v>
                </c:pt>
                <c:pt idx="473">
                  <c:v>0.134</c:v>
                </c:pt>
                <c:pt idx="474">
                  <c:v>0.132</c:v>
                </c:pt>
                <c:pt idx="475">
                  <c:v>0.151</c:v>
                </c:pt>
                <c:pt idx="476">
                  <c:v>0.131</c:v>
                </c:pt>
                <c:pt idx="477">
                  <c:v>0.142</c:v>
                </c:pt>
                <c:pt idx="478">
                  <c:v>0.123</c:v>
                </c:pt>
                <c:pt idx="479">
                  <c:v>0.144</c:v>
                </c:pt>
                <c:pt idx="480">
                  <c:v>0.143</c:v>
                </c:pt>
                <c:pt idx="481">
                  <c:v>0.132</c:v>
                </c:pt>
                <c:pt idx="482">
                  <c:v>0.132</c:v>
                </c:pt>
                <c:pt idx="483">
                  <c:v>0.123</c:v>
                </c:pt>
                <c:pt idx="484">
                  <c:v>0.144</c:v>
                </c:pt>
                <c:pt idx="485">
                  <c:v>0.151</c:v>
                </c:pt>
                <c:pt idx="486">
                  <c:v>0.134</c:v>
                </c:pt>
                <c:pt idx="487">
                  <c:v>0.13</c:v>
                </c:pt>
                <c:pt idx="488">
                  <c:v>0.121</c:v>
                </c:pt>
                <c:pt idx="489">
                  <c:v>0.154</c:v>
                </c:pt>
                <c:pt idx="490">
                  <c:v>0.151</c:v>
                </c:pt>
                <c:pt idx="491">
                  <c:v>0.13</c:v>
                </c:pt>
                <c:pt idx="492">
                  <c:v>0.142</c:v>
                </c:pt>
                <c:pt idx="493">
                  <c:v>0.152</c:v>
                </c:pt>
                <c:pt idx="494">
                  <c:v>0.143</c:v>
                </c:pt>
                <c:pt idx="495">
                  <c:v>0.142</c:v>
                </c:pt>
                <c:pt idx="496">
                  <c:v>0.162</c:v>
                </c:pt>
                <c:pt idx="497">
                  <c:v>0.121</c:v>
                </c:pt>
                <c:pt idx="498">
                  <c:v>0.143</c:v>
                </c:pt>
                <c:pt idx="499">
                  <c:v>0.123</c:v>
                </c:pt>
                <c:pt idx="500">
                  <c:v>0.132</c:v>
                </c:pt>
                <c:pt idx="501">
                  <c:v>0.144</c:v>
                </c:pt>
                <c:pt idx="502">
                  <c:v>0.132</c:v>
                </c:pt>
                <c:pt idx="503">
                  <c:v>0.163</c:v>
                </c:pt>
                <c:pt idx="504">
                  <c:v>0.142</c:v>
                </c:pt>
                <c:pt idx="505">
                  <c:v>0.141</c:v>
                </c:pt>
                <c:pt idx="506">
                  <c:v>0.151</c:v>
                </c:pt>
                <c:pt idx="507">
                  <c:v>0.141</c:v>
                </c:pt>
                <c:pt idx="508">
                  <c:v>0.132</c:v>
                </c:pt>
                <c:pt idx="509">
                  <c:v>0.132</c:v>
                </c:pt>
                <c:pt idx="510">
                  <c:v>0.141</c:v>
                </c:pt>
                <c:pt idx="511">
                  <c:v>0.152</c:v>
                </c:pt>
                <c:pt idx="512">
                  <c:v>0.131</c:v>
                </c:pt>
                <c:pt idx="513">
                  <c:v>0.144</c:v>
                </c:pt>
                <c:pt idx="514">
                  <c:v>0.152</c:v>
                </c:pt>
                <c:pt idx="515">
                  <c:v>0.142</c:v>
                </c:pt>
                <c:pt idx="516">
                  <c:v>0.153</c:v>
                </c:pt>
                <c:pt idx="517">
                  <c:v>0.154</c:v>
                </c:pt>
                <c:pt idx="518">
                  <c:v>0.164</c:v>
                </c:pt>
                <c:pt idx="519">
                  <c:v>0.141</c:v>
                </c:pt>
                <c:pt idx="520">
                  <c:v>0.171</c:v>
                </c:pt>
                <c:pt idx="521">
                  <c:v>0.153</c:v>
                </c:pt>
                <c:pt idx="522">
                  <c:v>0.151</c:v>
                </c:pt>
                <c:pt idx="523">
                  <c:v>0.152</c:v>
                </c:pt>
                <c:pt idx="524">
                  <c:v>0.173</c:v>
                </c:pt>
                <c:pt idx="525">
                  <c:v>0.161</c:v>
                </c:pt>
                <c:pt idx="526">
                  <c:v>0.182</c:v>
                </c:pt>
                <c:pt idx="527">
                  <c:v>0.172</c:v>
                </c:pt>
                <c:pt idx="528">
                  <c:v>0.171</c:v>
                </c:pt>
                <c:pt idx="529">
                  <c:v>0.171</c:v>
                </c:pt>
                <c:pt idx="530">
                  <c:v>0.182</c:v>
                </c:pt>
                <c:pt idx="531">
                  <c:v>0.161</c:v>
                </c:pt>
                <c:pt idx="532">
                  <c:v>0.193</c:v>
                </c:pt>
                <c:pt idx="533">
                  <c:v>0.181</c:v>
                </c:pt>
                <c:pt idx="534">
                  <c:v>0.13</c:v>
                </c:pt>
                <c:pt idx="535">
                  <c:v>0.141</c:v>
                </c:pt>
                <c:pt idx="536">
                  <c:v>0.124</c:v>
                </c:pt>
                <c:pt idx="537">
                  <c:v>0.151</c:v>
                </c:pt>
                <c:pt idx="538">
                  <c:v>0.123</c:v>
                </c:pt>
                <c:pt idx="539">
                  <c:v>0.151</c:v>
                </c:pt>
                <c:pt idx="540">
                  <c:v>0.132</c:v>
                </c:pt>
                <c:pt idx="541">
                  <c:v>0.141</c:v>
                </c:pt>
                <c:pt idx="542">
                  <c:v>0.122</c:v>
                </c:pt>
                <c:pt idx="543">
                  <c:v>0.133</c:v>
                </c:pt>
                <c:pt idx="544">
                  <c:v>0.131</c:v>
                </c:pt>
                <c:pt idx="545">
                  <c:v>0.11</c:v>
                </c:pt>
                <c:pt idx="546">
                  <c:v>0.131</c:v>
                </c:pt>
                <c:pt idx="547">
                  <c:v>0.141</c:v>
                </c:pt>
                <c:pt idx="548">
                  <c:v>0.141</c:v>
                </c:pt>
                <c:pt idx="549">
                  <c:v>0.131</c:v>
                </c:pt>
                <c:pt idx="550">
                  <c:v>0.121</c:v>
                </c:pt>
                <c:pt idx="551">
                  <c:v>0.112</c:v>
                </c:pt>
                <c:pt idx="552">
                  <c:v>0.123</c:v>
                </c:pt>
                <c:pt idx="553">
                  <c:v>0.142</c:v>
                </c:pt>
                <c:pt idx="554">
                  <c:v>0.121</c:v>
                </c:pt>
                <c:pt idx="555">
                  <c:v>0.15</c:v>
                </c:pt>
                <c:pt idx="556">
                  <c:v>0.132</c:v>
                </c:pt>
                <c:pt idx="557">
                  <c:v>0.133</c:v>
                </c:pt>
                <c:pt idx="558">
                  <c:v>0.134</c:v>
                </c:pt>
                <c:pt idx="559">
                  <c:v>0.131</c:v>
                </c:pt>
                <c:pt idx="560">
                  <c:v>0.149</c:v>
                </c:pt>
                <c:pt idx="561">
                  <c:v>0.141</c:v>
                </c:pt>
                <c:pt idx="562">
                  <c:v>0.162</c:v>
                </c:pt>
                <c:pt idx="563">
                  <c:v>0.151</c:v>
                </c:pt>
                <c:pt idx="564">
                  <c:v>0.121</c:v>
                </c:pt>
                <c:pt idx="565">
                  <c:v>0.13</c:v>
                </c:pt>
                <c:pt idx="566">
                  <c:v>0.143</c:v>
                </c:pt>
                <c:pt idx="567">
                  <c:v>0.153</c:v>
                </c:pt>
                <c:pt idx="568">
                  <c:v>0.164</c:v>
                </c:pt>
                <c:pt idx="569">
                  <c:v>0.17</c:v>
                </c:pt>
                <c:pt idx="570">
                  <c:v>0.173</c:v>
                </c:pt>
                <c:pt idx="571">
                  <c:v>0.202</c:v>
                </c:pt>
                <c:pt idx="572">
                  <c:v>0.223</c:v>
                </c:pt>
                <c:pt idx="573">
                  <c:v>0.22</c:v>
                </c:pt>
                <c:pt idx="574">
                  <c:v>0.234</c:v>
                </c:pt>
                <c:pt idx="575">
                  <c:v>0.221</c:v>
                </c:pt>
                <c:pt idx="576">
                  <c:v>0.232</c:v>
                </c:pt>
                <c:pt idx="577">
                  <c:v>0.203</c:v>
                </c:pt>
                <c:pt idx="578">
                  <c:v>0.194</c:v>
                </c:pt>
                <c:pt idx="579">
                  <c:v>0.221</c:v>
                </c:pt>
                <c:pt idx="580">
                  <c:v>0.192</c:v>
                </c:pt>
                <c:pt idx="581">
                  <c:v>0.221</c:v>
                </c:pt>
                <c:pt idx="582">
                  <c:v>0.261</c:v>
                </c:pt>
                <c:pt idx="583">
                  <c:v>0.272</c:v>
                </c:pt>
                <c:pt idx="584">
                  <c:v>0.251</c:v>
                </c:pt>
                <c:pt idx="585">
                  <c:v>0.263</c:v>
                </c:pt>
                <c:pt idx="586">
                  <c:v>0.261</c:v>
                </c:pt>
                <c:pt idx="587">
                  <c:v>0.272</c:v>
                </c:pt>
                <c:pt idx="588">
                  <c:v>0.241</c:v>
                </c:pt>
                <c:pt idx="589">
                  <c:v>0.251</c:v>
                </c:pt>
                <c:pt idx="590">
                  <c:v>0.273</c:v>
                </c:pt>
                <c:pt idx="591">
                  <c:v>0.221</c:v>
                </c:pt>
                <c:pt idx="592">
                  <c:v>0.211</c:v>
                </c:pt>
                <c:pt idx="593">
                  <c:v>0.243</c:v>
                </c:pt>
                <c:pt idx="594">
                  <c:v>0.231</c:v>
                </c:pt>
                <c:pt idx="595">
                  <c:v>0.271</c:v>
                </c:pt>
                <c:pt idx="596">
                  <c:v>0.261</c:v>
                </c:pt>
                <c:pt idx="597">
                  <c:v>0.293</c:v>
                </c:pt>
                <c:pt idx="598">
                  <c:v>0.251</c:v>
                </c:pt>
                <c:pt idx="599">
                  <c:v>0.26</c:v>
                </c:pt>
                <c:pt idx="600">
                  <c:v>0.294</c:v>
                </c:pt>
                <c:pt idx="601">
                  <c:v>0.279</c:v>
                </c:pt>
                <c:pt idx="602">
                  <c:v>0.326</c:v>
                </c:pt>
                <c:pt idx="603">
                  <c:v>0.296</c:v>
                </c:pt>
                <c:pt idx="604">
                  <c:v>0.315</c:v>
                </c:pt>
                <c:pt idx="605">
                  <c:v>0.326</c:v>
                </c:pt>
                <c:pt idx="606">
                  <c:v>0.348</c:v>
                </c:pt>
                <c:pt idx="607">
                  <c:v>0.354</c:v>
                </c:pt>
                <c:pt idx="608">
                  <c:v>0.365</c:v>
                </c:pt>
                <c:pt idx="609">
                  <c:v>0.386</c:v>
                </c:pt>
                <c:pt idx="610">
                  <c:v>0.429</c:v>
                </c:pt>
                <c:pt idx="611">
                  <c:v>0.429</c:v>
                </c:pt>
                <c:pt idx="612">
                  <c:v>0.456</c:v>
                </c:pt>
                <c:pt idx="613">
                  <c:v>0.456</c:v>
                </c:pt>
                <c:pt idx="614">
                  <c:v>0.407</c:v>
                </c:pt>
                <c:pt idx="615">
                  <c:v>0.457</c:v>
                </c:pt>
                <c:pt idx="616">
                  <c:v>0.501</c:v>
                </c:pt>
                <c:pt idx="617">
                  <c:v>0.51</c:v>
                </c:pt>
                <c:pt idx="618">
                  <c:v>0.541</c:v>
                </c:pt>
                <c:pt idx="619">
                  <c:v>0.541</c:v>
                </c:pt>
                <c:pt idx="620">
                  <c:v>0.529</c:v>
                </c:pt>
                <c:pt idx="621">
                  <c:v>0.552</c:v>
                </c:pt>
                <c:pt idx="622">
                  <c:v>0.507</c:v>
                </c:pt>
                <c:pt idx="623">
                  <c:v>0.49</c:v>
                </c:pt>
                <c:pt idx="624">
                  <c:v>0.489</c:v>
                </c:pt>
                <c:pt idx="625">
                  <c:v>0.5</c:v>
                </c:pt>
                <c:pt idx="626">
                  <c:v>0.437</c:v>
                </c:pt>
                <c:pt idx="627">
                  <c:v>0.466</c:v>
                </c:pt>
                <c:pt idx="628">
                  <c:v>0.446</c:v>
                </c:pt>
                <c:pt idx="629">
                  <c:v>0.414</c:v>
                </c:pt>
                <c:pt idx="630">
                  <c:v>0.449</c:v>
                </c:pt>
                <c:pt idx="631">
                  <c:v>0.426</c:v>
                </c:pt>
                <c:pt idx="632">
                  <c:v>0.394</c:v>
                </c:pt>
                <c:pt idx="633">
                  <c:v>0.435</c:v>
                </c:pt>
                <c:pt idx="634">
                  <c:v>0.417</c:v>
                </c:pt>
                <c:pt idx="635">
                  <c:v>0.398</c:v>
                </c:pt>
                <c:pt idx="636">
                  <c:v>0.412</c:v>
                </c:pt>
                <c:pt idx="637">
                  <c:v>0.426</c:v>
                </c:pt>
                <c:pt idx="638">
                  <c:v>0.455</c:v>
                </c:pt>
                <c:pt idx="639">
                  <c:v>0.439</c:v>
                </c:pt>
                <c:pt idx="640">
                  <c:v>0.472</c:v>
                </c:pt>
                <c:pt idx="641">
                  <c:v>0.436</c:v>
                </c:pt>
                <c:pt idx="642">
                  <c:v>0.488</c:v>
                </c:pt>
                <c:pt idx="643">
                  <c:v>0.477</c:v>
                </c:pt>
                <c:pt idx="644">
                  <c:v>0.723</c:v>
                </c:pt>
                <c:pt idx="645">
                  <c:v>1.181</c:v>
                </c:pt>
                <c:pt idx="646">
                  <c:v>1.581</c:v>
                </c:pt>
                <c:pt idx="647">
                  <c:v>1.741</c:v>
                </c:pt>
                <c:pt idx="648">
                  <c:v>1.993</c:v>
                </c:pt>
                <c:pt idx="649">
                  <c:v>2.081</c:v>
                </c:pt>
                <c:pt idx="650">
                  <c:v>2.14</c:v>
                </c:pt>
                <c:pt idx="651">
                  <c:v>2.249</c:v>
                </c:pt>
                <c:pt idx="652">
                  <c:v>2.241</c:v>
                </c:pt>
                <c:pt idx="653">
                  <c:v>2.53</c:v>
                </c:pt>
                <c:pt idx="654">
                  <c:v>2.421</c:v>
                </c:pt>
                <c:pt idx="655">
                  <c:v>2.561</c:v>
                </c:pt>
                <c:pt idx="656">
                  <c:v>2.63</c:v>
                </c:pt>
                <c:pt idx="657">
                  <c:v>2.241</c:v>
                </c:pt>
                <c:pt idx="658">
                  <c:v>2.03</c:v>
                </c:pt>
                <c:pt idx="659">
                  <c:v>1.781</c:v>
                </c:pt>
                <c:pt idx="660">
                  <c:v>1.343</c:v>
                </c:pt>
                <c:pt idx="661">
                  <c:v>1.111</c:v>
                </c:pt>
                <c:pt idx="662">
                  <c:v>0.93</c:v>
                </c:pt>
                <c:pt idx="663">
                  <c:v>0.921</c:v>
                </c:pt>
                <c:pt idx="664">
                  <c:v>0.773</c:v>
                </c:pt>
                <c:pt idx="665">
                  <c:v>0.519</c:v>
                </c:pt>
                <c:pt idx="666">
                  <c:v>0.358</c:v>
                </c:pt>
                <c:pt idx="667">
                  <c:v>0.334</c:v>
                </c:pt>
                <c:pt idx="668">
                  <c:v>0.345</c:v>
                </c:pt>
                <c:pt idx="669">
                  <c:v>0.324</c:v>
                </c:pt>
                <c:pt idx="670">
                  <c:v>0.302</c:v>
                </c:pt>
                <c:pt idx="671">
                  <c:v>0.243</c:v>
                </c:pt>
                <c:pt idx="672">
                  <c:v>0.251</c:v>
                </c:pt>
                <c:pt idx="673">
                  <c:v>0.211</c:v>
                </c:pt>
                <c:pt idx="674">
                  <c:v>0.224</c:v>
                </c:pt>
                <c:pt idx="675">
                  <c:v>0.202</c:v>
                </c:pt>
                <c:pt idx="676">
                  <c:v>0.201</c:v>
                </c:pt>
                <c:pt idx="677">
                  <c:v>0.192</c:v>
                </c:pt>
                <c:pt idx="678">
                  <c:v>0.192</c:v>
                </c:pt>
                <c:pt idx="679">
                  <c:v>0.192</c:v>
                </c:pt>
                <c:pt idx="680">
                  <c:v>0.203</c:v>
                </c:pt>
                <c:pt idx="681">
                  <c:v>0.171</c:v>
                </c:pt>
                <c:pt idx="682">
                  <c:v>0.201</c:v>
                </c:pt>
                <c:pt idx="683">
                  <c:v>0.182</c:v>
                </c:pt>
                <c:pt idx="684">
                  <c:v>0.211</c:v>
                </c:pt>
                <c:pt idx="685">
                  <c:v>0.182</c:v>
                </c:pt>
                <c:pt idx="686">
                  <c:v>0.201</c:v>
                </c:pt>
                <c:pt idx="687">
                  <c:v>0.191</c:v>
                </c:pt>
                <c:pt idx="688">
                  <c:v>0.194</c:v>
                </c:pt>
                <c:pt idx="689">
                  <c:v>0.203</c:v>
                </c:pt>
                <c:pt idx="690">
                  <c:v>0.191</c:v>
                </c:pt>
                <c:pt idx="691">
                  <c:v>0.191</c:v>
                </c:pt>
                <c:pt idx="692">
                  <c:v>0.181</c:v>
                </c:pt>
                <c:pt idx="693">
                  <c:v>0.244</c:v>
                </c:pt>
                <c:pt idx="694">
                  <c:v>0.282</c:v>
                </c:pt>
                <c:pt idx="695">
                  <c:v>0.333</c:v>
                </c:pt>
                <c:pt idx="696">
                  <c:v>0.354</c:v>
                </c:pt>
                <c:pt idx="697">
                  <c:v>0.401</c:v>
                </c:pt>
                <c:pt idx="698">
                  <c:v>0.372</c:v>
                </c:pt>
                <c:pt idx="699">
                  <c:v>0.352</c:v>
                </c:pt>
                <c:pt idx="700">
                  <c:v>0.292</c:v>
                </c:pt>
                <c:pt idx="701">
                  <c:v>0.281</c:v>
                </c:pt>
                <c:pt idx="702">
                  <c:v>0.258</c:v>
                </c:pt>
                <c:pt idx="703">
                  <c:v>0.271</c:v>
                </c:pt>
                <c:pt idx="704">
                  <c:v>0.241</c:v>
                </c:pt>
                <c:pt idx="705">
                  <c:v>0.233</c:v>
                </c:pt>
                <c:pt idx="706">
                  <c:v>0.223</c:v>
                </c:pt>
                <c:pt idx="707">
                  <c:v>0.211</c:v>
                </c:pt>
                <c:pt idx="708">
                  <c:v>0.203</c:v>
                </c:pt>
                <c:pt idx="709">
                  <c:v>0.223</c:v>
                </c:pt>
                <c:pt idx="710">
                  <c:v>0.202</c:v>
                </c:pt>
                <c:pt idx="711">
                  <c:v>0.202</c:v>
                </c:pt>
                <c:pt idx="712">
                  <c:v>0.212</c:v>
                </c:pt>
                <c:pt idx="713">
                  <c:v>0.202</c:v>
                </c:pt>
                <c:pt idx="714">
                  <c:v>0.201</c:v>
                </c:pt>
                <c:pt idx="715">
                  <c:v>0.213</c:v>
                </c:pt>
                <c:pt idx="716">
                  <c:v>0.194</c:v>
                </c:pt>
                <c:pt idx="717">
                  <c:v>0.192</c:v>
                </c:pt>
                <c:pt idx="718">
                  <c:v>0.182</c:v>
                </c:pt>
                <c:pt idx="719">
                  <c:v>0.212</c:v>
                </c:pt>
                <c:pt idx="720">
                  <c:v>0.171</c:v>
                </c:pt>
                <c:pt idx="721">
                  <c:v>0.173</c:v>
                </c:pt>
                <c:pt idx="722">
                  <c:v>0.202</c:v>
                </c:pt>
                <c:pt idx="723">
                  <c:v>0.162</c:v>
                </c:pt>
                <c:pt idx="724">
                  <c:v>0.184</c:v>
                </c:pt>
                <c:pt idx="725">
                  <c:v>0.191</c:v>
                </c:pt>
                <c:pt idx="726">
                  <c:v>0.172</c:v>
                </c:pt>
                <c:pt idx="727">
                  <c:v>0.174</c:v>
                </c:pt>
                <c:pt idx="728">
                  <c:v>0.173</c:v>
                </c:pt>
                <c:pt idx="729">
                  <c:v>0.161</c:v>
                </c:pt>
                <c:pt idx="730">
                  <c:v>0.171</c:v>
                </c:pt>
                <c:pt idx="731">
                  <c:v>0.171</c:v>
                </c:pt>
                <c:pt idx="732">
                  <c:v>0.153</c:v>
                </c:pt>
                <c:pt idx="733">
                  <c:v>0.164</c:v>
                </c:pt>
                <c:pt idx="734">
                  <c:v>0.161</c:v>
                </c:pt>
                <c:pt idx="735">
                  <c:v>0.161</c:v>
                </c:pt>
                <c:pt idx="736">
                  <c:v>0.152</c:v>
                </c:pt>
                <c:pt idx="737">
                  <c:v>0.162</c:v>
                </c:pt>
                <c:pt idx="738">
                  <c:v>0.181</c:v>
                </c:pt>
                <c:pt idx="739">
                  <c:v>0.173</c:v>
                </c:pt>
                <c:pt idx="740">
                  <c:v>0.151</c:v>
                </c:pt>
                <c:pt idx="741">
                  <c:v>0.193</c:v>
                </c:pt>
                <c:pt idx="742">
                  <c:v>0.152</c:v>
                </c:pt>
                <c:pt idx="743">
                  <c:v>0.183</c:v>
                </c:pt>
                <c:pt idx="744">
                  <c:v>0.152</c:v>
                </c:pt>
                <c:pt idx="745">
                  <c:v>0.171</c:v>
                </c:pt>
                <c:pt idx="746">
                  <c:v>0.162</c:v>
                </c:pt>
                <c:pt idx="747">
                  <c:v>0.174</c:v>
                </c:pt>
                <c:pt idx="748">
                  <c:v>0.163</c:v>
                </c:pt>
                <c:pt idx="749">
                  <c:v>0.194</c:v>
                </c:pt>
                <c:pt idx="750">
                  <c:v>0.172</c:v>
                </c:pt>
                <c:pt idx="751">
                  <c:v>0.194</c:v>
                </c:pt>
                <c:pt idx="752">
                  <c:v>0.174</c:v>
                </c:pt>
                <c:pt idx="753">
                  <c:v>0.174</c:v>
                </c:pt>
                <c:pt idx="754">
                  <c:v>0.152</c:v>
                </c:pt>
                <c:pt idx="755">
                  <c:v>0.191</c:v>
                </c:pt>
                <c:pt idx="756">
                  <c:v>0.162</c:v>
                </c:pt>
                <c:pt idx="757">
                  <c:v>0.142</c:v>
                </c:pt>
                <c:pt idx="758">
                  <c:v>0.151</c:v>
                </c:pt>
                <c:pt idx="759">
                  <c:v>0.184</c:v>
                </c:pt>
                <c:pt idx="760">
                  <c:v>0.162</c:v>
                </c:pt>
                <c:pt idx="761">
                  <c:v>0.162</c:v>
                </c:pt>
                <c:pt idx="762">
                  <c:v>0.184</c:v>
                </c:pt>
                <c:pt idx="763">
                  <c:v>0.183</c:v>
                </c:pt>
                <c:pt idx="764">
                  <c:v>0.193</c:v>
                </c:pt>
                <c:pt idx="765">
                  <c:v>0.163</c:v>
                </c:pt>
                <c:pt idx="766">
                  <c:v>0.151</c:v>
                </c:pt>
                <c:pt idx="767">
                  <c:v>0.172</c:v>
                </c:pt>
                <c:pt idx="768">
                  <c:v>0.153</c:v>
                </c:pt>
                <c:pt idx="769">
                  <c:v>0.184</c:v>
                </c:pt>
                <c:pt idx="770">
                  <c:v>0.162</c:v>
                </c:pt>
                <c:pt idx="771">
                  <c:v>0.151</c:v>
                </c:pt>
                <c:pt idx="772">
                  <c:v>0.164</c:v>
                </c:pt>
                <c:pt idx="773">
                  <c:v>0.152</c:v>
                </c:pt>
                <c:pt idx="774">
                  <c:v>0.154</c:v>
                </c:pt>
                <c:pt idx="775">
                  <c:v>0.146</c:v>
                </c:pt>
                <c:pt idx="776">
                  <c:v>0.151</c:v>
                </c:pt>
                <c:pt idx="777">
                  <c:v>0.152</c:v>
                </c:pt>
                <c:pt idx="778">
                  <c:v>0.182</c:v>
                </c:pt>
                <c:pt idx="779">
                  <c:v>0.142</c:v>
                </c:pt>
                <c:pt idx="780">
                  <c:v>0.144</c:v>
                </c:pt>
                <c:pt idx="781">
                  <c:v>0.132</c:v>
                </c:pt>
                <c:pt idx="782">
                  <c:v>0.134</c:v>
                </c:pt>
                <c:pt idx="783">
                  <c:v>0.151</c:v>
                </c:pt>
                <c:pt idx="784">
                  <c:v>0.142</c:v>
                </c:pt>
                <c:pt idx="785">
                  <c:v>0.154</c:v>
                </c:pt>
                <c:pt idx="786">
                  <c:v>0.132</c:v>
                </c:pt>
                <c:pt idx="787">
                  <c:v>0.152</c:v>
                </c:pt>
                <c:pt idx="788">
                  <c:v>0.144</c:v>
                </c:pt>
                <c:pt idx="789">
                  <c:v>0.154</c:v>
                </c:pt>
                <c:pt idx="790">
                  <c:v>0.153</c:v>
                </c:pt>
                <c:pt idx="791">
                  <c:v>0.132</c:v>
                </c:pt>
                <c:pt idx="792">
                  <c:v>0.133</c:v>
                </c:pt>
                <c:pt idx="793">
                  <c:v>0.123</c:v>
                </c:pt>
                <c:pt idx="794">
                  <c:v>0.163</c:v>
                </c:pt>
                <c:pt idx="795">
                  <c:v>0.135</c:v>
                </c:pt>
                <c:pt idx="796">
                  <c:v>0.143</c:v>
                </c:pt>
                <c:pt idx="797">
                  <c:v>0.131</c:v>
                </c:pt>
                <c:pt idx="798">
                  <c:v>0.163</c:v>
                </c:pt>
                <c:pt idx="799">
                  <c:v>0.161</c:v>
                </c:pt>
                <c:pt idx="800">
                  <c:v>0.132</c:v>
                </c:pt>
                <c:pt idx="801">
                  <c:v>0.143</c:v>
                </c:pt>
                <c:pt idx="802">
                  <c:v>0.152</c:v>
                </c:pt>
                <c:pt idx="803">
                  <c:v>0.141</c:v>
                </c:pt>
                <c:pt idx="804">
                  <c:v>0.122</c:v>
                </c:pt>
                <c:pt idx="805">
                  <c:v>0.124</c:v>
                </c:pt>
                <c:pt idx="806">
                  <c:v>0.153</c:v>
                </c:pt>
                <c:pt idx="807">
                  <c:v>0.121</c:v>
                </c:pt>
                <c:pt idx="808">
                  <c:v>0.14</c:v>
                </c:pt>
                <c:pt idx="809">
                  <c:v>0.143</c:v>
                </c:pt>
                <c:pt idx="810">
                  <c:v>0.133</c:v>
                </c:pt>
                <c:pt idx="811">
                  <c:v>0.111</c:v>
                </c:pt>
                <c:pt idx="812">
                  <c:v>0.15</c:v>
                </c:pt>
                <c:pt idx="813">
                  <c:v>0.13</c:v>
                </c:pt>
                <c:pt idx="814">
                  <c:v>0.14</c:v>
                </c:pt>
                <c:pt idx="815">
                  <c:v>0.142</c:v>
                </c:pt>
                <c:pt idx="816">
                  <c:v>0.152</c:v>
                </c:pt>
                <c:pt idx="817">
                  <c:v>0.141</c:v>
                </c:pt>
                <c:pt idx="818">
                  <c:v>0.153</c:v>
                </c:pt>
                <c:pt idx="819">
                  <c:v>0.142</c:v>
                </c:pt>
                <c:pt idx="820">
                  <c:v>0.172</c:v>
                </c:pt>
                <c:pt idx="821">
                  <c:v>0.153</c:v>
                </c:pt>
                <c:pt idx="822">
                  <c:v>0.153</c:v>
                </c:pt>
                <c:pt idx="823">
                  <c:v>0.152</c:v>
                </c:pt>
                <c:pt idx="824">
                  <c:v>0.162</c:v>
                </c:pt>
                <c:pt idx="825">
                  <c:v>0.143</c:v>
                </c:pt>
                <c:pt idx="826">
                  <c:v>0.171</c:v>
                </c:pt>
                <c:pt idx="827">
                  <c:v>0.151</c:v>
                </c:pt>
                <c:pt idx="828">
                  <c:v>0.151</c:v>
                </c:pt>
                <c:pt idx="829">
                  <c:v>0.143</c:v>
                </c:pt>
                <c:pt idx="830">
                  <c:v>0.163</c:v>
                </c:pt>
                <c:pt idx="831">
                  <c:v>0.153</c:v>
                </c:pt>
                <c:pt idx="832">
                  <c:v>0.152</c:v>
                </c:pt>
                <c:pt idx="833">
                  <c:v>0.164</c:v>
                </c:pt>
                <c:pt idx="834">
                  <c:v>0.142</c:v>
                </c:pt>
                <c:pt idx="835">
                  <c:v>0.144</c:v>
                </c:pt>
                <c:pt idx="836">
                  <c:v>0.172</c:v>
                </c:pt>
                <c:pt idx="837">
                  <c:v>0.132</c:v>
                </c:pt>
                <c:pt idx="838">
                  <c:v>0.141</c:v>
                </c:pt>
                <c:pt idx="839">
                  <c:v>0.113</c:v>
                </c:pt>
                <c:pt idx="840">
                  <c:v>0.132</c:v>
                </c:pt>
                <c:pt idx="841">
                  <c:v>0.152</c:v>
                </c:pt>
                <c:pt idx="842">
                  <c:v>0.142</c:v>
                </c:pt>
                <c:pt idx="843">
                  <c:v>0.132</c:v>
                </c:pt>
                <c:pt idx="844">
                  <c:v>0.124</c:v>
                </c:pt>
                <c:pt idx="845">
                  <c:v>0.132</c:v>
                </c:pt>
                <c:pt idx="846">
                  <c:v>0.131</c:v>
                </c:pt>
                <c:pt idx="847">
                  <c:v>0.15</c:v>
                </c:pt>
                <c:pt idx="848">
                  <c:v>0.119</c:v>
                </c:pt>
                <c:pt idx="849">
                  <c:v>0.141</c:v>
                </c:pt>
                <c:pt idx="850">
                  <c:v>0.153</c:v>
                </c:pt>
                <c:pt idx="851">
                  <c:v>0.141</c:v>
                </c:pt>
                <c:pt idx="852">
                  <c:v>0.13</c:v>
                </c:pt>
                <c:pt idx="853">
                  <c:v>0.131</c:v>
                </c:pt>
                <c:pt idx="854">
                  <c:v>0.132</c:v>
                </c:pt>
                <c:pt idx="855">
                  <c:v>0.132</c:v>
                </c:pt>
                <c:pt idx="856">
                  <c:v>0.131</c:v>
                </c:pt>
                <c:pt idx="857">
                  <c:v>0.131</c:v>
                </c:pt>
                <c:pt idx="858">
                  <c:v>0.121</c:v>
                </c:pt>
                <c:pt idx="859">
                  <c:v>0.123</c:v>
                </c:pt>
                <c:pt idx="860">
                  <c:v>0.131</c:v>
                </c:pt>
                <c:pt idx="861">
                  <c:v>0.13</c:v>
                </c:pt>
                <c:pt idx="862">
                  <c:v>0.131</c:v>
                </c:pt>
                <c:pt idx="863">
                  <c:v>0.144</c:v>
                </c:pt>
                <c:pt idx="864">
                  <c:v>0.151</c:v>
                </c:pt>
                <c:pt idx="865">
                  <c:v>0.162</c:v>
                </c:pt>
                <c:pt idx="866">
                  <c:v>0.141</c:v>
                </c:pt>
                <c:pt idx="867">
                  <c:v>0.142</c:v>
                </c:pt>
                <c:pt idx="868">
                  <c:v>0.152</c:v>
                </c:pt>
                <c:pt idx="869">
                  <c:v>0.142</c:v>
                </c:pt>
                <c:pt idx="870">
                  <c:v>0.152</c:v>
                </c:pt>
                <c:pt idx="871">
                  <c:v>0.151</c:v>
                </c:pt>
                <c:pt idx="872">
                  <c:v>0.162</c:v>
                </c:pt>
                <c:pt idx="873">
                  <c:v>0.152</c:v>
                </c:pt>
                <c:pt idx="874">
                  <c:v>0.162</c:v>
                </c:pt>
                <c:pt idx="875">
                  <c:v>0.163</c:v>
                </c:pt>
                <c:pt idx="876">
                  <c:v>0.131</c:v>
                </c:pt>
                <c:pt idx="877">
                  <c:v>0.151</c:v>
                </c:pt>
                <c:pt idx="878">
                  <c:v>0.171</c:v>
                </c:pt>
                <c:pt idx="879">
                  <c:v>0.172</c:v>
                </c:pt>
                <c:pt idx="880">
                  <c:v>0.162</c:v>
                </c:pt>
                <c:pt idx="881">
                  <c:v>0.162</c:v>
                </c:pt>
                <c:pt idx="882">
                  <c:v>0.171</c:v>
                </c:pt>
                <c:pt idx="883">
                  <c:v>0.152</c:v>
                </c:pt>
                <c:pt idx="884">
                  <c:v>0.162</c:v>
                </c:pt>
                <c:pt idx="885">
                  <c:v>0.171</c:v>
                </c:pt>
                <c:pt idx="886">
                  <c:v>0.159</c:v>
                </c:pt>
                <c:pt idx="887">
                  <c:v>0.142</c:v>
                </c:pt>
                <c:pt idx="888">
                  <c:v>0.163</c:v>
                </c:pt>
                <c:pt idx="889">
                  <c:v>0.182</c:v>
                </c:pt>
                <c:pt idx="890">
                  <c:v>0.15</c:v>
                </c:pt>
                <c:pt idx="891">
                  <c:v>0.171</c:v>
                </c:pt>
                <c:pt idx="892">
                  <c:v>0.172</c:v>
                </c:pt>
                <c:pt idx="893">
                  <c:v>0.193</c:v>
                </c:pt>
                <c:pt idx="894">
                  <c:v>0.183</c:v>
                </c:pt>
                <c:pt idx="895">
                  <c:v>0.171</c:v>
                </c:pt>
                <c:pt idx="896">
                  <c:v>0.191</c:v>
                </c:pt>
                <c:pt idx="897">
                  <c:v>0.221</c:v>
                </c:pt>
                <c:pt idx="898">
                  <c:v>0.244</c:v>
                </c:pt>
                <c:pt idx="899">
                  <c:v>0.233</c:v>
                </c:pt>
                <c:pt idx="900">
                  <c:v>0.241</c:v>
                </c:pt>
                <c:pt idx="901">
                  <c:v>0.241</c:v>
                </c:pt>
                <c:pt idx="902">
                  <c:v>0.271</c:v>
                </c:pt>
                <c:pt idx="903">
                  <c:v>0.293</c:v>
                </c:pt>
                <c:pt idx="904">
                  <c:v>0.314</c:v>
                </c:pt>
                <c:pt idx="905">
                  <c:v>0.299</c:v>
                </c:pt>
                <c:pt idx="906">
                  <c:v>0.301</c:v>
                </c:pt>
                <c:pt idx="907">
                  <c:v>0.311</c:v>
                </c:pt>
                <c:pt idx="908">
                  <c:v>0.323</c:v>
                </c:pt>
                <c:pt idx="909">
                  <c:v>0.323</c:v>
                </c:pt>
                <c:pt idx="910">
                  <c:v>0.354</c:v>
                </c:pt>
                <c:pt idx="911">
                  <c:v>0.351</c:v>
                </c:pt>
                <c:pt idx="912">
                  <c:v>0.363</c:v>
                </c:pt>
                <c:pt idx="913">
                  <c:v>0.352</c:v>
                </c:pt>
                <c:pt idx="914">
                  <c:v>0.372</c:v>
                </c:pt>
                <c:pt idx="915">
                  <c:v>0.34</c:v>
                </c:pt>
                <c:pt idx="916">
                  <c:v>0.391</c:v>
                </c:pt>
                <c:pt idx="917">
                  <c:v>0.382</c:v>
                </c:pt>
                <c:pt idx="918">
                  <c:v>0.381</c:v>
                </c:pt>
                <c:pt idx="919">
                  <c:v>0.381</c:v>
                </c:pt>
                <c:pt idx="920">
                  <c:v>0.381</c:v>
                </c:pt>
                <c:pt idx="921">
                  <c:v>0.411</c:v>
                </c:pt>
                <c:pt idx="922">
                  <c:v>0.432</c:v>
                </c:pt>
                <c:pt idx="923">
                  <c:v>0.431</c:v>
                </c:pt>
                <c:pt idx="924">
                  <c:v>0.409</c:v>
                </c:pt>
                <c:pt idx="925">
                  <c:v>0.43</c:v>
                </c:pt>
                <c:pt idx="926">
                  <c:v>0.451</c:v>
                </c:pt>
                <c:pt idx="927">
                  <c:v>0.461</c:v>
                </c:pt>
                <c:pt idx="928">
                  <c:v>0.451</c:v>
                </c:pt>
                <c:pt idx="929">
                  <c:v>0.461</c:v>
                </c:pt>
                <c:pt idx="930">
                  <c:v>0.492</c:v>
                </c:pt>
                <c:pt idx="931">
                  <c:v>0.511</c:v>
                </c:pt>
                <c:pt idx="932">
                  <c:v>0.461</c:v>
                </c:pt>
                <c:pt idx="933">
                  <c:v>0.483</c:v>
                </c:pt>
                <c:pt idx="934">
                  <c:v>0.502</c:v>
                </c:pt>
                <c:pt idx="935">
                  <c:v>0.48</c:v>
                </c:pt>
                <c:pt idx="936">
                  <c:v>0.501</c:v>
                </c:pt>
                <c:pt idx="937">
                  <c:v>0.471</c:v>
                </c:pt>
                <c:pt idx="938">
                  <c:v>0.483</c:v>
                </c:pt>
                <c:pt idx="939">
                  <c:v>0.541</c:v>
                </c:pt>
                <c:pt idx="940">
                  <c:v>0.511</c:v>
                </c:pt>
                <c:pt idx="941">
                  <c:v>0.522</c:v>
                </c:pt>
                <c:pt idx="942">
                  <c:v>0.513</c:v>
                </c:pt>
                <c:pt idx="943">
                  <c:v>0.512</c:v>
                </c:pt>
                <c:pt idx="944">
                  <c:v>0.492</c:v>
                </c:pt>
                <c:pt idx="945">
                  <c:v>0.461</c:v>
                </c:pt>
                <c:pt idx="946">
                  <c:v>0.501</c:v>
                </c:pt>
                <c:pt idx="947">
                  <c:v>0.463</c:v>
                </c:pt>
                <c:pt idx="948">
                  <c:v>0.519</c:v>
                </c:pt>
                <c:pt idx="949">
                  <c:v>0.52</c:v>
                </c:pt>
                <c:pt idx="950">
                  <c:v>0.511</c:v>
                </c:pt>
                <c:pt idx="951">
                  <c:v>0.501</c:v>
                </c:pt>
                <c:pt idx="952">
                  <c:v>0.512</c:v>
                </c:pt>
                <c:pt idx="953">
                  <c:v>0.522</c:v>
                </c:pt>
                <c:pt idx="954">
                  <c:v>0.503</c:v>
                </c:pt>
                <c:pt idx="955">
                  <c:v>0.542</c:v>
                </c:pt>
                <c:pt idx="956">
                  <c:v>0.551</c:v>
                </c:pt>
                <c:pt idx="957">
                  <c:v>0.561</c:v>
                </c:pt>
                <c:pt idx="958">
                  <c:v>0.582</c:v>
                </c:pt>
                <c:pt idx="959">
                  <c:v>0.541</c:v>
                </c:pt>
                <c:pt idx="960">
                  <c:v>0.561</c:v>
                </c:pt>
                <c:pt idx="961">
                  <c:v>0.552</c:v>
                </c:pt>
                <c:pt idx="962">
                  <c:v>0.572</c:v>
                </c:pt>
                <c:pt idx="963">
                  <c:v>0.58</c:v>
                </c:pt>
                <c:pt idx="964">
                  <c:v>0.632</c:v>
                </c:pt>
                <c:pt idx="965">
                  <c:v>0.764</c:v>
                </c:pt>
                <c:pt idx="966">
                  <c:v>0.944</c:v>
                </c:pt>
                <c:pt idx="967">
                  <c:v>1.039</c:v>
                </c:pt>
                <c:pt idx="968">
                  <c:v>1.31</c:v>
                </c:pt>
                <c:pt idx="969">
                  <c:v>1.44</c:v>
                </c:pt>
                <c:pt idx="970">
                  <c:v>1.381</c:v>
                </c:pt>
                <c:pt idx="971">
                  <c:v>1.48</c:v>
                </c:pt>
                <c:pt idx="972">
                  <c:v>1.411</c:v>
                </c:pt>
                <c:pt idx="973">
                  <c:v>1.492</c:v>
                </c:pt>
                <c:pt idx="974">
                  <c:v>1.411</c:v>
                </c:pt>
                <c:pt idx="975">
                  <c:v>1.311</c:v>
                </c:pt>
                <c:pt idx="976">
                  <c:v>1.23</c:v>
                </c:pt>
                <c:pt idx="977">
                  <c:v>1.142</c:v>
                </c:pt>
                <c:pt idx="978">
                  <c:v>1.021</c:v>
                </c:pt>
                <c:pt idx="979">
                  <c:v>0.823</c:v>
                </c:pt>
                <c:pt idx="980">
                  <c:v>0.551</c:v>
                </c:pt>
                <c:pt idx="981">
                  <c:v>0.403</c:v>
                </c:pt>
                <c:pt idx="982">
                  <c:v>0.322</c:v>
                </c:pt>
                <c:pt idx="983">
                  <c:v>0.321</c:v>
                </c:pt>
                <c:pt idx="984">
                  <c:v>0.27</c:v>
                </c:pt>
                <c:pt idx="985">
                  <c:v>0.241</c:v>
                </c:pt>
                <c:pt idx="986">
                  <c:v>0.232</c:v>
                </c:pt>
                <c:pt idx="987">
                  <c:v>0.212</c:v>
                </c:pt>
                <c:pt idx="988">
                  <c:v>0.221</c:v>
                </c:pt>
                <c:pt idx="989">
                  <c:v>0.222</c:v>
                </c:pt>
                <c:pt idx="990">
                  <c:v>0.232</c:v>
                </c:pt>
                <c:pt idx="991">
                  <c:v>0.171</c:v>
                </c:pt>
                <c:pt idx="992">
                  <c:v>0.192</c:v>
                </c:pt>
                <c:pt idx="993">
                  <c:v>0.191</c:v>
                </c:pt>
                <c:pt idx="994">
                  <c:v>0.191</c:v>
                </c:pt>
                <c:pt idx="995">
                  <c:v>0.193</c:v>
                </c:pt>
                <c:pt idx="996">
                  <c:v>0.202</c:v>
                </c:pt>
                <c:pt idx="997">
                  <c:v>0.202</c:v>
                </c:pt>
                <c:pt idx="998">
                  <c:v>0.201</c:v>
                </c:pt>
                <c:pt idx="999">
                  <c:v>0.201</c:v>
                </c:pt>
                <c:pt idx="1000">
                  <c:v>0.193</c:v>
                </c:pt>
                <c:pt idx="1001">
                  <c:v>0.191</c:v>
                </c:pt>
                <c:pt idx="1002">
                  <c:v>0.201</c:v>
                </c:pt>
                <c:pt idx="1003">
                  <c:v>0.181</c:v>
                </c:pt>
                <c:pt idx="1004">
                  <c:v>0.171</c:v>
                </c:pt>
                <c:pt idx="1005">
                  <c:v>0.191</c:v>
                </c:pt>
                <c:pt idx="1006">
                  <c:v>0.202</c:v>
                </c:pt>
                <c:pt idx="1007">
                  <c:v>0.162</c:v>
                </c:pt>
                <c:pt idx="1008">
                  <c:v>0.171</c:v>
                </c:pt>
                <c:pt idx="1009">
                  <c:v>0.171</c:v>
                </c:pt>
                <c:pt idx="1010">
                  <c:v>0.162</c:v>
                </c:pt>
                <c:pt idx="1011">
                  <c:v>0.151</c:v>
                </c:pt>
                <c:pt idx="1012">
                  <c:v>0.15</c:v>
                </c:pt>
                <c:pt idx="1013">
                  <c:v>0.171</c:v>
                </c:pt>
                <c:pt idx="1014">
                  <c:v>0.171</c:v>
                </c:pt>
                <c:pt idx="1015">
                  <c:v>0.162</c:v>
                </c:pt>
                <c:pt idx="1016">
                  <c:v>0.172</c:v>
                </c:pt>
                <c:pt idx="1017">
                  <c:v>0.161</c:v>
                </c:pt>
                <c:pt idx="1018">
                  <c:v>0.152</c:v>
                </c:pt>
                <c:pt idx="1019">
                  <c:v>0.151</c:v>
                </c:pt>
                <c:pt idx="1020">
                  <c:v>0.152</c:v>
                </c:pt>
                <c:pt idx="1021">
                  <c:v>0.172</c:v>
                </c:pt>
                <c:pt idx="1022">
                  <c:v>0.171</c:v>
                </c:pt>
                <c:pt idx="1023">
                  <c:v>0.161</c:v>
                </c:pt>
                <c:pt idx="1024">
                  <c:v>0.162</c:v>
                </c:pt>
                <c:pt idx="1025">
                  <c:v>0.151</c:v>
                </c:pt>
                <c:pt idx="1026">
                  <c:v>0.181</c:v>
                </c:pt>
                <c:pt idx="1027">
                  <c:v>0.151</c:v>
                </c:pt>
                <c:pt idx="1028">
                  <c:v>0.181</c:v>
                </c:pt>
                <c:pt idx="1029">
                  <c:v>0.171</c:v>
                </c:pt>
              </c:numCache>
            </c:numRef>
          </c:yVal>
          <c:smooth val="0"/>
        </c:ser>
        <c:axId val="50444690"/>
        <c:axId val="51349027"/>
      </c:scatterChart>
      <c:val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49027"/>
        <c:crosses val="autoZero"/>
        <c:crossBetween val="midCat"/>
        <c:dispUnits/>
      </c:valAx>
      <c:valAx>
        <c:axId val="5134902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0444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RF-04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Data!$D$9:$D$1044</c:f>
              <c:strCache>
                <c:ptCount val="1036"/>
                <c:pt idx="0">
                  <c:v>0.704837978</c:v>
                </c:pt>
                <c:pt idx="1">
                  <c:v>0.704861104</c:v>
                </c:pt>
                <c:pt idx="2">
                  <c:v>0.704976857</c:v>
                </c:pt>
                <c:pt idx="3">
                  <c:v>0.705092609</c:v>
                </c:pt>
                <c:pt idx="4">
                  <c:v>0.705208361</c:v>
                </c:pt>
                <c:pt idx="5">
                  <c:v>0.705324054</c:v>
                </c:pt>
                <c:pt idx="6">
                  <c:v>0.705439806</c:v>
                </c:pt>
                <c:pt idx="7">
                  <c:v>0.705555558</c:v>
                </c:pt>
                <c:pt idx="8">
                  <c:v>0.70567131</c:v>
                </c:pt>
                <c:pt idx="9">
                  <c:v>0.705787063</c:v>
                </c:pt>
                <c:pt idx="10">
                  <c:v>0.705902755</c:v>
                </c:pt>
                <c:pt idx="11">
                  <c:v>0.706018507</c:v>
                </c:pt>
                <c:pt idx="12">
                  <c:v>0.70613426</c:v>
                </c:pt>
                <c:pt idx="13">
                  <c:v>0.706250012</c:v>
                </c:pt>
                <c:pt idx="14">
                  <c:v>0.706365764</c:v>
                </c:pt>
                <c:pt idx="15">
                  <c:v>0.706481457</c:v>
                </c:pt>
                <c:pt idx="16">
                  <c:v>0.706597209</c:v>
                </c:pt>
                <c:pt idx="17">
                  <c:v>0.706712961</c:v>
                </c:pt>
                <c:pt idx="18">
                  <c:v>0.706828713</c:v>
                </c:pt>
                <c:pt idx="19">
                  <c:v>0.706944466</c:v>
                </c:pt>
                <c:pt idx="20">
                  <c:v>0.707060158</c:v>
                </c:pt>
                <c:pt idx="21">
                  <c:v>0.70717591</c:v>
                </c:pt>
                <c:pt idx="22">
                  <c:v>0.707291663</c:v>
                </c:pt>
                <c:pt idx="23">
                  <c:v>0.707407415</c:v>
                </c:pt>
                <c:pt idx="24">
                  <c:v>0.707523167</c:v>
                </c:pt>
                <c:pt idx="25">
                  <c:v>0.70763886</c:v>
                </c:pt>
                <c:pt idx="26">
                  <c:v>0.707754612</c:v>
                </c:pt>
                <c:pt idx="27">
                  <c:v>0.707870364</c:v>
                </c:pt>
                <c:pt idx="28">
                  <c:v>0.707986116</c:v>
                </c:pt>
                <c:pt idx="29">
                  <c:v>0.708101869</c:v>
                </c:pt>
                <c:pt idx="30">
                  <c:v>0.708217621</c:v>
                </c:pt>
                <c:pt idx="31">
                  <c:v>0.708333313</c:v>
                </c:pt>
                <c:pt idx="32">
                  <c:v>0.708449066</c:v>
                </c:pt>
                <c:pt idx="33">
                  <c:v>0.708564818</c:v>
                </c:pt>
                <c:pt idx="34">
                  <c:v>0.70868057</c:v>
                </c:pt>
                <c:pt idx="35">
                  <c:v>0.708796322</c:v>
                </c:pt>
                <c:pt idx="36">
                  <c:v>0.708912015</c:v>
                </c:pt>
                <c:pt idx="37">
                  <c:v>0.709027767</c:v>
                </c:pt>
                <c:pt idx="38">
                  <c:v>0.709143519</c:v>
                </c:pt>
                <c:pt idx="39">
                  <c:v>0.709259272</c:v>
                </c:pt>
                <c:pt idx="40">
                  <c:v>0.709375024</c:v>
                </c:pt>
                <c:pt idx="41">
                  <c:v>0.709490716</c:v>
                </c:pt>
                <c:pt idx="42">
                  <c:v>0.709606469</c:v>
                </c:pt>
                <c:pt idx="43">
                  <c:v>0.709722221</c:v>
                </c:pt>
                <c:pt idx="44">
                  <c:v>0.709837973</c:v>
                </c:pt>
                <c:pt idx="45">
                  <c:v>0.709953725</c:v>
                </c:pt>
                <c:pt idx="46">
                  <c:v>0.710069418</c:v>
                </c:pt>
                <c:pt idx="47">
                  <c:v>0.71018517</c:v>
                </c:pt>
                <c:pt idx="48">
                  <c:v>0.710300922</c:v>
                </c:pt>
                <c:pt idx="49">
                  <c:v>0.710416675</c:v>
                </c:pt>
                <c:pt idx="50">
                  <c:v>0.710532427</c:v>
                </c:pt>
                <c:pt idx="51">
                  <c:v>0.710648119</c:v>
                </c:pt>
                <c:pt idx="52">
                  <c:v>0.710763872</c:v>
                </c:pt>
                <c:pt idx="53">
                  <c:v>0.710879624</c:v>
                </c:pt>
                <c:pt idx="54">
                  <c:v>0.710995376</c:v>
                </c:pt>
                <c:pt idx="55">
                  <c:v>0.711111128</c:v>
                </c:pt>
                <c:pt idx="56">
                  <c:v>0.711226881</c:v>
                </c:pt>
                <c:pt idx="57">
                  <c:v>0.711342573</c:v>
                </c:pt>
                <c:pt idx="58">
                  <c:v>0.711458325</c:v>
                </c:pt>
                <c:pt idx="59">
                  <c:v>0.711574078</c:v>
                </c:pt>
                <c:pt idx="60">
                  <c:v>0.71168983</c:v>
                </c:pt>
                <c:pt idx="61">
                  <c:v>0.711805582</c:v>
                </c:pt>
                <c:pt idx="62">
                  <c:v>0.711921275</c:v>
                </c:pt>
                <c:pt idx="63">
                  <c:v>0.712037027</c:v>
                </c:pt>
                <c:pt idx="64">
                  <c:v>0.712152779</c:v>
                </c:pt>
                <c:pt idx="65">
                  <c:v>0.712268531</c:v>
                </c:pt>
                <c:pt idx="66">
                  <c:v>0.712384284</c:v>
                </c:pt>
                <c:pt idx="67">
                  <c:v>0.712499976</c:v>
                </c:pt>
                <c:pt idx="68">
                  <c:v>0.712615728</c:v>
                </c:pt>
                <c:pt idx="69">
                  <c:v>0.712731481</c:v>
                </c:pt>
                <c:pt idx="70">
                  <c:v>0.712847233</c:v>
                </c:pt>
                <c:pt idx="71">
                  <c:v>0.712962985</c:v>
                </c:pt>
                <c:pt idx="72">
                  <c:v>0.713078678</c:v>
                </c:pt>
                <c:pt idx="73">
                  <c:v>0.71319443</c:v>
                </c:pt>
                <c:pt idx="74">
                  <c:v>0.713310182</c:v>
                </c:pt>
                <c:pt idx="75">
                  <c:v>0.713425934</c:v>
                </c:pt>
                <c:pt idx="76">
                  <c:v>0.713541687</c:v>
                </c:pt>
                <c:pt idx="77">
                  <c:v>0.713657379</c:v>
                </c:pt>
                <c:pt idx="78">
                  <c:v>0.713773131</c:v>
                </c:pt>
                <c:pt idx="79">
                  <c:v>0.713888884</c:v>
                </c:pt>
                <c:pt idx="80">
                  <c:v>0.714004636</c:v>
                </c:pt>
                <c:pt idx="81">
                  <c:v>0.714120388</c:v>
                </c:pt>
                <c:pt idx="82">
                  <c:v>0.71423614</c:v>
                </c:pt>
                <c:pt idx="83">
                  <c:v>0.714351833</c:v>
                </c:pt>
                <c:pt idx="84">
                  <c:v>0.714467585</c:v>
                </c:pt>
                <c:pt idx="85">
                  <c:v>0.714583337</c:v>
                </c:pt>
                <c:pt idx="86">
                  <c:v>0.71469909</c:v>
                </c:pt>
                <c:pt idx="87">
                  <c:v>0.714814842</c:v>
                </c:pt>
                <c:pt idx="88">
                  <c:v>0.714930534</c:v>
                </c:pt>
                <c:pt idx="89">
                  <c:v>0.715046287</c:v>
                </c:pt>
                <c:pt idx="90">
                  <c:v>0.715162039</c:v>
                </c:pt>
                <c:pt idx="91">
                  <c:v>0.715277791</c:v>
                </c:pt>
                <c:pt idx="92">
                  <c:v>0.715393543</c:v>
                </c:pt>
                <c:pt idx="93">
                  <c:v>0.715509236</c:v>
                </c:pt>
                <c:pt idx="94">
                  <c:v>0.715624988</c:v>
                </c:pt>
                <c:pt idx="95">
                  <c:v>0.71574074</c:v>
                </c:pt>
                <c:pt idx="96">
                  <c:v>0.715856493</c:v>
                </c:pt>
                <c:pt idx="97">
                  <c:v>0.715972245</c:v>
                </c:pt>
                <c:pt idx="98">
                  <c:v>0.716087937</c:v>
                </c:pt>
                <c:pt idx="99">
                  <c:v>0.71620369</c:v>
                </c:pt>
                <c:pt idx="100">
                  <c:v>0.716319442</c:v>
                </c:pt>
                <c:pt idx="101">
                  <c:v>0.716435194</c:v>
                </c:pt>
                <c:pt idx="102">
                  <c:v>0.716550946</c:v>
                </c:pt>
                <c:pt idx="103">
                  <c:v>0.716666639</c:v>
                </c:pt>
                <c:pt idx="104">
                  <c:v>0.716782391</c:v>
                </c:pt>
                <c:pt idx="105">
                  <c:v>0.716898143</c:v>
                </c:pt>
                <c:pt idx="106">
                  <c:v>0.717013896</c:v>
                </c:pt>
                <c:pt idx="107">
                  <c:v>0.717129648</c:v>
                </c:pt>
                <c:pt idx="108">
                  <c:v>0.7172454</c:v>
                </c:pt>
                <c:pt idx="109">
                  <c:v>0.717361093</c:v>
                </c:pt>
                <c:pt idx="110">
                  <c:v>0.717476845</c:v>
                </c:pt>
                <c:pt idx="111">
                  <c:v>0.717592597</c:v>
                </c:pt>
                <c:pt idx="112">
                  <c:v>0.717708349</c:v>
                </c:pt>
                <c:pt idx="113">
                  <c:v>0.717824101</c:v>
                </c:pt>
                <c:pt idx="114">
                  <c:v>0.717939794</c:v>
                </c:pt>
                <c:pt idx="115">
                  <c:v>0.718055546</c:v>
                </c:pt>
                <c:pt idx="116">
                  <c:v>0.718171299</c:v>
                </c:pt>
                <c:pt idx="117">
                  <c:v>0.718287051</c:v>
                </c:pt>
                <c:pt idx="118">
                  <c:v>0.718402803</c:v>
                </c:pt>
                <c:pt idx="119">
                  <c:v>0.718518496</c:v>
                </c:pt>
                <c:pt idx="120">
                  <c:v>0.718634248</c:v>
                </c:pt>
                <c:pt idx="121">
                  <c:v>0.71875</c:v>
                </c:pt>
                <c:pt idx="122">
                  <c:v>0.718865752</c:v>
                </c:pt>
                <c:pt idx="123">
                  <c:v>0.718981504</c:v>
                </c:pt>
                <c:pt idx="124">
                  <c:v>0.719097197</c:v>
                </c:pt>
                <c:pt idx="125">
                  <c:v>0.719212949</c:v>
                </c:pt>
                <c:pt idx="126">
                  <c:v>0.719328701</c:v>
                </c:pt>
                <c:pt idx="127">
                  <c:v>0.719444454</c:v>
                </c:pt>
                <c:pt idx="128">
                  <c:v>0.719560206</c:v>
                </c:pt>
                <c:pt idx="129">
                  <c:v>0.719675899</c:v>
                </c:pt>
                <c:pt idx="130">
                  <c:v>0.719791651</c:v>
                </c:pt>
                <c:pt idx="131">
                  <c:v>0.719907403</c:v>
                </c:pt>
                <c:pt idx="132">
                  <c:v>0.720023155</c:v>
                </c:pt>
                <c:pt idx="133">
                  <c:v>0.720138907</c:v>
                </c:pt>
                <c:pt idx="134">
                  <c:v>0.7202546</c:v>
                </c:pt>
                <c:pt idx="135">
                  <c:v>0.720370352</c:v>
                </c:pt>
                <c:pt idx="136">
                  <c:v>0.720486104</c:v>
                </c:pt>
                <c:pt idx="137">
                  <c:v>0.720601857</c:v>
                </c:pt>
                <c:pt idx="138">
                  <c:v>0.720717609</c:v>
                </c:pt>
                <c:pt idx="139">
                  <c:v>0.720833361</c:v>
                </c:pt>
                <c:pt idx="140">
                  <c:v>0.720949054</c:v>
                </c:pt>
                <c:pt idx="141">
                  <c:v>0.721064806</c:v>
                </c:pt>
                <c:pt idx="142">
                  <c:v>0.721180558</c:v>
                </c:pt>
                <c:pt idx="143">
                  <c:v>0.72129631</c:v>
                </c:pt>
                <c:pt idx="144">
                  <c:v>0.721412063</c:v>
                </c:pt>
                <c:pt idx="145">
                  <c:v>0.721527755</c:v>
                </c:pt>
                <c:pt idx="146">
                  <c:v>0.721643507</c:v>
                </c:pt>
                <c:pt idx="147">
                  <c:v>0.72175926</c:v>
                </c:pt>
                <c:pt idx="148">
                  <c:v>0.721875012</c:v>
                </c:pt>
                <c:pt idx="149">
                  <c:v>0.721990764</c:v>
                </c:pt>
                <c:pt idx="150">
                  <c:v>0.722106457</c:v>
                </c:pt>
                <c:pt idx="151">
                  <c:v>0.722222209</c:v>
                </c:pt>
                <c:pt idx="152">
                  <c:v>0.722337961</c:v>
                </c:pt>
                <c:pt idx="153">
                  <c:v>0.722453713</c:v>
                </c:pt>
                <c:pt idx="154">
                  <c:v>0.722569466</c:v>
                </c:pt>
                <c:pt idx="155">
                  <c:v>0.722685158</c:v>
                </c:pt>
                <c:pt idx="156">
                  <c:v>0.72280091</c:v>
                </c:pt>
                <c:pt idx="157">
                  <c:v>0.722916663</c:v>
                </c:pt>
                <c:pt idx="158">
                  <c:v>0.723032415</c:v>
                </c:pt>
                <c:pt idx="159">
                  <c:v>0.723148167</c:v>
                </c:pt>
                <c:pt idx="160">
                  <c:v>0.72326386</c:v>
                </c:pt>
                <c:pt idx="161">
                  <c:v>0.723379612</c:v>
                </c:pt>
                <c:pt idx="162">
                  <c:v>0.723495364</c:v>
                </c:pt>
                <c:pt idx="163">
                  <c:v>0.723611116</c:v>
                </c:pt>
                <c:pt idx="164">
                  <c:v>0.723726869</c:v>
                </c:pt>
                <c:pt idx="165">
                  <c:v>0.723842621</c:v>
                </c:pt>
                <c:pt idx="166">
                  <c:v>0.723958313</c:v>
                </c:pt>
                <c:pt idx="167">
                  <c:v>0.724074066</c:v>
                </c:pt>
                <c:pt idx="168">
                  <c:v>0.724189818</c:v>
                </c:pt>
                <c:pt idx="169">
                  <c:v>0.72430557</c:v>
                </c:pt>
                <c:pt idx="170">
                  <c:v>0.724421322</c:v>
                </c:pt>
                <c:pt idx="171">
                  <c:v>0.724537015</c:v>
                </c:pt>
                <c:pt idx="172">
                  <c:v>0.724652767</c:v>
                </c:pt>
                <c:pt idx="173">
                  <c:v>0.724768519</c:v>
                </c:pt>
                <c:pt idx="174">
                  <c:v>0.724884272</c:v>
                </c:pt>
                <c:pt idx="175">
                  <c:v>0.725000024</c:v>
                </c:pt>
                <c:pt idx="176">
                  <c:v>0.725115716</c:v>
                </c:pt>
                <c:pt idx="177">
                  <c:v>0.725231469</c:v>
                </c:pt>
                <c:pt idx="178">
                  <c:v>0.725347221</c:v>
                </c:pt>
                <c:pt idx="179">
                  <c:v>0.725462973</c:v>
                </c:pt>
                <c:pt idx="180">
                  <c:v>0.725578725</c:v>
                </c:pt>
                <c:pt idx="181">
                  <c:v>0.725694418</c:v>
                </c:pt>
                <c:pt idx="182">
                  <c:v>0.72581017</c:v>
                </c:pt>
                <c:pt idx="183">
                  <c:v>0.725925922</c:v>
                </c:pt>
                <c:pt idx="184">
                  <c:v>0.726041675</c:v>
                </c:pt>
                <c:pt idx="185">
                  <c:v>0.726157427</c:v>
                </c:pt>
                <c:pt idx="186">
                  <c:v>0.726273119</c:v>
                </c:pt>
                <c:pt idx="187">
                  <c:v>0.726388872</c:v>
                </c:pt>
                <c:pt idx="188">
                  <c:v>0.726504624</c:v>
                </c:pt>
                <c:pt idx="189">
                  <c:v>0.726620376</c:v>
                </c:pt>
                <c:pt idx="190">
                  <c:v>0.726736128</c:v>
                </c:pt>
                <c:pt idx="191">
                  <c:v>0.726851881</c:v>
                </c:pt>
                <c:pt idx="192">
                  <c:v>0.726967573</c:v>
                </c:pt>
                <c:pt idx="193">
                  <c:v>0.727083325</c:v>
                </c:pt>
                <c:pt idx="194">
                  <c:v>0.727199078</c:v>
                </c:pt>
                <c:pt idx="195">
                  <c:v>0.72731483</c:v>
                </c:pt>
                <c:pt idx="196">
                  <c:v>0.727430582</c:v>
                </c:pt>
                <c:pt idx="197">
                  <c:v>0.727546275</c:v>
                </c:pt>
                <c:pt idx="198">
                  <c:v>0.727662027</c:v>
                </c:pt>
                <c:pt idx="199">
                  <c:v>0.727777779</c:v>
                </c:pt>
                <c:pt idx="200">
                  <c:v>0.727893531</c:v>
                </c:pt>
                <c:pt idx="201">
                  <c:v>0.728009284</c:v>
                </c:pt>
                <c:pt idx="202">
                  <c:v>0.728124976</c:v>
                </c:pt>
                <c:pt idx="203">
                  <c:v>0.728240728</c:v>
                </c:pt>
                <c:pt idx="204">
                  <c:v>0.728356481</c:v>
                </c:pt>
                <c:pt idx="205">
                  <c:v>0.728472233</c:v>
                </c:pt>
                <c:pt idx="206">
                  <c:v>0.728587985</c:v>
                </c:pt>
                <c:pt idx="207">
                  <c:v>0.728703678</c:v>
                </c:pt>
                <c:pt idx="208">
                  <c:v>0.72881943</c:v>
                </c:pt>
                <c:pt idx="209">
                  <c:v>0.728935182</c:v>
                </c:pt>
                <c:pt idx="210">
                  <c:v>0.729050934</c:v>
                </c:pt>
                <c:pt idx="211">
                  <c:v>0.729166687</c:v>
                </c:pt>
                <c:pt idx="212">
                  <c:v>0.729282379</c:v>
                </c:pt>
                <c:pt idx="213">
                  <c:v>0.729398131</c:v>
                </c:pt>
                <c:pt idx="214">
                  <c:v>0.729513884</c:v>
                </c:pt>
                <c:pt idx="215">
                  <c:v>0.729629636</c:v>
                </c:pt>
                <c:pt idx="216">
                  <c:v>0.729745388</c:v>
                </c:pt>
                <c:pt idx="217">
                  <c:v>0.72986114</c:v>
                </c:pt>
                <c:pt idx="218">
                  <c:v>0.729976833</c:v>
                </c:pt>
                <c:pt idx="219">
                  <c:v>0.730092585</c:v>
                </c:pt>
                <c:pt idx="220">
                  <c:v>0.730208337</c:v>
                </c:pt>
                <c:pt idx="221">
                  <c:v>0.73032409</c:v>
                </c:pt>
                <c:pt idx="222">
                  <c:v>0.730439842</c:v>
                </c:pt>
                <c:pt idx="223">
                  <c:v>0.730555534</c:v>
                </c:pt>
                <c:pt idx="224">
                  <c:v>0.730671287</c:v>
                </c:pt>
                <c:pt idx="225">
                  <c:v>0.730787039</c:v>
                </c:pt>
                <c:pt idx="226">
                  <c:v>0.730902791</c:v>
                </c:pt>
                <c:pt idx="227">
                  <c:v>0.731018543</c:v>
                </c:pt>
                <c:pt idx="228">
                  <c:v>0.731134236</c:v>
                </c:pt>
                <c:pt idx="229">
                  <c:v>0.731249988</c:v>
                </c:pt>
                <c:pt idx="230">
                  <c:v>0.73136574</c:v>
                </c:pt>
                <c:pt idx="231">
                  <c:v>0.731481493</c:v>
                </c:pt>
                <c:pt idx="232">
                  <c:v>0.731597245</c:v>
                </c:pt>
                <c:pt idx="233">
                  <c:v>0.731712937</c:v>
                </c:pt>
                <c:pt idx="234">
                  <c:v>0.73182869</c:v>
                </c:pt>
                <c:pt idx="235">
                  <c:v>0.731944442</c:v>
                </c:pt>
                <c:pt idx="236">
                  <c:v>0.732060194</c:v>
                </c:pt>
                <c:pt idx="237">
                  <c:v>0.732175946</c:v>
                </c:pt>
                <c:pt idx="238">
                  <c:v>0.732291639</c:v>
                </c:pt>
                <c:pt idx="239">
                  <c:v>0.732407391</c:v>
                </c:pt>
                <c:pt idx="240">
                  <c:v>0.732523143</c:v>
                </c:pt>
                <c:pt idx="241">
                  <c:v>0.732638896</c:v>
                </c:pt>
                <c:pt idx="242">
                  <c:v>0.732754648</c:v>
                </c:pt>
                <c:pt idx="243">
                  <c:v>0.7328704</c:v>
                </c:pt>
                <c:pt idx="244">
                  <c:v>0.732986093</c:v>
                </c:pt>
                <c:pt idx="245">
                  <c:v>0.733101845</c:v>
                </c:pt>
                <c:pt idx="246">
                  <c:v>0.733217597</c:v>
                </c:pt>
                <c:pt idx="247">
                  <c:v>0.733333349</c:v>
                </c:pt>
                <c:pt idx="248">
                  <c:v>0.733449101</c:v>
                </c:pt>
                <c:pt idx="249">
                  <c:v>0.733564794</c:v>
                </c:pt>
                <c:pt idx="250">
                  <c:v>0.733680546</c:v>
                </c:pt>
                <c:pt idx="251">
                  <c:v>0.733796299</c:v>
                </c:pt>
                <c:pt idx="252">
                  <c:v>0.733912051</c:v>
                </c:pt>
                <c:pt idx="253">
                  <c:v>0.734027803</c:v>
                </c:pt>
                <c:pt idx="254">
                  <c:v>0.734143496</c:v>
                </c:pt>
                <c:pt idx="255">
                  <c:v>0.734259248</c:v>
                </c:pt>
                <c:pt idx="256">
                  <c:v>0.734375</c:v>
                </c:pt>
                <c:pt idx="257">
                  <c:v>0.734490752</c:v>
                </c:pt>
                <c:pt idx="258">
                  <c:v>0.734606504</c:v>
                </c:pt>
                <c:pt idx="259">
                  <c:v>0.734722197</c:v>
                </c:pt>
                <c:pt idx="260">
                  <c:v>0.734837949</c:v>
                </c:pt>
                <c:pt idx="261">
                  <c:v>0.734953701</c:v>
                </c:pt>
                <c:pt idx="262">
                  <c:v>0.735069454</c:v>
                </c:pt>
                <c:pt idx="263">
                  <c:v>0.735185206</c:v>
                </c:pt>
                <c:pt idx="264">
                  <c:v>0.735300899</c:v>
                </c:pt>
                <c:pt idx="265">
                  <c:v>0.735416651</c:v>
                </c:pt>
                <c:pt idx="266">
                  <c:v>0.735532403</c:v>
                </c:pt>
                <c:pt idx="267">
                  <c:v>0.735648155</c:v>
                </c:pt>
                <c:pt idx="268">
                  <c:v>0.735763907</c:v>
                </c:pt>
                <c:pt idx="269">
                  <c:v>0.7358796</c:v>
                </c:pt>
                <c:pt idx="270">
                  <c:v>0.735995352</c:v>
                </c:pt>
                <c:pt idx="271">
                  <c:v>0.736111104</c:v>
                </c:pt>
                <c:pt idx="272">
                  <c:v>0.736226857</c:v>
                </c:pt>
                <c:pt idx="273">
                  <c:v>0.736342609</c:v>
                </c:pt>
                <c:pt idx="274">
                  <c:v>0.736458361</c:v>
                </c:pt>
                <c:pt idx="275">
                  <c:v>0.736574054</c:v>
                </c:pt>
                <c:pt idx="276">
                  <c:v>0.736689806</c:v>
                </c:pt>
                <c:pt idx="277">
                  <c:v>0.736805558</c:v>
                </c:pt>
                <c:pt idx="278">
                  <c:v>0.73692131</c:v>
                </c:pt>
                <c:pt idx="279">
                  <c:v>0.737037063</c:v>
                </c:pt>
                <c:pt idx="280">
                  <c:v>0.737152755</c:v>
                </c:pt>
                <c:pt idx="281">
                  <c:v>0.737268507</c:v>
                </c:pt>
                <c:pt idx="282">
                  <c:v>0.73738426</c:v>
                </c:pt>
                <c:pt idx="283">
                  <c:v>0.737500012</c:v>
                </c:pt>
                <c:pt idx="284">
                  <c:v>0.737615764</c:v>
                </c:pt>
                <c:pt idx="285">
                  <c:v>0.737731457</c:v>
                </c:pt>
                <c:pt idx="286">
                  <c:v>0.737847209</c:v>
                </c:pt>
                <c:pt idx="287">
                  <c:v>0.737962961</c:v>
                </c:pt>
                <c:pt idx="288">
                  <c:v>0.738078713</c:v>
                </c:pt>
                <c:pt idx="289">
                  <c:v>0.738194466</c:v>
                </c:pt>
                <c:pt idx="290">
                  <c:v>0.738310158</c:v>
                </c:pt>
                <c:pt idx="291">
                  <c:v>0.73842591</c:v>
                </c:pt>
                <c:pt idx="292">
                  <c:v>0.738541663</c:v>
                </c:pt>
                <c:pt idx="293">
                  <c:v>0.738657415</c:v>
                </c:pt>
                <c:pt idx="294">
                  <c:v>0.738773167</c:v>
                </c:pt>
                <c:pt idx="295">
                  <c:v>0.73888886</c:v>
                </c:pt>
                <c:pt idx="296">
                  <c:v>0.739004612</c:v>
                </c:pt>
                <c:pt idx="297">
                  <c:v>0.739120364</c:v>
                </c:pt>
                <c:pt idx="298">
                  <c:v>0.739236116</c:v>
                </c:pt>
                <c:pt idx="299">
                  <c:v>0.739351869</c:v>
                </c:pt>
                <c:pt idx="300">
                  <c:v>0.739467621</c:v>
                </c:pt>
                <c:pt idx="301">
                  <c:v>0.739583313</c:v>
                </c:pt>
                <c:pt idx="302">
                  <c:v>0.739699066</c:v>
                </c:pt>
                <c:pt idx="303">
                  <c:v>0.739814818</c:v>
                </c:pt>
                <c:pt idx="304">
                  <c:v>0.73993057</c:v>
                </c:pt>
                <c:pt idx="305">
                  <c:v>0.740046322</c:v>
                </c:pt>
                <c:pt idx="306">
                  <c:v>0.740162015</c:v>
                </c:pt>
                <c:pt idx="307">
                  <c:v>0.740277767</c:v>
                </c:pt>
                <c:pt idx="308">
                  <c:v>0.740393519</c:v>
                </c:pt>
                <c:pt idx="309">
                  <c:v>0.740509272</c:v>
                </c:pt>
                <c:pt idx="310">
                  <c:v>0.740625024</c:v>
                </c:pt>
                <c:pt idx="311">
                  <c:v>0.740740716</c:v>
                </c:pt>
                <c:pt idx="312">
                  <c:v>0.740856469</c:v>
                </c:pt>
                <c:pt idx="313">
                  <c:v>0.740972221</c:v>
                </c:pt>
                <c:pt idx="314">
                  <c:v>0.741087973</c:v>
                </c:pt>
                <c:pt idx="315">
                  <c:v>0.741203725</c:v>
                </c:pt>
                <c:pt idx="316">
                  <c:v>0.741319418</c:v>
                </c:pt>
                <c:pt idx="317">
                  <c:v>0.74143517</c:v>
                </c:pt>
                <c:pt idx="318">
                  <c:v>0.741550922</c:v>
                </c:pt>
                <c:pt idx="319">
                  <c:v>0.741666675</c:v>
                </c:pt>
                <c:pt idx="320">
                  <c:v>0.741782427</c:v>
                </c:pt>
                <c:pt idx="321">
                  <c:v>0.741898119</c:v>
                </c:pt>
                <c:pt idx="322">
                  <c:v>0.742013872</c:v>
                </c:pt>
                <c:pt idx="323">
                  <c:v>0.742129624</c:v>
                </c:pt>
                <c:pt idx="324">
                  <c:v>0.742245376</c:v>
                </c:pt>
                <c:pt idx="325">
                  <c:v>0.742361128</c:v>
                </c:pt>
                <c:pt idx="326">
                  <c:v>0.742476881</c:v>
                </c:pt>
                <c:pt idx="327">
                  <c:v>0.742592573</c:v>
                </c:pt>
                <c:pt idx="328">
                  <c:v>0.742708325</c:v>
                </c:pt>
                <c:pt idx="329">
                  <c:v>0.742824078</c:v>
                </c:pt>
                <c:pt idx="330">
                  <c:v>0.74293983</c:v>
                </c:pt>
                <c:pt idx="331">
                  <c:v>0.743055582</c:v>
                </c:pt>
                <c:pt idx="332">
                  <c:v>0.743171275</c:v>
                </c:pt>
                <c:pt idx="333">
                  <c:v>0.743287027</c:v>
                </c:pt>
                <c:pt idx="334">
                  <c:v>0.743402779</c:v>
                </c:pt>
                <c:pt idx="335">
                  <c:v>0.743518531</c:v>
                </c:pt>
                <c:pt idx="336">
                  <c:v>0.743634284</c:v>
                </c:pt>
                <c:pt idx="337">
                  <c:v>0.743749976</c:v>
                </c:pt>
                <c:pt idx="338">
                  <c:v>0.743865728</c:v>
                </c:pt>
                <c:pt idx="339">
                  <c:v>0.743981481</c:v>
                </c:pt>
                <c:pt idx="340">
                  <c:v>0.744097233</c:v>
                </c:pt>
                <c:pt idx="341">
                  <c:v>0.744212985</c:v>
                </c:pt>
                <c:pt idx="342">
                  <c:v>0.744328678</c:v>
                </c:pt>
                <c:pt idx="343">
                  <c:v>0.74444443</c:v>
                </c:pt>
                <c:pt idx="344">
                  <c:v>0.744560182</c:v>
                </c:pt>
                <c:pt idx="345">
                  <c:v>0.744675934</c:v>
                </c:pt>
                <c:pt idx="346">
                  <c:v>0.744791687</c:v>
                </c:pt>
                <c:pt idx="347">
                  <c:v>0.744907379</c:v>
                </c:pt>
                <c:pt idx="348">
                  <c:v>0.745023131</c:v>
                </c:pt>
                <c:pt idx="349">
                  <c:v>0.745138884</c:v>
                </c:pt>
                <c:pt idx="350">
                  <c:v>0.745254636</c:v>
                </c:pt>
                <c:pt idx="351">
                  <c:v>0.745370388</c:v>
                </c:pt>
                <c:pt idx="352">
                  <c:v>0.74548614</c:v>
                </c:pt>
                <c:pt idx="353">
                  <c:v>0.745601833</c:v>
                </c:pt>
                <c:pt idx="354">
                  <c:v>0.745717585</c:v>
                </c:pt>
                <c:pt idx="355">
                  <c:v>0.745833337</c:v>
                </c:pt>
                <c:pt idx="356">
                  <c:v>0.74594909</c:v>
                </c:pt>
                <c:pt idx="357">
                  <c:v>0.746064842</c:v>
                </c:pt>
                <c:pt idx="358">
                  <c:v>0.746180534</c:v>
                </c:pt>
                <c:pt idx="359">
                  <c:v>0.746296287</c:v>
                </c:pt>
                <c:pt idx="360">
                  <c:v>0.746412039</c:v>
                </c:pt>
                <c:pt idx="361">
                  <c:v>0.746527791</c:v>
                </c:pt>
                <c:pt idx="362">
                  <c:v>0.746643543</c:v>
                </c:pt>
                <c:pt idx="363">
                  <c:v>0.746759236</c:v>
                </c:pt>
                <c:pt idx="364">
                  <c:v>0.746874988</c:v>
                </c:pt>
                <c:pt idx="365">
                  <c:v>0.74699074</c:v>
                </c:pt>
                <c:pt idx="366">
                  <c:v>0.747106493</c:v>
                </c:pt>
                <c:pt idx="367">
                  <c:v>0.747222245</c:v>
                </c:pt>
                <c:pt idx="368">
                  <c:v>0.747337937</c:v>
                </c:pt>
                <c:pt idx="369">
                  <c:v>0.74745369</c:v>
                </c:pt>
                <c:pt idx="370">
                  <c:v>0.747569442</c:v>
                </c:pt>
                <c:pt idx="371">
                  <c:v>0.747685194</c:v>
                </c:pt>
                <c:pt idx="372">
                  <c:v>0.747800946</c:v>
                </c:pt>
                <c:pt idx="373">
                  <c:v>0.747916639</c:v>
                </c:pt>
                <c:pt idx="374">
                  <c:v>0.748032391</c:v>
                </c:pt>
                <c:pt idx="375">
                  <c:v>0.748148143</c:v>
                </c:pt>
                <c:pt idx="376">
                  <c:v>0.748263896</c:v>
                </c:pt>
                <c:pt idx="377">
                  <c:v>0.748379648</c:v>
                </c:pt>
                <c:pt idx="378">
                  <c:v>0.7484954</c:v>
                </c:pt>
                <c:pt idx="379">
                  <c:v>0.748611093</c:v>
                </c:pt>
                <c:pt idx="380">
                  <c:v>0.748726845</c:v>
                </c:pt>
                <c:pt idx="381">
                  <c:v>0.748842597</c:v>
                </c:pt>
                <c:pt idx="382">
                  <c:v>0.748958349</c:v>
                </c:pt>
                <c:pt idx="383">
                  <c:v>0.749074101</c:v>
                </c:pt>
                <c:pt idx="384">
                  <c:v>0.749189794</c:v>
                </c:pt>
                <c:pt idx="385">
                  <c:v>0.749305546</c:v>
                </c:pt>
                <c:pt idx="386">
                  <c:v>0.749421299</c:v>
                </c:pt>
                <c:pt idx="387">
                  <c:v>0.749537051</c:v>
                </c:pt>
                <c:pt idx="388">
                  <c:v>0.749652803</c:v>
                </c:pt>
                <c:pt idx="389">
                  <c:v>0.749768496</c:v>
                </c:pt>
                <c:pt idx="390">
                  <c:v>0.749884248</c:v>
                </c:pt>
                <c:pt idx="391">
                  <c:v>0.75</c:v>
                </c:pt>
                <c:pt idx="392">
                  <c:v>0.750115752</c:v>
                </c:pt>
                <c:pt idx="393">
                  <c:v>0.750231504</c:v>
                </c:pt>
                <c:pt idx="394">
                  <c:v>0.750347197</c:v>
                </c:pt>
                <c:pt idx="395">
                  <c:v>0.750462949</c:v>
                </c:pt>
                <c:pt idx="396">
                  <c:v>0.750578701</c:v>
                </c:pt>
                <c:pt idx="397">
                  <c:v>0.750694454</c:v>
                </c:pt>
                <c:pt idx="398">
                  <c:v>0.750810206</c:v>
                </c:pt>
                <c:pt idx="399">
                  <c:v>0.750925899</c:v>
                </c:pt>
                <c:pt idx="400">
                  <c:v>0.751041651</c:v>
                </c:pt>
                <c:pt idx="401">
                  <c:v>0.751157403</c:v>
                </c:pt>
                <c:pt idx="402">
                  <c:v>0.751273155</c:v>
                </c:pt>
                <c:pt idx="403">
                  <c:v>0.751388907</c:v>
                </c:pt>
                <c:pt idx="404">
                  <c:v>0.7515046</c:v>
                </c:pt>
                <c:pt idx="405">
                  <c:v>0.751620352</c:v>
                </c:pt>
                <c:pt idx="406">
                  <c:v>0.751736104</c:v>
                </c:pt>
                <c:pt idx="407">
                  <c:v>0.751851857</c:v>
                </c:pt>
                <c:pt idx="408">
                  <c:v>0.751967609</c:v>
                </c:pt>
                <c:pt idx="409">
                  <c:v>0.752083361</c:v>
                </c:pt>
                <c:pt idx="410">
                  <c:v>0.752199054</c:v>
                </c:pt>
                <c:pt idx="411">
                  <c:v>0.752314806</c:v>
                </c:pt>
                <c:pt idx="412">
                  <c:v>0.752430558</c:v>
                </c:pt>
                <c:pt idx="413">
                  <c:v>0.75254631</c:v>
                </c:pt>
                <c:pt idx="414">
                  <c:v>0.752662063</c:v>
                </c:pt>
                <c:pt idx="415">
                  <c:v>0.752777755</c:v>
                </c:pt>
                <c:pt idx="416">
                  <c:v>0.752893507</c:v>
                </c:pt>
                <c:pt idx="417">
                  <c:v>0.75300926</c:v>
                </c:pt>
                <c:pt idx="418">
                  <c:v>0.753125012</c:v>
                </c:pt>
                <c:pt idx="419">
                  <c:v>0.753240764</c:v>
                </c:pt>
                <c:pt idx="420">
                  <c:v>0.753356457</c:v>
                </c:pt>
                <c:pt idx="421">
                  <c:v>0.753472209</c:v>
                </c:pt>
                <c:pt idx="422">
                  <c:v>0.753587961</c:v>
                </c:pt>
                <c:pt idx="423">
                  <c:v>0.753703713</c:v>
                </c:pt>
                <c:pt idx="424">
                  <c:v>0.753819466</c:v>
                </c:pt>
                <c:pt idx="425">
                  <c:v>0.753935158</c:v>
                </c:pt>
                <c:pt idx="426">
                  <c:v>0.75405091</c:v>
                </c:pt>
                <c:pt idx="427">
                  <c:v>0.754166663</c:v>
                </c:pt>
                <c:pt idx="428">
                  <c:v>0.754282415</c:v>
                </c:pt>
                <c:pt idx="429">
                  <c:v>0.754398167</c:v>
                </c:pt>
                <c:pt idx="430">
                  <c:v>0.75451386</c:v>
                </c:pt>
                <c:pt idx="431">
                  <c:v>0.754629612</c:v>
                </c:pt>
                <c:pt idx="432">
                  <c:v>0.754745364</c:v>
                </c:pt>
                <c:pt idx="433">
                  <c:v>0.754861116</c:v>
                </c:pt>
                <c:pt idx="434">
                  <c:v>0.754976869</c:v>
                </c:pt>
                <c:pt idx="435">
                  <c:v>0.755092621</c:v>
                </c:pt>
                <c:pt idx="436">
                  <c:v>0.755208313</c:v>
                </c:pt>
                <c:pt idx="437">
                  <c:v>0.755324066</c:v>
                </c:pt>
                <c:pt idx="438">
                  <c:v>0.755439818</c:v>
                </c:pt>
                <c:pt idx="439">
                  <c:v>0.75555557</c:v>
                </c:pt>
                <c:pt idx="440">
                  <c:v>0.755671322</c:v>
                </c:pt>
                <c:pt idx="441">
                  <c:v>0.755787015</c:v>
                </c:pt>
                <c:pt idx="442">
                  <c:v>0.755902767</c:v>
                </c:pt>
                <c:pt idx="443">
                  <c:v>0.756018519</c:v>
                </c:pt>
                <c:pt idx="444">
                  <c:v>0.756134272</c:v>
                </c:pt>
                <c:pt idx="445">
                  <c:v>0.756250024</c:v>
                </c:pt>
                <c:pt idx="446">
                  <c:v>0.756365716</c:v>
                </c:pt>
                <c:pt idx="447">
                  <c:v>0.756481469</c:v>
                </c:pt>
                <c:pt idx="448">
                  <c:v>0.756597221</c:v>
                </c:pt>
                <c:pt idx="449">
                  <c:v>0.756712973</c:v>
                </c:pt>
                <c:pt idx="450">
                  <c:v>0.756828725</c:v>
                </c:pt>
                <c:pt idx="451">
                  <c:v>0.756944418</c:v>
                </c:pt>
                <c:pt idx="452">
                  <c:v>0.75706017</c:v>
                </c:pt>
                <c:pt idx="453">
                  <c:v>0.757175922</c:v>
                </c:pt>
                <c:pt idx="454">
                  <c:v>0.757291675</c:v>
                </c:pt>
                <c:pt idx="455">
                  <c:v>0.757407427</c:v>
                </c:pt>
                <c:pt idx="456">
                  <c:v>0.757523119</c:v>
                </c:pt>
                <c:pt idx="457">
                  <c:v>0.757638872</c:v>
                </c:pt>
                <c:pt idx="458">
                  <c:v>0.757754624</c:v>
                </c:pt>
                <c:pt idx="459">
                  <c:v>0.757870376</c:v>
                </c:pt>
                <c:pt idx="460">
                  <c:v>0.757986128</c:v>
                </c:pt>
                <c:pt idx="461">
                  <c:v>0.758101881</c:v>
                </c:pt>
                <c:pt idx="462">
                  <c:v>0.758217573</c:v>
                </c:pt>
                <c:pt idx="463">
                  <c:v>0.758333325</c:v>
                </c:pt>
                <c:pt idx="464">
                  <c:v>0.758449078</c:v>
                </c:pt>
                <c:pt idx="465">
                  <c:v>0.75856483</c:v>
                </c:pt>
                <c:pt idx="466">
                  <c:v>0.758680582</c:v>
                </c:pt>
                <c:pt idx="467">
                  <c:v>0.758796275</c:v>
                </c:pt>
                <c:pt idx="468">
                  <c:v>0.758912027</c:v>
                </c:pt>
                <c:pt idx="469">
                  <c:v>0.759027779</c:v>
                </c:pt>
                <c:pt idx="470">
                  <c:v>0.759143531</c:v>
                </c:pt>
                <c:pt idx="471">
                  <c:v>0.759259284</c:v>
                </c:pt>
                <c:pt idx="472">
                  <c:v>0.759374976</c:v>
                </c:pt>
                <c:pt idx="473">
                  <c:v>0.759490728</c:v>
                </c:pt>
                <c:pt idx="474">
                  <c:v>0.759606481</c:v>
                </c:pt>
                <c:pt idx="475">
                  <c:v>0.759722233</c:v>
                </c:pt>
                <c:pt idx="476">
                  <c:v>0.759837985</c:v>
                </c:pt>
                <c:pt idx="477">
                  <c:v>0.759953678</c:v>
                </c:pt>
                <c:pt idx="478">
                  <c:v>0.76006943</c:v>
                </c:pt>
                <c:pt idx="479">
                  <c:v>0.760185182</c:v>
                </c:pt>
                <c:pt idx="480">
                  <c:v>0.760300934</c:v>
                </c:pt>
                <c:pt idx="481">
                  <c:v>0.760416687</c:v>
                </c:pt>
                <c:pt idx="482">
                  <c:v>0.760532379</c:v>
                </c:pt>
                <c:pt idx="483">
                  <c:v>0.760648131</c:v>
                </c:pt>
                <c:pt idx="484">
                  <c:v>0.760763884</c:v>
                </c:pt>
                <c:pt idx="485">
                  <c:v>0.760879636</c:v>
                </c:pt>
                <c:pt idx="486">
                  <c:v>0.760995388</c:v>
                </c:pt>
                <c:pt idx="487">
                  <c:v>0.76111114</c:v>
                </c:pt>
                <c:pt idx="488">
                  <c:v>0.761226833</c:v>
                </c:pt>
                <c:pt idx="489">
                  <c:v>0.761342585</c:v>
                </c:pt>
                <c:pt idx="490">
                  <c:v>0.761458337</c:v>
                </c:pt>
                <c:pt idx="491">
                  <c:v>0.76157409</c:v>
                </c:pt>
                <c:pt idx="492">
                  <c:v>0.761689842</c:v>
                </c:pt>
                <c:pt idx="493">
                  <c:v>0.761805534</c:v>
                </c:pt>
                <c:pt idx="494">
                  <c:v>0.761921287</c:v>
                </c:pt>
                <c:pt idx="495">
                  <c:v>0.762037039</c:v>
                </c:pt>
                <c:pt idx="496">
                  <c:v>0.762152791</c:v>
                </c:pt>
                <c:pt idx="497">
                  <c:v>0.762268543</c:v>
                </c:pt>
                <c:pt idx="498">
                  <c:v>0.762384236</c:v>
                </c:pt>
                <c:pt idx="499">
                  <c:v>0.762499988</c:v>
                </c:pt>
                <c:pt idx="500">
                  <c:v>0.76261574</c:v>
                </c:pt>
                <c:pt idx="501">
                  <c:v>0.762731493</c:v>
                </c:pt>
                <c:pt idx="502">
                  <c:v>0.762847245</c:v>
                </c:pt>
                <c:pt idx="503">
                  <c:v>0.762962937</c:v>
                </c:pt>
                <c:pt idx="504">
                  <c:v>0.76307869</c:v>
                </c:pt>
                <c:pt idx="505">
                  <c:v>0.763194442</c:v>
                </c:pt>
                <c:pt idx="506">
                  <c:v>0.763310194</c:v>
                </c:pt>
                <c:pt idx="507">
                  <c:v>0.763425946</c:v>
                </c:pt>
                <c:pt idx="508">
                  <c:v>0.763541639</c:v>
                </c:pt>
                <c:pt idx="509">
                  <c:v>0.763657391</c:v>
                </c:pt>
                <c:pt idx="510">
                  <c:v>0.763773143</c:v>
                </c:pt>
                <c:pt idx="511">
                  <c:v>0.763888896</c:v>
                </c:pt>
                <c:pt idx="512">
                  <c:v>0.764004648</c:v>
                </c:pt>
                <c:pt idx="513">
                  <c:v>0.7641204</c:v>
                </c:pt>
                <c:pt idx="514">
                  <c:v>0.764236093</c:v>
                </c:pt>
                <c:pt idx="515">
                  <c:v>0.764351845</c:v>
                </c:pt>
                <c:pt idx="516">
                  <c:v>0.764467597</c:v>
                </c:pt>
                <c:pt idx="517">
                  <c:v>0.764583349</c:v>
                </c:pt>
                <c:pt idx="518">
                  <c:v>0.764699101</c:v>
                </c:pt>
                <c:pt idx="519">
                  <c:v>0.764814794</c:v>
                </c:pt>
                <c:pt idx="520">
                  <c:v>0.764930546</c:v>
                </c:pt>
                <c:pt idx="521">
                  <c:v>0.765046299</c:v>
                </c:pt>
                <c:pt idx="522">
                  <c:v>0.765162051</c:v>
                </c:pt>
                <c:pt idx="523">
                  <c:v>0.765277803</c:v>
                </c:pt>
                <c:pt idx="524">
                  <c:v>0.765393496</c:v>
                </c:pt>
                <c:pt idx="525">
                  <c:v>0.765509248</c:v>
                </c:pt>
                <c:pt idx="526">
                  <c:v>0.765625</c:v>
                </c:pt>
                <c:pt idx="527">
                  <c:v>0.765740752</c:v>
                </c:pt>
                <c:pt idx="528">
                  <c:v>0.765856504</c:v>
                </c:pt>
                <c:pt idx="529">
                  <c:v>0.765972197</c:v>
                </c:pt>
                <c:pt idx="530">
                  <c:v>0.766087949</c:v>
                </c:pt>
                <c:pt idx="531">
                  <c:v>0.766203701</c:v>
                </c:pt>
                <c:pt idx="532">
                  <c:v>0.766319454</c:v>
                </c:pt>
                <c:pt idx="533">
                  <c:v>0.766435206</c:v>
                </c:pt>
                <c:pt idx="534">
                  <c:v>0.766550899</c:v>
                </c:pt>
                <c:pt idx="535">
                  <c:v>0.766666651</c:v>
                </c:pt>
                <c:pt idx="536">
                  <c:v>0.766782403</c:v>
                </c:pt>
                <c:pt idx="537">
                  <c:v>0.766898155</c:v>
                </c:pt>
                <c:pt idx="538">
                  <c:v>0.767013907</c:v>
                </c:pt>
                <c:pt idx="539">
                  <c:v>0.7671296</c:v>
                </c:pt>
                <c:pt idx="540">
                  <c:v>0.767245352</c:v>
                </c:pt>
                <c:pt idx="541">
                  <c:v>0.767361104</c:v>
                </c:pt>
                <c:pt idx="542">
                  <c:v>0.767476857</c:v>
                </c:pt>
                <c:pt idx="543">
                  <c:v>0.767592609</c:v>
                </c:pt>
                <c:pt idx="544">
                  <c:v>0.767708361</c:v>
                </c:pt>
                <c:pt idx="545">
                  <c:v>0.767824054</c:v>
                </c:pt>
                <c:pt idx="546">
                  <c:v>0.767939806</c:v>
                </c:pt>
                <c:pt idx="547">
                  <c:v>0.768055558</c:v>
                </c:pt>
                <c:pt idx="548">
                  <c:v>0.76817131</c:v>
                </c:pt>
                <c:pt idx="549">
                  <c:v>0.768287063</c:v>
                </c:pt>
                <c:pt idx="550">
                  <c:v>0.768402755</c:v>
                </c:pt>
                <c:pt idx="551">
                  <c:v>0.768518507</c:v>
                </c:pt>
                <c:pt idx="552">
                  <c:v>0.76863426</c:v>
                </c:pt>
                <c:pt idx="553">
                  <c:v>0.768750012</c:v>
                </c:pt>
                <c:pt idx="554">
                  <c:v>0.768865764</c:v>
                </c:pt>
                <c:pt idx="555">
                  <c:v>0.768981457</c:v>
                </c:pt>
                <c:pt idx="556">
                  <c:v>0.769097209</c:v>
                </c:pt>
                <c:pt idx="557">
                  <c:v>0.769212961</c:v>
                </c:pt>
                <c:pt idx="558">
                  <c:v>0.769328713</c:v>
                </c:pt>
                <c:pt idx="559">
                  <c:v>0.769444466</c:v>
                </c:pt>
                <c:pt idx="560">
                  <c:v>0.769560158</c:v>
                </c:pt>
                <c:pt idx="561">
                  <c:v>0.76967591</c:v>
                </c:pt>
                <c:pt idx="562">
                  <c:v>0.769791663</c:v>
                </c:pt>
                <c:pt idx="563">
                  <c:v>0.769907415</c:v>
                </c:pt>
                <c:pt idx="564">
                  <c:v>0.770023167</c:v>
                </c:pt>
                <c:pt idx="565">
                  <c:v>0.77013886</c:v>
                </c:pt>
                <c:pt idx="566">
                  <c:v>0.770254612</c:v>
                </c:pt>
                <c:pt idx="567">
                  <c:v>0.770370364</c:v>
                </c:pt>
                <c:pt idx="568">
                  <c:v>0.770486116</c:v>
                </c:pt>
                <c:pt idx="569">
                  <c:v>0.770601869</c:v>
                </c:pt>
                <c:pt idx="570">
                  <c:v>0.770717621</c:v>
                </c:pt>
                <c:pt idx="571">
                  <c:v>0.770833313</c:v>
                </c:pt>
                <c:pt idx="572">
                  <c:v>0.770949066</c:v>
                </c:pt>
                <c:pt idx="573">
                  <c:v>0.771064818</c:v>
                </c:pt>
                <c:pt idx="574">
                  <c:v>0.77118057</c:v>
                </c:pt>
                <c:pt idx="575">
                  <c:v>0.771296322</c:v>
                </c:pt>
                <c:pt idx="576">
                  <c:v>0.771412015</c:v>
                </c:pt>
                <c:pt idx="577">
                  <c:v>0.771527767</c:v>
                </c:pt>
                <c:pt idx="578">
                  <c:v>0.771643519</c:v>
                </c:pt>
                <c:pt idx="579">
                  <c:v>0.771759272</c:v>
                </c:pt>
                <c:pt idx="580">
                  <c:v>0.771875024</c:v>
                </c:pt>
                <c:pt idx="581">
                  <c:v>0.771990716</c:v>
                </c:pt>
                <c:pt idx="582">
                  <c:v>0.772106469</c:v>
                </c:pt>
                <c:pt idx="583">
                  <c:v>0.772222221</c:v>
                </c:pt>
                <c:pt idx="584">
                  <c:v>0.772337973</c:v>
                </c:pt>
                <c:pt idx="585">
                  <c:v>0.772453725</c:v>
                </c:pt>
                <c:pt idx="586">
                  <c:v>0.772569418</c:v>
                </c:pt>
                <c:pt idx="587">
                  <c:v>0.77268517</c:v>
                </c:pt>
                <c:pt idx="588">
                  <c:v>0.772800922</c:v>
                </c:pt>
                <c:pt idx="589">
                  <c:v>0.772916675</c:v>
                </c:pt>
                <c:pt idx="590">
                  <c:v>0.773032427</c:v>
                </c:pt>
                <c:pt idx="591">
                  <c:v>0.773148119</c:v>
                </c:pt>
                <c:pt idx="592">
                  <c:v>0.773263872</c:v>
                </c:pt>
                <c:pt idx="593">
                  <c:v>0.773379624</c:v>
                </c:pt>
                <c:pt idx="594">
                  <c:v>0.773495376</c:v>
                </c:pt>
                <c:pt idx="595">
                  <c:v>0.773611128</c:v>
                </c:pt>
                <c:pt idx="596">
                  <c:v>0.773726881</c:v>
                </c:pt>
                <c:pt idx="597">
                  <c:v>0.773842573</c:v>
                </c:pt>
                <c:pt idx="598">
                  <c:v>0.773958325</c:v>
                </c:pt>
                <c:pt idx="599">
                  <c:v>0.774074078</c:v>
                </c:pt>
                <c:pt idx="600">
                  <c:v>0.77418983</c:v>
                </c:pt>
                <c:pt idx="601">
                  <c:v>0.774305582</c:v>
                </c:pt>
                <c:pt idx="602">
                  <c:v>0.774421275</c:v>
                </c:pt>
                <c:pt idx="603">
                  <c:v>0.774537027</c:v>
                </c:pt>
                <c:pt idx="604">
                  <c:v>0.774652779</c:v>
                </c:pt>
                <c:pt idx="605">
                  <c:v>0.774768531</c:v>
                </c:pt>
                <c:pt idx="606">
                  <c:v>0.774884284</c:v>
                </c:pt>
                <c:pt idx="607">
                  <c:v>0.774999976</c:v>
                </c:pt>
                <c:pt idx="608">
                  <c:v>0.775115728</c:v>
                </c:pt>
                <c:pt idx="609">
                  <c:v>0.775231481</c:v>
                </c:pt>
                <c:pt idx="610">
                  <c:v>0.775347233</c:v>
                </c:pt>
                <c:pt idx="611">
                  <c:v>0.775462985</c:v>
                </c:pt>
                <c:pt idx="612">
                  <c:v>0.775578678</c:v>
                </c:pt>
                <c:pt idx="613">
                  <c:v>0.77569443</c:v>
                </c:pt>
                <c:pt idx="614">
                  <c:v>0.775810182</c:v>
                </c:pt>
                <c:pt idx="615">
                  <c:v>0.775925934</c:v>
                </c:pt>
                <c:pt idx="616">
                  <c:v>0.776041687</c:v>
                </c:pt>
                <c:pt idx="617">
                  <c:v>0.776157379</c:v>
                </c:pt>
                <c:pt idx="618">
                  <c:v>0.776273131</c:v>
                </c:pt>
                <c:pt idx="619">
                  <c:v>0.776388884</c:v>
                </c:pt>
                <c:pt idx="620">
                  <c:v>0.776504636</c:v>
                </c:pt>
                <c:pt idx="621">
                  <c:v>0.776620388</c:v>
                </c:pt>
                <c:pt idx="622">
                  <c:v>0.77673614</c:v>
                </c:pt>
                <c:pt idx="623">
                  <c:v>0.776851833</c:v>
                </c:pt>
                <c:pt idx="624">
                  <c:v>0.776967585</c:v>
                </c:pt>
                <c:pt idx="625">
                  <c:v>0.777083337</c:v>
                </c:pt>
                <c:pt idx="626">
                  <c:v>0.77719909</c:v>
                </c:pt>
                <c:pt idx="627">
                  <c:v>0.777314842</c:v>
                </c:pt>
                <c:pt idx="628">
                  <c:v>0.777430534</c:v>
                </c:pt>
                <c:pt idx="629">
                  <c:v>0.777546287</c:v>
                </c:pt>
                <c:pt idx="630">
                  <c:v>0.777662039</c:v>
                </c:pt>
                <c:pt idx="631">
                  <c:v>0.777777791</c:v>
                </c:pt>
                <c:pt idx="632">
                  <c:v>0.777893543</c:v>
                </c:pt>
                <c:pt idx="633">
                  <c:v>0.778009236</c:v>
                </c:pt>
                <c:pt idx="634">
                  <c:v>0.778124988</c:v>
                </c:pt>
                <c:pt idx="635">
                  <c:v>0.77824074</c:v>
                </c:pt>
                <c:pt idx="636">
                  <c:v>0.778356493</c:v>
                </c:pt>
                <c:pt idx="637">
                  <c:v>0.778472245</c:v>
                </c:pt>
                <c:pt idx="638">
                  <c:v>0.778587937</c:v>
                </c:pt>
                <c:pt idx="639">
                  <c:v>0.77870369</c:v>
                </c:pt>
                <c:pt idx="640">
                  <c:v>0.778819442</c:v>
                </c:pt>
                <c:pt idx="641">
                  <c:v>0.778935194</c:v>
                </c:pt>
                <c:pt idx="642">
                  <c:v>0.779050946</c:v>
                </c:pt>
                <c:pt idx="643">
                  <c:v>0.779166639</c:v>
                </c:pt>
                <c:pt idx="644">
                  <c:v>0.779282391</c:v>
                </c:pt>
                <c:pt idx="645">
                  <c:v>0.779398143</c:v>
                </c:pt>
                <c:pt idx="646">
                  <c:v>0.779513896</c:v>
                </c:pt>
                <c:pt idx="647">
                  <c:v>0.779629648</c:v>
                </c:pt>
                <c:pt idx="648">
                  <c:v>0.7797454</c:v>
                </c:pt>
                <c:pt idx="649">
                  <c:v>0.779861093</c:v>
                </c:pt>
                <c:pt idx="650">
                  <c:v>0.779976845</c:v>
                </c:pt>
                <c:pt idx="651">
                  <c:v>0.780092597</c:v>
                </c:pt>
                <c:pt idx="652">
                  <c:v>0.780208349</c:v>
                </c:pt>
                <c:pt idx="653">
                  <c:v>0.780324101</c:v>
                </c:pt>
                <c:pt idx="654">
                  <c:v>0.780439794</c:v>
                </c:pt>
                <c:pt idx="655">
                  <c:v>0.780555546</c:v>
                </c:pt>
                <c:pt idx="656">
                  <c:v>0.780671299</c:v>
                </c:pt>
                <c:pt idx="657">
                  <c:v>0.780787051</c:v>
                </c:pt>
                <c:pt idx="658">
                  <c:v>0.780902803</c:v>
                </c:pt>
                <c:pt idx="659">
                  <c:v>0.781018496</c:v>
                </c:pt>
                <c:pt idx="660">
                  <c:v>0.781134248</c:v>
                </c:pt>
                <c:pt idx="661">
                  <c:v>0.78125</c:v>
                </c:pt>
                <c:pt idx="662">
                  <c:v>0.781365752</c:v>
                </c:pt>
                <c:pt idx="663">
                  <c:v>0.781481504</c:v>
                </c:pt>
                <c:pt idx="664">
                  <c:v>0.781597197</c:v>
                </c:pt>
                <c:pt idx="665">
                  <c:v>0.781712949</c:v>
                </c:pt>
                <c:pt idx="666">
                  <c:v>0.781828701</c:v>
                </c:pt>
                <c:pt idx="667">
                  <c:v>0.781944454</c:v>
                </c:pt>
                <c:pt idx="668">
                  <c:v>0.782060206</c:v>
                </c:pt>
                <c:pt idx="669">
                  <c:v>0.782175899</c:v>
                </c:pt>
                <c:pt idx="670">
                  <c:v>0.782291651</c:v>
                </c:pt>
                <c:pt idx="671">
                  <c:v>0.782407403</c:v>
                </c:pt>
                <c:pt idx="672">
                  <c:v>0.782523155</c:v>
                </c:pt>
                <c:pt idx="673">
                  <c:v>0.782638907</c:v>
                </c:pt>
                <c:pt idx="674">
                  <c:v>0.7827546</c:v>
                </c:pt>
                <c:pt idx="675">
                  <c:v>0.782870352</c:v>
                </c:pt>
                <c:pt idx="676">
                  <c:v>0.782986104</c:v>
                </c:pt>
                <c:pt idx="677">
                  <c:v>0.783101857</c:v>
                </c:pt>
                <c:pt idx="678">
                  <c:v>0.783217609</c:v>
                </c:pt>
                <c:pt idx="679">
                  <c:v>0.783333361</c:v>
                </c:pt>
                <c:pt idx="680">
                  <c:v>0.783449054</c:v>
                </c:pt>
                <c:pt idx="681">
                  <c:v>0.783564806</c:v>
                </c:pt>
                <c:pt idx="682">
                  <c:v>0.783680558</c:v>
                </c:pt>
                <c:pt idx="683">
                  <c:v>0.78379631</c:v>
                </c:pt>
                <c:pt idx="684">
                  <c:v>0.783912063</c:v>
                </c:pt>
                <c:pt idx="685">
                  <c:v>0.784027755</c:v>
                </c:pt>
                <c:pt idx="686">
                  <c:v>0.784143507</c:v>
                </c:pt>
                <c:pt idx="687">
                  <c:v>0.78425926</c:v>
                </c:pt>
                <c:pt idx="688">
                  <c:v>0.784375012</c:v>
                </c:pt>
                <c:pt idx="689">
                  <c:v>0.784490764</c:v>
                </c:pt>
                <c:pt idx="690">
                  <c:v>0.784606457</c:v>
                </c:pt>
                <c:pt idx="691">
                  <c:v>0.784722209</c:v>
                </c:pt>
                <c:pt idx="692">
                  <c:v>0.784837961</c:v>
                </c:pt>
                <c:pt idx="693">
                  <c:v>0.784953713</c:v>
                </c:pt>
                <c:pt idx="694">
                  <c:v>0.785069466</c:v>
                </c:pt>
                <c:pt idx="695">
                  <c:v>0.785185158</c:v>
                </c:pt>
                <c:pt idx="696">
                  <c:v>0.78530091</c:v>
                </c:pt>
                <c:pt idx="697">
                  <c:v>0.785416663</c:v>
                </c:pt>
                <c:pt idx="698">
                  <c:v>0.785532415</c:v>
                </c:pt>
                <c:pt idx="699">
                  <c:v>0.785648167</c:v>
                </c:pt>
                <c:pt idx="700">
                  <c:v>0.78576386</c:v>
                </c:pt>
                <c:pt idx="701">
                  <c:v>0.785879612</c:v>
                </c:pt>
                <c:pt idx="702">
                  <c:v>0.785995364</c:v>
                </c:pt>
                <c:pt idx="703">
                  <c:v>0.786111116</c:v>
                </c:pt>
                <c:pt idx="704">
                  <c:v>0.786226869</c:v>
                </c:pt>
                <c:pt idx="705">
                  <c:v>0.786342621</c:v>
                </c:pt>
                <c:pt idx="706">
                  <c:v>0.786458313</c:v>
                </c:pt>
                <c:pt idx="707">
                  <c:v>0.786574066</c:v>
                </c:pt>
                <c:pt idx="708">
                  <c:v>0.786689818</c:v>
                </c:pt>
                <c:pt idx="709">
                  <c:v>0.78680557</c:v>
                </c:pt>
                <c:pt idx="710">
                  <c:v>0.786921322</c:v>
                </c:pt>
                <c:pt idx="711">
                  <c:v>0.787037015</c:v>
                </c:pt>
                <c:pt idx="712">
                  <c:v>0.787152767</c:v>
                </c:pt>
                <c:pt idx="713">
                  <c:v>0.787268519</c:v>
                </c:pt>
                <c:pt idx="714">
                  <c:v>0.787384272</c:v>
                </c:pt>
                <c:pt idx="715">
                  <c:v>0.787500024</c:v>
                </c:pt>
                <c:pt idx="716">
                  <c:v>0.787615716</c:v>
                </c:pt>
                <c:pt idx="717">
                  <c:v>0.787731469</c:v>
                </c:pt>
                <c:pt idx="718">
                  <c:v>0.787847221</c:v>
                </c:pt>
                <c:pt idx="719">
                  <c:v>0.787962973</c:v>
                </c:pt>
                <c:pt idx="720">
                  <c:v>0.788078725</c:v>
                </c:pt>
                <c:pt idx="721">
                  <c:v>0.788194418</c:v>
                </c:pt>
                <c:pt idx="722">
                  <c:v>0.78831017</c:v>
                </c:pt>
                <c:pt idx="723">
                  <c:v>0.788425922</c:v>
                </c:pt>
                <c:pt idx="724">
                  <c:v>0.788541675</c:v>
                </c:pt>
                <c:pt idx="725">
                  <c:v>0.788657427</c:v>
                </c:pt>
                <c:pt idx="726">
                  <c:v>0.788773119</c:v>
                </c:pt>
                <c:pt idx="727">
                  <c:v>0.788888872</c:v>
                </c:pt>
                <c:pt idx="728">
                  <c:v>0.789004624</c:v>
                </c:pt>
                <c:pt idx="729">
                  <c:v>0.789120376</c:v>
                </c:pt>
                <c:pt idx="730">
                  <c:v>0.789236128</c:v>
                </c:pt>
                <c:pt idx="731">
                  <c:v>0.789351881</c:v>
                </c:pt>
                <c:pt idx="732">
                  <c:v>0.789467573</c:v>
                </c:pt>
                <c:pt idx="733">
                  <c:v>0.789583325</c:v>
                </c:pt>
                <c:pt idx="734">
                  <c:v>0.789699078</c:v>
                </c:pt>
                <c:pt idx="735">
                  <c:v>0.78981483</c:v>
                </c:pt>
                <c:pt idx="736">
                  <c:v>0.789930582</c:v>
                </c:pt>
                <c:pt idx="737">
                  <c:v>0.790046275</c:v>
                </c:pt>
                <c:pt idx="738">
                  <c:v>0.790162027</c:v>
                </c:pt>
                <c:pt idx="739">
                  <c:v>0.790277779</c:v>
                </c:pt>
                <c:pt idx="740">
                  <c:v>0.790393531</c:v>
                </c:pt>
                <c:pt idx="741">
                  <c:v>0.790509284</c:v>
                </c:pt>
                <c:pt idx="742">
                  <c:v>0.790624976</c:v>
                </c:pt>
                <c:pt idx="743">
                  <c:v>0.790740728</c:v>
                </c:pt>
                <c:pt idx="744">
                  <c:v>0.790856481</c:v>
                </c:pt>
                <c:pt idx="745">
                  <c:v>0.790972233</c:v>
                </c:pt>
                <c:pt idx="746">
                  <c:v>0.791087985</c:v>
                </c:pt>
                <c:pt idx="747">
                  <c:v>0.791203678</c:v>
                </c:pt>
                <c:pt idx="748">
                  <c:v>0.79131943</c:v>
                </c:pt>
                <c:pt idx="749">
                  <c:v>0.791435182</c:v>
                </c:pt>
                <c:pt idx="750">
                  <c:v>0.791550934</c:v>
                </c:pt>
                <c:pt idx="751">
                  <c:v>0.791666687</c:v>
                </c:pt>
                <c:pt idx="752">
                  <c:v>0.791782379</c:v>
                </c:pt>
                <c:pt idx="753">
                  <c:v>0.791898131</c:v>
                </c:pt>
                <c:pt idx="754">
                  <c:v>0.792013884</c:v>
                </c:pt>
                <c:pt idx="755">
                  <c:v>0.792129636</c:v>
                </c:pt>
                <c:pt idx="756">
                  <c:v>0.792245388</c:v>
                </c:pt>
                <c:pt idx="757">
                  <c:v>0.79236114</c:v>
                </c:pt>
                <c:pt idx="758">
                  <c:v>0.792476833</c:v>
                </c:pt>
                <c:pt idx="759">
                  <c:v>0.792592585</c:v>
                </c:pt>
                <c:pt idx="760">
                  <c:v>0.792708337</c:v>
                </c:pt>
                <c:pt idx="761">
                  <c:v>0.79282409</c:v>
                </c:pt>
                <c:pt idx="762">
                  <c:v>0.792939842</c:v>
                </c:pt>
                <c:pt idx="763">
                  <c:v>0.793055534</c:v>
                </c:pt>
                <c:pt idx="764">
                  <c:v>0.793171287</c:v>
                </c:pt>
                <c:pt idx="765">
                  <c:v>0.793287039</c:v>
                </c:pt>
                <c:pt idx="766">
                  <c:v>0.793402791</c:v>
                </c:pt>
                <c:pt idx="767">
                  <c:v>0.793518543</c:v>
                </c:pt>
                <c:pt idx="768">
                  <c:v>0.793634236</c:v>
                </c:pt>
                <c:pt idx="769">
                  <c:v>0.793749988</c:v>
                </c:pt>
                <c:pt idx="770">
                  <c:v>0.79386574</c:v>
                </c:pt>
                <c:pt idx="771">
                  <c:v>0.793981493</c:v>
                </c:pt>
                <c:pt idx="772">
                  <c:v>0.794097245</c:v>
                </c:pt>
                <c:pt idx="773">
                  <c:v>0.794212937</c:v>
                </c:pt>
                <c:pt idx="774">
                  <c:v>0.79432869</c:v>
                </c:pt>
                <c:pt idx="775">
                  <c:v>0.794444442</c:v>
                </c:pt>
                <c:pt idx="776">
                  <c:v>0.794560194</c:v>
                </c:pt>
                <c:pt idx="777">
                  <c:v>0.794675946</c:v>
                </c:pt>
                <c:pt idx="778">
                  <c:v>0.794791639</c:v>
                </c:pt>
                <c:pt idx="779">
                  <c:v>0.794907391</c:v>
                </c:pt>
                <c:pt idx="780">
                  <c:v>0.795023143</c:v>
                </c:pt>
                <c:pt idx="781">
                  <c:v>0.795138896</c:v>
                </c:pt>
                <c:pt idx="782">
                  <c:v>0.795254648</c:v>
                </c:pt>
                <c:pt idx="783">
                  <c:v>0.7953704</c:v>
                </c:pt>
                <c:pt idx="784">
                  <c:v>0.795486093</c:v>
                </c:pt>
                <c:pt idx="785">
                  <c:v>0.795601845</c:v>
                </c:pt>
                <c:pt idx="786">
                  <c:v>0.795717597</c:v>
                </c:pt>
                <c:pt idx="787">
                  <c:v>0.795833349</c:v>
                </c:pt>
                <c:pt idx="788">
                  <c:v>0.795949101</c:v>
                </c:pt>
                <c:pt idx="789">
                  <c:v>0.796064794</c:v>
                </c:pt>
                <c:pt idx="790">
                  <c:v>0.796180546</c:v>
                </c:pt>
                <c:pt idx="791">
                  <c:v>0.796296299</c:v>
                </c:pt>
                <c:pt idx="792">
                  <c:v>0.796412051</c:v>
                </c:pt>
                <c:pt idx="793">
                  <c:v>0.796527803</c:v>
                </c:pt>
                <c:pt idx="794">
                  <c:v>0.796643496</c:v>
                </c:pt>
                <c:pt idx="795">
                  <c:v>0.796759248</c:v>
                </c:pt>
                <c:pt idx="796">
                  <c:v>0.796875</c:v>
                </c:pt>
                <c:pt idx="797">
                  <c:v>0.796990752</c:v>
                </c:pt>
                <c:pt idx="798">
                  <c:v>0.797106504</c:v>
                </c:pt>
                <c:pt idx="799">
                  <c:v>0.797222197</c:v>
                </c:pt>
                <c:pt idx="800">
                  <c:v>0.797337949</c:v>
                </c:pt>
                <c:pt idx="801">
                  <c:v>0.797453701</c:v>
                </c:pt>
                <c:pt idx="802">
                  <c:v>0.797569454</c:v>
                </c:pt>
                <c:pt idx="803">
                  <c:v>0.797685206</c:v>
                </c:pt>
                <c:pt idx="804">
                  <c:v>0.797800899</c:v>
                </c:pt>
                <c:pt idx="805">
                  <c:v>0.797916651</c:v>
                </c:pt>
                <c:pt idx="806">
                  <c:v>0.798032403</c:v>
                </c:pt>
                <c:pt idx="807">
                  <c:v>0.798148155</c:v>
                </c:pt>
                <c:pt idx="808">
                  <c:v>0.798263907</c:v>
                </c:pt>
                <c:pt idx="809">
                  <c:v>0.7983796</c:v>
                </c:pt>
                <c:pt idx="810">
                  <c:v>0.798495352</c:v>
                </c:pt>
                <c:pt idx="811">
                  <c:v>0.798611104</c:v>
                </c:pt>
                <c:pt idx="812">
                  <c:v>0.798726857</c:v>
                </c:pt>
                <c:pt idx="813">
                  <c:v>0.798842609</c:v>
                </c:pt>
                <c:pt idx="814">
                  <c:v>0.798958361</c:v>
                </c:pt>
                <c:pt idx="815">
                  <c:v>0.799074054</c:v>
                </c:pt>
                <c:pt idx="816">
                  <c:v>0.799189806</c:v>
                </c:pt>
                <c:pt idx="817">
                  <c:v>0.799305558</c:v>
                </c:pt>
                <c:pt idx="818">
                  <c:v>0.79942131</c:v>
                </c:pt>
                <c:pt idx="819">
                  <c:v>0.799537063</c:v>
                </c:pt>
                <c:pt idx="820">
                  <c:v>0.799652755</c:v>
                </c:pt>
                <c:pt idx="821">
                  <c:v>0.799768507</c:v>
                </c:pt>
                <c:pt idx="822">
                  <c:v>0.79988426</c:v>
                </c:pt>
                <c:pt idx="823">
                  <c:v>0.800000012</c:v>
                </c:pt>
                <c:pt idx="824">
                  <c:v>0.800115764</c:v>
                </c:pt>
                <c:pt idx="825">
                  <c:v>0.800231457</c:v>
                </c:pt>
                <c:pt idx="826">
                  <c:v>0.800347209</c:v>
                </c:pt>
                <c:pt idx="827">
                  <c:v>0.800462961</c:v>
                </c:pt>
                <c:pt idx="828">
                  <c:v>0.800578713</c:v>
                </c:pt>
                <c:pt idx="829">
                  <c:v>0.800694466</c:v>
                </c:pt>
                <c:pt idx="830">
                  <c:v>0.800810158</c:v>
                </c:pt>
                <c:pt idx="831">
                  <c:v>0.80092591</c:v>
                </c:pt>
                <c:pt idx="832">
                  <c:v>0.801041663</c:v>
                </c:pt>
                <c:pt idx="833">
                  <c:v>0.801157415</c:v>
                </c:pt>
                <c:pt idx="834">
                  <c:v>0.801273167</c:v>
                </c:pt>
                <c:pt idx="835">
                  <c:v>0.80138886</c:v>
                </c:pt>
                <c:pt idx="836">
                  <c:v>0.801504612</c:v>
                </c:pt>
                <c:pt idx="837">
                  <c:v>0.801620364</c:v>
                </c:pt>
                <c:pt idx="838">
                  <c:v>0.801736116</c:v>
                </c:pt>
                <c:pt idx="839">
                  <c:v>0.801851869</c:v>
                </c:pt>
                <c:pt idx="840">
                  <c:v>0.801967621</c:v>
                </c:pt>
                <c:pt idx="841">
                  <c:v>0.802083313</c:v>
                </c:pt>
                <c:pt idx="842">
                  <c:v>0.802199066</c:v>
                </c:pt>
                <c:pt idx="843">
                  <c:v>0.802314818</c:v>
                </c:pt>
                <c:pt idx="844">
                  <c:v>0.80243057</c:v>
                </c:pt>
                <c:pt idx="845">
                  <c:v>0.802546322</c:v>
                </c:pt>
                <c:pt idx="846">
                  <c:v>0.802662015</c:v>
                </c:pt>
                <c:pt idx="847">
                  <c:v>0.802777767</c:v>
                </c:pt>
                <c:pt idx="848">
                  <c:v>0.802893519</c:v>
                </c:pt>
                <c:pt idx="849">
                  <c:v>0.803009272</c:v>
                </c:pt>
                <c:pt idx="850">
                  <c:v>0.803125024</c:v>
                </c:pt>
                <c:pt idx="851">
                  <c:v>0.803240716</c:v>
                </c:pt>
                <c:pt idx="852">
                  <c:v>0.803356469</c:v>
                </c:pt>
                <c:pt idx="853">
                  <c:v>0.803472221</c:v>
                </c:pt>
                <c:pt idx="854">
                  <c:v>0.803587973</c:v>
                </c:pt>
                <c:pt idx="855">
                  <c:v>0.803703725</c:v>
                </c:pt>
                <c:pt idx="856">
                  <c:v>0.803819418</c:v>
                </c:pt>
                <c:pt idx="857">
                  <c:v>0.80393517</c:v>
                </c:pt>
                <c:pt idx="858">
                  <c:v>0.804050922</c:v>
                </c:pt>
                <c:pt idx="859">
                  <c:v>0.804166675</c:v>
                </c:pt>
                <c:pt idx="860">
                  <c:v>0.804282427</c:v>
                </c:pt>
                <c:pt idx="861">
                  <c:v>0.804398119</c:v>
                </c:pt>
                <c:pt idx="862">
                  <c:v>0.804513872</c:v>
                </c:pt>
                <c:pt idx="863">
                  <c:v>0.804629624</c:v>
                </c:pt>
                <c:pt idx="864">
                  <c:v>0.804745376</c:v>
                </c:pt>
                <c:pt idx="865">
                  <c:v>0.804861128</c:v>
                </c:pt>
                <c:pt idx="866">
                  <c:v>0.804976881</c:v>
                </c:pt>
                <c:pt idx="867">
                  <c:v>0.805092573</c:v>
                </c:pt>
                <c:pt idx="868">
                  <c:v>0.805208325</c:v>
                </c:pt>
                <c:pt idx="869">
                  <c:v>0.805324078</c:v>
                </c:pt>
                <c:pt idx="870">
                  <c:v>0.80543983</c:v>
                </c:pt>
                <c:pt idx="871">
                  <c:v>0.805555582</c:v>
                </c:pt>
                <c:pt idx="872">
                  <c:v>0.805671275</c:v>
                </c:pt>
                <c:pt idx="873">
                  <c:v>0.805787027</c:v>
                </c:pt>
                <c:pt idx="874">
                  <c:v>0.805902779</c:v>
                </c:pt>
                <c:pt idx="875">
                  <c:v>0.806018531</c:v>
                </c:pt>
                <c:pt idx="876">
                  <c:v>0.806134284</c:v>
                </c:pt>
                <c:pt idx="877">
                  <c:v>0.806249976</c:v>
                </c:pt>
                <c:pt idx="878">
                  <c:v>0.806365728</c:v>
                </c:pt>
                <c:pt idx="879">
                  <c:v>0.806481481</c:v>
                </c:pt>
                <c:pt idx="880">
                  <c:v>0.806597233</c:v>
                </c:pt>
                <c:pt idx="881">
                  <c:v>0.806712985</c:v>
                </c:pt>
                <c:pt idx="882">
                  <c:v>0.806828678</c:v>
                </c:pt>
                <c:pt idx="883">
                  <c:v>0.80694443</c:v>
                </c:pt>
                <c:pt idx="884">
                  <c:v>0.807060182</c:v>
                </c:pt>
                <c:pt idx="885">
                  <c:v>0.807175934</c:v>
                </c:pt>
                <c:pt idx="886">
                  <c:v>0.807291687</c:v>
                </c:pt>
                <c:pt idx="887">
                  <c:v>0.807407379</c:v>
                </c:pt>
                <c:pt idx="888">
                  <c:v>0.807523131</c:v>
                </c:pt>
                <c:pt idx="889">
                  <c:v>0.807638884</c:v>
                </c:pt>
                <c:pt idx="890">
                  <c:v>0.807754636</c:v>
                </c:pt>
                <c:pt idx="891">
                  <c:v>0.807870388</c:v>
                </c:pt>
                <c:pt idx="892">
                  <c:v>0.80798614</c:v>
                </c:pt>
                <c:pt idx="893">
                  <c:v>0.808101833</c:v>
                </c:pt>
                <c:pt idx="894">
                  <c:v>0.808217585</c:v>
                </c:pt>
                <c:pt idx="895">
                  <c:v>0.808333337</c:v>
                </c:pt>
                <c:pt idx="896">
                  <c:v>0.80844909</c:v>
                </c:pt>
                <c:pt idx="897">
                  <c:v>0.808564842</c:v>
                </c:pt>
                <c:pt idx="898">
                  <c:v>0.808680534</c:v>
                </c:pt>
                <c:pt idx="899">
                  <c:v>0.808796287</c:v>
                </c:pt>
                <c:pt idx="900">
                  <c:v>0.808912039</c:v>
                </c:pt>
                <c:pt idx="901">
                  <c:v>0.809027791</c:v>
                </c:pt>
                <c:pt idx="902">
                  <c:v>0.809143543</c:v>
                </c:pt>
                <c:pt idx="903">
                  <c:v>0.809259236</c:v>
                </c:pt>
                <c:pt idx="904">
                  <c:v>0.809374988</c:v>
                </c:pt>
                <c:pt idx="905">
                  <c:v>0.80949074</c:v>
                </c:pt>
                <c:pt idx="906">
                  <c:v>0.809606493</c:v>
                </c:pt>
                <c:pt idx="907">
                  <c:v>0.809722245</c:v>
                </c:pt>
                <c:pt idx="908">
                  <c:v>0.809837937</c:v>
                </c:pt>
                <c:pt idx="909">
                  <c:v>0.80995369</c:v>
                </c:pt>
                <c:pt idx="910">
                  <c:v>0.810069442</c:v>
                </c:pt>
                <c:pt idx="911">
                  <c:v>0.810185194</c:v>
                </c:pt>
                <c:pt idx="912">
                  <c:v>0.810300946</c:v>
                </c:pt>
                <c:pt idx="913">
                  <c:v>0.810416639</c:v>
                </c:pt>
                <c:pt idx="914">
                  <c:v>0.810532391</c:v>
                </c:pt>
                <c:pt idx="915">
                  <c:v>0.810648143</c:v>
                </c:pt>
                <c:pt idx="916">
                  <c:v>0.810763896</c:v>
                </c:pt>
                <c:pt idx="917">
                  <c:v>0.810879648</c:v>
                </c:pt>
                <c:pt idx="918">
                  <c:v>0.8109954</c:v>
                </c:pt>
                <c:pt idx="919">
                  <c:v>0.811111093</c:v>
                </c:pt>
                <c:pt idx="920">
                  <c:v>0.811226845</c:v>
                </c:pt>
                <c:pt idx="921">
                  <c:v>0.811342597</c:v>
                </c:pt>
                <c:pt idx="922">
                  <c:v>0.811458349</c:v>
                </c:pt>
                <c:pt idx="923">
                  <c:v>0.811574101</c:v>
                </c:pt>
                <c:pt idx="924">
                  <c:v>0.811689794</c:v>
                </c:pt>
                <c:pt idx="925">
                  <c:v>0.811805546</c:v>
                </c:pt>
                <c:pt idx="926">
                  <c:v>0.811921299</c:v>
                </c:pt>
                <c:pt idx="927">
                  <c:v>0.812037051</c:v>
                </c:pt>
                <c:pt idx="928">
                  <c:v>0.812152803</c:v>
                </c:pt>
                <c:pt idx="929">
                  <c:v>0.812268496</c:v>
                </c:pt>
                <c:pt idx="930">
                  <c:v>0.812384248</c:v>
                </c:pt>
                <c:pt idx="931">
                  <c:v>0.8125</c:v>
                </c:pt>
                <c:pt idx="932">
                  <c:v>0.812615752</c:v>
                </c:pt>
                <c:pt idx="933">
                  <c:v>0.812731504</c:v>
                </c:pt>
                <c:pt idx="934">
                  <c:v>0.812847197</c:v>
                </c:pt>
                <c:pt idx="935">
                  <c:v>0.812962949</c:v>
                </c:pt>
                <c:pt idx="936">
                  <c:v>0.813078701</c:v>
                </c:pt>
                <c:pt idx="937">
                  <c:v>0.813194454</c:v>
                </c:pt>
                <c:pt idx="938">
                  <c:v>0.813310206</c:v>
                </c:pt>
                <c:pt idx="939">
                  <c:v>0.813425899</c:v>
                </c:pt>
                <c:pt idx="940">
                  <c:v>0.813541651</c:v>
                </c:pt>
                <c:pt idx="941">
                  <c:v>0.813657403</c:v>
                </c:pt>
                <c:pt idx="942">
                  <c:v>0.813773155</c:v>
                </c:pt>
                <c:pt idx="943">
                  <c:v>0.813888907</c:v>
                </c:pt>
                <c:pt idx="944">
                  <c:v>0.8140046</c:v>
                </c:pt>
                <c:pt idx="945">
                  <c:v>0.814120352</c:v>
                </c:pt>
                <c:pt idx="946">
                  <c:v>0.814236104</c:v>
                </c:pt>
                <c:pt idx="947">
                  <c:v>0.814351857</c:v>
                </c:pt>
                <c:pt idx="948">
                  <c:v>0.814467609</c:v>
                </c:pt>
                <c:pt idx="949">
                  <c:v>0.814583361</c:v>
                </c:pt>
                <c:pt idx="950">
                  <c:v>0.814699054</c:v>
                </c:pt>
                <c:pt idx="951">
                  <c:v>0.814814806</c:v>
                </c:pt>
                <c:pt idx="952">
                  <c:v>0.814930558</c:v>
                </c:pt>
                <c:pt idx="953">
                  <c:v>0.81504631</c:v>
                </c:pt>
                <c:pt idx="954">
                  <c:v>0.815162063</c:v>
                </c:pt>
                <c:pt idx="955">
                  <c:v>0.815277755</c:v>
                </c:pt>
                <c:pt idx="956">
                  <c:v>0.815393507</c:v>
                </c:pt>
                <c:pt idx="957">
                  <c:v>0.81550926</c:v>
                </c:pt>
                <c:pt idx="958">
                  <c:v>0.815625012</c:v>
                </c:pt>
                <c:pt idx="959">
                  <c:v>0.815740764</c:v>
                </c:pt>
                <c:pt idx="960">
                  <c:v>0.815856457</c:v>
                </c:pt>
                <c:pt idx="961">
                  <c:v>0.815972209</c:v>
                </c:pt>
                <c:pt idx="962">
                  <c:v>0.816087961</c:v>
                </c:pt>
                <c:pt idx="963">
                  <c:v>0.816203713</c:v>
                </c:pt>
                <c:pt idx="964">
                  <c:v>0.816319466</c:v>
                </c:pt>
                <c:pt idx="965">
                  <c:v>0.816435158</c:v>
                </c:pt>
                <c:pt idx="966">
                  <c:v>0.81655091</c:v>
                </c:pt>
                <c:pt idx="967">
                  <c:v>0.816666663</c:v>
                </c:pt>
                <c:pt idx="968">
                  <c:v>0.816782415</c:v>
                </c:pt>
                <c:pt idx="969">
                  <c:v>0.816898167</c:v>
                </c:pt>
                <c:pt idx="970">
                  <c:v>0.81701386</c:v>
                </c:pt>
                <c:pt idx="971">
                  <c:v>0.817129612</c:v>
                </c:pt>
                <c:pt idx="972">
                  <c:v>0.817245364</c:v>
                </c:pt>
                <c:pt idx="973">
                  <c:v>0.817361116</c:v>
                </c:pt>
                <c:pt idx="974">
                  <c:v>0.817476869</c:v>
                </c:pt>
                <c:pt idx="975">
                  <c:v>0.817592621</c:v>
                </c:pt>
                <c:pt idx="976">
                  <c:v>0.817708313</c:v>
                </c:pt>
                <c:pt idx="977">
                  <c:v>0.817824066</c:v>
                </c:pt>
                <c:pt idx="978">
                  <c:v>0.817939818</c:v>
                </c:pt>
                <c:pt idx="979">
                  <c:v>0.81805557</c:v>
                </c:pt>
                <c:pt idx="980">
                  <c:v>0.818171322</c:v>
                </c:pt>
                <c:pt idx="981">
                  <c:v>0.818287015</c:v>
                </c:pt>
                <c:pt idx="982">
                  <c:v>0.818402767</c:v>
                </c:pt>
                <c:pt idx="983">
                  <c:v>0.818518519</c:v>
                </c:pt>
                <c:pt idx="984">
                  <c:v>0.818634272</c:v>
                </c:pt>
                <c:pt idx="985">
                  <c:v>0.818750024</c:v>
                </c:pt>
                <c:pt idx="986">
                  <c:v>0.818865716</c:v>
                </c:pt>
                <c:pt idx="987">
                  <c:v>0.818981469</c:v>
                </c:pt>
                <c:pt idx="988">
                  <c:v>0.819097221</c:v>
                </c:pt>
                <c:pt idx="989">
                  <c:v>0.819212973</c:v>
                </c:pt>
                <c:pt idx="990">
                  <c:v>0.819328725</c:v>
                </c:pt>
                <c:pt idx="991">
                  <c:v>0.819444418</c:v>
                </c:pt>
                <c:pt idx="992">
                  <c:v>0.81956017</c:v>
                </c:pt>
                <c:pt idx="993">
                  <c:v>0.819675922</c:v>
                </c:pt>
                <c:pt idx="994">
                  <c:v>0.819791675</c:v>
                </c:pt>
                <c:pt idx="995">
                  <c:v>0.819907427</c:v>
                </c:pt>
                <c:pt idx="996">
                  <c:v>0.820023119</c:v>
                </c:pt>
                <c:pt idx="997">
                  <c:v>0.820138872</c:v>
                </c:pt>
                <c:pt idx="998">
                  <c:v>0.820254624</c:v>
                </c:pt>
                <c:pt idx="999">
                  <c:v>0.820370376</c:v>
                </c:pt>
                <c:pt idx="1000">
                  <c:v>0.820486128</c:v>
                </c:pt>
                <c:pt idx="1001">
                  <c:v>0.820601881</c:v>
                </c:pt>
                <c:pt idx="1002">
                  <c:v>0.820717573</c:v>
                </c:pt>
                <c:pt idx="1003">
                  <c:v>0.820833325</c:v>
                </c:pt>
                <c:pt idx="1004">
                  <c:v>0.820949078</c:v>
                </c:pt>
                <c:pt idx="1005">
                  <c:v>0.82106483</c:v>
                </c:pt>
                <c:pt idx="1006">
                  <c:v>0.821180582</c:v>
                </c:pt>
                <c:pt idx="1007">
                  <c:v>0.821296275</c:v>
                </c:pt>
                <c:pt idx="1008">
                  <c:v>0.821412027</c:v>
                </c:pt>
                <c:pt idx="1009">
                  <c:v>0.821527779</c:v>
                </c:pt>
                <c:pt idx="1010">
                  <c:v>0.821643531</c:v>
                </c:pt>
                <c:pt idx="1011">
                  <c:v>0.821759284</c:v>
                </c:pt>
                <c:pt idx="1012">
                  <c:v>0.821874976</c:v>
                </c:pt>
                <c:pt idx="1013">
                  <c:v>0.821990728</c:v>
                </c:pt>
                <c:pt idx="1014">
                  <c:v>0.822106481</c:v>
                </c:pt>
                <c:pt idx="1015">
                  <c:v>0.822222233</c:v>
                </c:pt>
                <c:pt idx="1016">
                  <c:v>0.822337985</c:v>
                </c:pt>
                <c:pt idx="1017">
                  <c:v>0.822453678</c:v>
                </c:pt>
                <c:pt idx="1018">
                  <c:v>0.82256943</c:v>
                </c:pt>
                <c:pt idx="1019">
                  <c:v>0.822685182</c:v>
                </c:pt>
                <c:pt idx="1020">
                  <c:v>0.822800934</c:v>
                </c:pt>
                <c:pt idx="1021">
                  <c:v>0.822916687</c:v>
                </c:pt>
                <c:pt idx="1022">
                  <c:v>0.823032379</c:v>
                </c:pt>
                <c:pt idx="1023">
                  <c:v>0.823148131</c:v>
                </c:pt>
                <c:pt idx="1024">
                  <c:v>0.823263884</c:v>
                </c:pt>
                <c:pt idx="1025">
                  <c:v>0.823379636</c:v>
                </c:pt>
                <c:pt idx="1026">
                  <c:v>0.823495388</c:v>
                </c:pt>
                <c:pt idx="1027">
                  <c:v>0.82361114</c:v>
                </c:pt>
                <c:pt idx="1028">
                  <c:v>0.823726833</c:v>
                </c:pt>
                <c:pt idx="1029">
                  <c:v>0.823842585</c:v>
                </c:pt>
                <c:pt idx="1030">
                  <c:v>0.823958337</c:v>
                </c:pt>
                <c:pt idx="1031">
                  <c:v>0.82407409</c:v>
                </c:pt>
                <c:pt idx="1032">
                  <c:v>0.824189842</c:v>
                </c:pt>
                <c:pt idx="1033">
                  <c:v>0.824305534</c:v>
                </c:pt>
                <c:pt idx="1034">
                  <c:v>0.824421287</c:v>
                </c:pt>
                <c:pt idx="1035">
                  <c:v>0.824537039</c:v>
                </c:pt>
              </c:strCache>
            </c:strRef>
          </c:xVal>
          <c:yVal>
            <c:numRef>
              <c:f>Data!$Q$9:$Q$1044</c:f>
              <c:numCache>
                <c:ptCount val="1036"/>
                <c:pt idx="35">
                  <c:v>70.9</c:v>
                </c:pt>
                <c:pt idx="36">
                  <c:v>75.9</c:v>
                </c:pt>
                <c:pt idx="37">
                  <c:v>93.9</c:v>
                </c:pt>
                <c:pt idx="38">
                  <c:v>81.8</c:v>
                </c:pt>
                <c:pt idx="39">
                  <c:v>70.5</c:v>
                </c:pt>
                <c:pt idx="40">
                  <c:v>75.5</c:v>
                </c:pt>
                <c:pt idx="41">
                  <c:v>87.9</c:v>
                </c:pt>
                <c:pt idx="42">
                  <c:v>93.9</c:v>
                </c:pt>
                <c:pt idx="43">
                  <c:v>97.1</c:v>
                </c:pt>
                <c:pt idx="44">
                  <c:v>93.5</c:v>
                </c:pt>
                <c:pt idx="45">
                  <c:v>91.9</c:v>
                </c:pt>
                <c:pt idx="46">
                  <c:v>101.4</c:v>
                </c:pt>
                <c:pt idx="47">
                  <c:v>93.7</c:v>
                </c:pt>
                <c:pt idx="48">
                  <c:v>91.7</c:v>
                </c:pt>
                <c:pt idx="49">
                  <c:v>96.8</c:v>
                </c:pt>
                <c:pt idx="50">
                  <c:v>99.9</c:v>
                </c:pt>
                <c:pt idx="51">
                  <c:v>98.9</c:v>
                </c:pt>
                <c:pt idx="52">
                  <c:v>101.9</c:v>
                </c:pt>
                <c:pt idx="53">
                  <c:v>99.2</c:v>
                </c:pt>
                <c:pt idx="54">
                  <c:v>98.9</c:v>
                </c:pt>
                <c:pt idx="55">
                  <c:v>93.9</c:v>
                </c:pt>
                <c:pt idx="56">
                  <c:v>95.3</c:v>
                </c:pt>
                <c:pt idx="57">
                  <c:v>98.8</c:v>
                </c:pt>
                <c:pt idx="58">
                  <c:v>100.3</c:v>
                </c:pt>
                <c:pt idx="59">
                  <c:v>99.9</c:v>
                </c:pt>
                <c:pt idx="60">
                  <c:v>98.4</c:v>
                </c:pt>
                <c:pt idx="61">
                  <c:v>104.1</c:v>
                </c:pt>
                <c:pt idx="62">
                  <c:v>105.3</c:v>
                </c:pt>
                <c:pt idx="63">
                  <c:v>103.8</c:v>
                </c:pt>
                <c:pt idx="64">
                  <c:v>102.8</c:v>
                </c:pt>
                <c:pt idx="65">
                  <c:v>100.5</c:v>
                </c:pt>
                <c:pt idx="66">
                  <c:v>101.8</c:v>
                </c:pt>
                <c:pt idx="67">
                  <c:v>99</c:v>
                </c:pt>
                <c:pt idx="68">
                  <c:v>97.1</c:v>
                </c:pt>
                <c:pt idx="69">
                  <c:v>100.4</c:v>
                </c:pt>
                <c:pt idx="70">
                  <c:v>100.9</c:v>
                </c:pt>
                <c:pt idx="71">
                  <c:v>90.4</c:v>
                </c:pt>
                <c:pt idx="72">
                  <c:v>89.9</c:v>
                </c:pt>
                <c:pt idx="73">
                  <c:v>93.4</c:v>
                </c:pt>
                <c:pt idx="74">
                  <c:v>93.9</c:v>
                </c:pt>
                <c:pt idx="75">
                  <c:v>96</c:v>
                </c:pt>
                <c:pt idx="76">
                  <c:v>98.4</c:v>
                </c:pt>
                <c:pt idx="77">
                  <c:v>91.9</c:v>
                </c:pt>
                <c:pt idx="78">
                  <c:v>88.6</c:v>
                </c:pt>
                <c:pt idx="79">
                  <c:v>84.4</c:v>
                </c:pt>
                <c:pt idx="80">
                  <c:v>87.5</c:v>
                </c:pt>
                <c:pt idx="81">
                  <c:v>89.9</c:v>
                </c:pt>
                <c:pt idx="82">
                  <c:v>91.4</c:v>
                </c:pt>
                <c:pt idx="83">
                  <c:v>87.4</c:v>
                </c:pt>
                <c:pt idx="84">
                  <c:v>86.4</c:v>
                </c:pt>
                <c:pt idx="85">
                  <c:v>96.2</c:v>
                </c:pt>
                <c:pt idx="86">
                  <c:v>99.4</c:v>
                </c:pt>
                <c:pt idx="87">
                  <c:v>86.9</c:v>
                </c:pt>
                <c:pt idx="88">
                  <c:v>80.9</c:v>
                </c:pt>
                <c:pt idx="89">
                  <c:v>78.9</c:v>
                </c:pt>
                <c:pt idx="90">
                  <c:v>81.4</c:v>
                </c:pt>
                <c:pt idx="91">
                  <c:v>85.4</c:v>
                </c:pt>
                <c:pt idx="92">
                  <c:v>89.3</c:v>
                </c:pt>
                <c:pt idx="93">
                  <c:v>90.4</c:v>
                </c:pt>
                <c:pt idx="94">
                  <c:v>91.4</c:v>
                </c:pt>
                <c:pt idx="95">
                  <c:v>92.4</c:v>
                </c:pt>
                <c:pt idx="96">
                  <c:v>97.8</c:v>
                </c:pt>
                <c:pt idx="97">
                  <c:v>97.4</c:v>
                </c:pt>
                <c:pt idx="98">
                  <c:v>96.4</c:v>
                </c:pt>
                <c:pt idx="99">
                  <c:v>92.8</c:v>
                </c:pt>
                <c:pt idx="100">
                  <c:v>94.4</c:v>
                </c:pt>
                <c:pt idx="101">
                  <c:v>95.5</c:v>
                </c:pt>
                <c:pt idx="102">
                  <c:v>97.3</c:v>
                </c:pt>
                <c:pt idx="103">
                  <c:v>98.3</c:v>
                </c:pt>
                <c:pt idx="104">
                  <c:v>101.4</c:v>
                </c:pt>
                <c:pt idx="105">
                  <c:v>98.6</c:v>
                </c:pt>
                <c:pt idx="106">
                  <c:v>101.8</c:v>
                </c:pt>
                <c:pt idx="107">
                  <c:v>100.3</c:v>
                </c:pt>
                <c:pt idx="108">
                  <c:v>105.9</c:v>
                </c:pt>
                <c:pt idx="109">
                  <c:v>102.3</c:v>
                </c:pt>
                <c:pt idx="110">
                  <c:v>103</c:v>
                </c:pt>
                <c:pt idx="111">
                  <c:v>101.2</c:v>
                </c:pt>
                <c:pt idx="112">
                  <c:v>100.8</c:v>
                </c:pt>
                <c:pt idx="113">
                  <c:v>96.9</c:v>
                </c:pt>
                <c:pt idx="114">
                  <c:v>95.4</c:v>
                </c:pt>
                <c:pt idx="115">
                  <c:v>97.8</c:v>
                </c:pt>
                <c:pt idx="116">
                  <c:v>100.2</c:v>
                </c:pt>
                <c:pt idx="117">
                  <c:v>96.7</c:v>
                </c:pt>
                <c:pt idx="118">
                  <c:v>98.9</c:v>
                </c:pt>
                <c:pt idx="119">
                  <c:v>98.6</c:v>
                </c:pt>
                <c:pt idx="120">
                  <c:v>99.4</c:v>
                </c:pt>
                <c:pt idx="121">
                  <c:v>98.4</c:v>
                </c:pt>
                <c:pt idx="122">
                  <c:v>99.8</c:v>
                </c:pt>
                <c:pt idx="123">
                  <c:v>98.2</c:v>
                </c:pt>
                <c:pt idx="124">
                  <c:v>98.4</c:v>
                </c:pt>
                <c:pt idx="125">
                  <c:v>98.4</c:v>
                </c:pt>
                <c:pt idx="126">
                  <c:v>100.1</c:v>
                </c:pt>
                <c:pt idx="127">
                  <c:v>97.9</c:v>
                </c:pt>
                <c:pt idx="128">
                  <c:v>99.9</c:v>
                </c:pt>
                <c:pt idx="129">
                  <c:v>98.4</c:v>
                </c:pt>
                <c:pt idx="130">
                  <c:v>100.4</c:v>
                </c:pt>
                <c:pt idx="131">
                  <c:v>99.4</c:v>
                </c:pt>
                <c:pt idx="132">
                  <c:v>99.4</c:v>
                </c:pt>
                <c:pt idx="133">
                  <c:v>100.9</c:v>
                </c:pt>
                <c:pt idx="134">
                  <c:v>102.9</c:v>
                </c:pt>
                <c:pt idx="135">
                  <c:v>101.2</c:v>
                </c:pt>
                <c:pt idx="136">
                  <c:v>103.7</c:v>
                </c:pt>
                <c:pt idx="137">
                  <c:v>99.9</c:v>
                </c:pt>
                <c:pt idx="138">
                  <c:v>101.4</c:v>
                </c:pt>
                <c:pt idx="139">
                  <c:v>100.8</c:v>
                </c:pt>
                <c:pt idx="140">
                  <c:v>100.7</c:v>
                </c:pt>
                <c:pt idx="141">
                  <c:v>100.4</c:v>
                </c:pt>
                <c:pt idx="142">
                  <c:v>103.9</c:v>
                </c:pt>
                <c:pt idx="143">
                  <c:v>103.8</c:v>
                </c:pt>
                <c:pt idx="144">
                  <c:v>101.9</c:v>
                </c:pt>
                <c:pt idx="145">
                  <c:v>99.3</c:v>
                </c:pt>
                <c:pt idx="146">
                  <c:v>99.6</c:v>
                </c:pt>
                <c:pt idx="147">
                  <c:v>98.9</c:v>
                </c:pt>
                <c:pt idx="148">
                  <c:v>99.2</c:v>
                </c:pt>
                <c:pt idx="149">
                  <c:v>97.4</c:v>
                </c:pt>
                <c:pt idx="150">
                  <c:v>99.9</c:v>
                </c:pt>
                <c:pt idx="151">
                  <c:v>98.3</c:v>
                </c:pt>
                <c:pt idx="152">
                  <c:v>98.3</c:v>
                </c:pt>
                <c:pt idx="153">
                  <c:v>97.3</c:v>
                </c:pt>
                <c:pt idx="154">
                  <c:v>98.3</c:v>
                </c:pt>
                <c:pt idx="155">
                  <c:v>98.3</c:v>
                </c:pt>
                <c:pt idx="156">
                  <c:v>98.4</c:v>
                </c:pt>
                <c:pt idx="157">
                  <c:v>97.4</c:v>
                </c:pt>
                <c:pt idx="158">
                  <c:v>99.4</c:v>
                </c:pt>
                <c:pt idx="159">
                  <c:v>99.9</c:v>
                </c:pt>
                <c:pt idx="160">
                  <c:v>99.7</c:v>
                </c:pt>
                <c:pt idx="161">
                  <c:v>97.9</c:v>
                </c:pt>
                <c:pt idx="162">
                  <c:v>97.4</c:v>
                </c:pt>
                <c:pt idx="163">
                  <c:v>95.9</c:v>
                </c:pt>
                <c:pt idx="164">
                  <c:v>96.2</c:v>
                </c:pt>
                <c:pt idx="165">
                  <c:v>94.8</c:v>
                </c:pt>
                <c:pt idx="166">
                  <c:v>96.9</c:v>
                </c:pt>
                <c:pt idx="167">
                  <c:v>95.3</c:v>
                </c:pt>
                <c:pt idx="168">
                  <c:v>97.2</c:v>
                </c:pt>
                <c:pt idx="169">
                  <c:v>95.8</c:v>
                </c:pt>
                <c:pt idx="170">
                  <c:v>99.2</c:v>
                </c:pt>
                <c:pt idx="171">
                  <c:v>100.4</c:v>
                </c:pt>
                <c:pt idx="172">
                  <c:v>100.3</c:v>
                </c:pt>
                <c:pt idx="173">
                  <c:v>98.9</c:v>
                </c:pt>
                <c:pt idx="174">
                  <c:v>98.9</c:v>
                </c:pt>
                <c:pt idx="175">
                  <c:v>98.7</c:v>
                </c:pt>
                <c:pt idx="176">
                  <c:v>99.4</c:v>
                </c:pt>
                <c:pt idx="177">
                  <c:v>101.9</c:v>
                </c:pt>
                <c:pt idx="178">
                  <c:v>100.6</c:v>
                </c:pt>
                <c:pt idx="179">
                  <c:v>101.4</c:v>
                </c:pt>
                <c:pt idx="180">
                  <c:v>101.3</c:v>
                </c:pt>
                <c:pt idx="181">
                  <c:v>99.9</c:v>
                </c:pt>
                <c:pt idx="182">
                  <c:v>99.8</c:v>
                </c:pt>
                <c:pt idx="183">
                  <c:v>99.7</c:v>
                </c:pt>
                <c:pt idx="184">
                  <c:v>99.9</c:v>
                </c:pt>
                <c:pt idx="185">
                  <c:v>100.8</c:v>
                </c:pt>
                <c:pt idx="186">
                  <c:v>102.8</c:v>
                </c:pt>
                <c:pt idx="187">
                  <c:v>101.2</c:v>
                </c:pt>
                <c:pt idx="188">
                  <c:v>100.7</c:v>
                </c:pt>
                <c:pt idx="189">
                  <c:v>100.4</c:v>
                </c:pt>
                <c:pt idx="190">
                  <c:v>101.8</c:v>
                </c:pt>
                <c:pt idx="191">
                  <c:v>100.4</c:v>
                </c:pt>
                <c:pt idx="192">
                  <c:v>99.4</c:v>
                </c:pt>
                <c:pt idx="193">
                  <c:v>96.9</c:v>
                </c:pt>
                <c:pt idx="194">
                  <c:v>93.4</c:v>
                </c:pt>
                <c:pt idx="195">
                  <c:v>90.2</c:v>
                </c:pt>
                <c:pt idx="196">
                  <c:v>87.9</c:v>
                </c:pt>
                <c:pt idx="197">
                  <c:v>86.9</c:v>
                </c:pt>
                <c:pt idx="198">
                  <c:v>87.8</c:v>
                </c:pt>
                <c:pt idx="199">
                  <c:v>87</c:v>
                </c:pt>
                <c:pt idx="200">
                  <c:v>85.8</c:v>
                </c:pt>
                <c:pt idx="201">
                  <c:v>86.7</c:v>
                </c:pt>
                <c:pt idx="202">
                  <c:v>86.9</c:v>
                </c:pt>
                <c:pt idx="203">
                  <c:v>86.3</c:v>
                </c:pt>
                <c:pt idx="204">
                  <c:v>84.4</c:v>
                </c:pt>
                <c:pt idx="205">
                  <c:v>83.4</c:v>
                </c:pt>
                <c:pt idx="206">
                  <c:v>83.5</c:v>
                </c:pt>
                <c:pt idx="207">
                  <c:v>84.9</c:v>
                </c:pt>
                <c:pt idx="208">
                  <c:v>80.1</c:v>
                </c:pt>
                <c:pt idx="209">
                  <c:v>79.3</c:v>
                </c:pt>
                <c:pt idx="210">
                  <c:v>78.3</c:v>
                </c:pt>
                <c:pt idx="211">
                  <c:v>79.5</c:v>
                </c:pt>
                <c:pt idx="212">
                  <c:v>73.3</c:v>
                </c:pt>
                <c:pt idx="213">
                  <c:v>75.2</c:v>
                </c:pt>
                <c:pt idx="214">
                  <c:v>68</c:v>
                </c:pt>
                <c:pt idx="215">
                  <c:v>65.9</c:v>
                </c:pt>
                <c:pt idx="216">
                  <c:v>59.4</c:v>
                </c:pt>
                <c:pt idx="217">
                  <c:v>64.5</c:v>
                </c:pt>
                <c:pt idx="218">
                  <c:v>60.9</c:v>
                </c:pt>
                <c:pt idx="219">
                  <c:v>59.9</c:v>
                </c:pt>
                <c:pt idx="220">
                  <c:v>59</c:v>
                </c:pt>
                <c:pt idx="221">
                  <c:v>60</c:v>
                </c:pt>
                <c:pt idx="222">
                  <c:v>56</c:v>
                </c:pt>
                <c:pt idx="223">
                  <c:v>58.9</c:v>
                </c:pt>
                <c:pt idx="224">
                  <c:v>56.4</c:v>
                </c:pt>
                <c:pt idx="225">
                  <c:v>58.8</c:v>
                </c:pt>
                <c:pt idx="226">
                  <c:v>55.1</c:v>
                </c:pt>
                <c:pt idx="227">
                  <c:v>57</c:v>
                </c:pt>
                <c:pt idx="228">
                  <c:v>54.3</c:v>
                </c:pt>
                <c:pt idx="229">
                  <c:v>57.2</c:v>
                </c:pt>
                <c:pt idx="230">
                  <c:v>58</c:v>
                </c:pt>
                <c:pt idx="231">
                  <c:v>57.9</c:v>
                </c:pt>
                <c:pt idx="232">
                  <c:v>55.7</c:v>
                </c:pt>
                <c:pt idx="233">
                  <c:v>59.3</c:v>
                </c:pt>
                <c:pt idx="234">
                  <c:v>53.8</c:v>
                </c:pt>
                <c:pt idx="235">
                  <c:v>57.6</c:v>
                </c:pt>
                <c:pt idx="236">
                  <c:v>56.4</c:v>
                </c:pt>
                <c:pt idx="237">
                  <c:v>51.9</c:v>
                </c:pt>
                <c:pt idx="238">
                  <c:v>53.5</c:v>
                </c:pt>
                <c:pt idx="239">
                  <c:v>60</c:v>
                </c:pt>
                <c:pt idx="240">
                  <c:v>57.9</c:v>
                </c:pt>
                <c:pt idx="241">
                  <c:v>56.9</c:v>
                </c:pt>
                <c:pt idx="242">
                  <c:v>50.1</c:v>
                </c:pt>
                <c:pt idx="243">
                  <c:v>53.9</c:v>
                </c:pt>
                <c:pt idx="244">
                  <c:v>54.3</c:v>
                </c:pt>
                <c:pt idx="245">
                  <c:v>61</c:v>
                </c:pt>
                <c:pt idx="246">
                  <c:v>61.1</c:v>
                </c:pt>
                <c:pt idx="247">
                  <c:v>63.9</c:v>
                </c:pt>
                <c:pt idx="248">
                  <c:v>57.9</c:v>
                </c:pt>
                <c:pt idx="249">
                  <c:v>60.9</c:v>
                </c:pt>
                <c:pt idx="250">
                  <c:v>59.1</c:v>
                </c:pt>
                <c:pt idx="251">
                  <c:v>62.6</c:v>
                </c:pt>
                <c:pt idx="252">
                  <c:v>59.4</c:v>
                </c:pt>
                <c:pt idx="253">
                  <c:v>61.8</c:v>
                </c:pt>
                <c:pt idx="254">
                  <c:v>60.6</c:v>
                </c:pt>
                <c:pt idx="255">
                  <c:v>65.1</c:v>
                </c:pt>
                <c:pt idx="256">
                  <c:v>59.4</c:v>
                </c:pt>
                <c:pt idx="257">
                  <c:v>58.1</c:v>
                </c:pt>
                <c:pt idx="258">
                  <c:v>59</c:v>
                </c:pt>
                <c:pt idx="259">
                  <c:v>63.5</c:v>
                </c:pt>
                <c:pt idx="260">
                  <c:v>58.5</c:v>
                </c:pt>
                <c:pt idx="261">
                  <c:v>63.4</c:v>
                </c:pt>
                <c:pt idx="262">
                  <c:v>58.9</c:v>
                </c:pt>
                <c:pt idx="263">
                  <c:v>58.4</c:v>
                </c:pt>
                <c:pt idx="264">
                  <c:v>55.1</c:v>
                </c:pt>
                <c:pt idx="265">
                  <c:v>59.5</c:v>
                </c:pt>
                <c:pt idx="266">
                  <c:v>60.6</c:v>
                </c:pt>
                <c:pt idx="267">
                  <c:v>62.9</c:v>
                </c:pt>
                <c:pt idx="268">
                  <c:v>64</c:v>
                </c:pt>
                <c:pt idx="269">
                  <c:v>64.1</c:v>
                </c:pt>
                <c:pt idx="270">
                  <c:v>60.4</c:v>
                </c:pt>
                <c:pt idx="271">
                  <c:v>66.5</c:v>
                </c:pt>
                <c:pt idx="272">
                  <c:v>64.9</c:v>
                </c:pt>
                <c:pt idx="273">
                  <c:v>61</c:v>
                </c:pt>
                <c:pt idx="274">
                  <c:v>58.1</c:v>
                </c:pt>
                <c:pt idx="275">
                  <c:v>61.2</c:v>
                </c:pt>
                <c:pt idx="276">
                  <c:v>54.1</c:v>
                </c:pt>
                <c:pt idx="277">
                  <c:v>58.9</c:v>
                </c:pt>
                <c:pt idx="278">
                  <c:v>58.6</c:v>
                </c:pt>
                <c:pt idx="279">
                  <c:v>60.1</c:v>
                </c:pt>
                <c:pt idx="280">
                  <c:v>57.9</c:v>
                </c:pt>
                <c:pt idx="281">
                  <c:v>60.1</c:v>
                </c:pt>
                <c:pt idx="282">
                  <c:v>59.6</c:v>
                </c:pt>
                <c:pt idx="283">
                  <c:v>61.6</c:v>
                </c:pt>
                <c:pt idx="284">
                  <c:v>56.9</c:v>
                </c:pt>
                <c:pt idx="285">
                  <c:v>62.1</c:v>
                </c:pt>
                <c:pt idx="286">
                  <c:v>56.6</c:v>
                </c:pt>
                <c:pt idx="287">
                  <c:v>63</c:v>
                </c:pt>
                <c:pt idx="288">
                  <c:v>60.4</c:v>
                </c:pt>
                <c:pt idx="289">
                  <c:v>61.9</c:v>
                </c:pt>
                <c:pt idx="290">
                  <c:v>59</c:v>
                </c:pt>
                <c:pt idx="291">
                  <c:v>58.9</c:v>
                </c:pt>
                <c:pt idx="292">
                  <c:v>56.6</c:v>
                </c:pt>
                <c:pt idx="293">
                  <c:v>58.4</c:v>
                </c:pt>
                <c:pt idx="294">
                  <c:v>55.6</c:v>
                </c:pt>
                <c:pt idx="295">
                  <c:v>58.9</c:v>
                </c:pt>
                <c:pt idx="296">
                  <c:v>57.4</c:v>
                </c:pt>
                <c:pt idx="297">
                  <c:v>56.9</c:v>
                </c:pt>
                <c:pt idx="298">
                  <c:v>56.1</c:v>
                </c:pt>
                <c:pt idx="299">
                  <c:v>58.5</c:v>
                </c:pt>
                <c:pt idx="300">
                  <c:v>56.9</c:v>
                </c:pt>
                <c:pt idx="301">
                  <c:v>60.1</c:v>
                </c:pt>
                <c:pt idx="302">
                  <c:v>56.6</c:v>
                </c:pt>
                <c:pt idx="303">
                  <c:v>58.1</c:v>
                </c:pt>
                <c:pt idx="304">
                  <c:v>53.1</c:v>
                </c:pt>
                <c:pt idx="305">
                  <c:v>57.5</c:v>
                </c:pt>
                <c:pt idx="306">
                  <c:v>57.9</c:v>
                </c:pt>
                <c:pt idx="307">
                  <c:v>60.9</c:v>
                </c:pt>
                <c:pt idx="308">
                  <c:v>60</c:v>
                </c:pt>
                <c:pt idx="309">
                  <c:v>61.4</c:v>
                </c:pt>
                <c:pt idx="310">
                  <c:v>55</c:v>
                </c:pt>
                <c:pt idx="311">
                  <c:v>59.5</c:v>
                </c:pt>
                <c:pt idx="312">
                  <c:v>57</c:v>
                </c:pt>
                <c:pt idx="313">
                  <c:v>59.4</c:v>
                </c:pt>
                <c:pt idx="314">
                  <c:v>58.1</c:v>
                </c:pt>
                <c:pt idx="315">
                  <c:v>57.5</c:v>
                </c:pt>
                <c:pt idx="316">
                  <c:v>53.9</c:v>
                </c:pt>
                <c:pt idx="317">
                  <c:v>54.9</c:v>
                </c:pt>
                <c:pt idx="318">
                  <c:v>52.6</c:v>
                </c:pt>
                <c:pt idx="319">
                  <c:v>58.5</c:v>
                </c:pt>
                <c:pt idx="320">
                  <c:v>56.5</c:v>
                </c:pt>
                <c:pt idx="321">
                  <c:v>61.4</c:v>
                </c:pt>
                <c:pt idx="322">
                  <c:v>54.6</c:v>
                </c:pt>
                <c:pt idx="323">
                  <c:v>57</c:v>
                </c:pt>
                <c:pt idx="324">
                  <c:v>57</c:v>
                </c:pt>
                <c:pt idx="325">
                  <c:v>60.5</c:v>
                </c:pt>
                <c:pt idx="326">
                  <c:v>53.9</c:v>
                </c:pt>
                <c:pt idx="327">
                  <c:v>58</c:v>
                </c:pt>
                <c:pt idx="328">
                  <c:v>55.1</c:v>
                </c:pt>
                <c:pt idx="329">
                  <c:v>57.9</c:v>
                </c:pt>
                <c:pt idx="330">
                  <c:v>55.3</c:v>
                </c:pt>
                <c:pt idx="331">
                  <c:v>57.6</c:v>
                </c:pt>
                <c:pt idx="332">
                  <c:v>52</c:v>
                </c:pt>
                <c:pt idx="333">
                  <c:v>56.6</c:v>
                </c:pt>
                <c:pt idx="334">
                  <c:v>54</c:v>
                </c:pt>
                <c:pt idx="335">
                  <c:v>58.9</c:v>
                </c:pt>
                <c:pt idx="336">
                  <c:v>54.8</c:v>
                </c:pt>
                <c:pt idx="337">
                  <c:v>57.9</c:v>
                </c:pt>
                <c:pt idx="338">
                  <c:v>52.5</c:v>
                </c:pt>
                <c:pt idx="339">
                  <c:v>54.1</c:v>
                </c:pt>
                <c:pt idx="340">
                  <c:v>46.9</c:v>
                </c:pt>
                <c:pt idx="341">
                  <c:v>48.8</c:v>
                </c:pt>
                <c:pt idx="342">
                  <c:v>45.4</c:v>
                </c:pt>
                <c:pt idx="343">
                  <c:v>48.5</c:v>
                </c:pt>
                <c:pt idx="344">
                  <c:v>44</c:v>
                </c:pt>
                <c:pt idx="345">
                  <c:v>47.1</c:v>
                </c:pt>
                <c:pt idx="346">
                  <c:v>45.9</c:v>
                </c:pt>
                <c:pt idx="347">
                  <c:v>50.9</c:v>
                </c:pt>
                <c:pt idx="348">
                  <c:v>46</c:v>
                </c:pt>
                <c:pt idx="349">
                  <c:v>49.4</c:v>
                </c:pt>
                <c:pt idx="350">
                  <c:v>46.1</c:v>
                </c:pt>
                <c:pt idx="351">
                  <c:v>48</c:v>
                </c:pt>
                <c:pt idx="352">
                  <c:v>46.7</c:v>
                </c:pt>
                <c:pt idx="353">
                  <c:v>50.9</c:v>
                </c:pt>
                <c:pt idx="354">
                  <c:v>50.8</c:v>
                </c:pt>
                <c:pt idx="355">
                  <c:v>56.5</c:v>
                </c:pt>
                <c:pt idx="356">
                  <c:v>52.9</c:v>
                </c:pt>
                <c:pt idx="357">
                  <c:v>56.5</c:v>
                </c:pt>
                <c:pt idx="358">
                  <c:v>54</c:v>
                </c:pt>
                <c:pt idx="359">
                  <c:v>59.3</c:v>
                </c:pt>
                <c:pt idx="360">
                  <c:v>54.9</c:v>
                </c:pt>
                <c:pt idx="361">
                  <c:v>58.4</c:v>
                </c:pt>
                <c:pt idx="362">
                  <c:v>55.4</c:v>
                </c:pt>
                <c:pt idx="363">
                  <c:v>57.4</c:v>
                </c:pt>
                <c:pt idx="364">
                  <c:v>54.5</c:v>
                </c:pt>
                <c:pt idx="365">
                  <c:v>56.1</c:v>
                </c:pt>
                <c:pt idx="366">
                  <c:v>51.1</c:v>
                </c:pt>
                <c:pt idx="367">
                  <c:v>55.6</c:v>
                </c:pt>
                <c:pt idx="368">
                  <c:v>54.9</c:v>
                </c:pt>
                <c:pt idx="369">
                  <c:v>57.6</c:v>
                </c:pt>
                <c:pt idx="370">
                  <c:v>53.5</c:v>
                </c:pt>
                <c:pt idx="371">
                  <c:v>55.5</c:v>
                </c:pt>
                <c:pt idx="372">
                  <c:v>49</c:v>
                </c:pt>
                <c:pt idx="373">
                  <c:v>51.4</c:v>
                </c:pt>
                <c:pt idx="374">
                  <c:v>51.4</c:v>
                </c:pt>
                <c:pt idx="375">
                  <c:v>58.4</c:v>
                </c:pt>
                <c:pt idx="376">
                  <c:v>51.9</c:v>
                </c:pt>
                <c:pt idx="377">
                  <c:v>55.4</c:v>
                </c:pt>
                <c:pt idx="378">
                  <c:v>55</c:v>
                </c:pt>
                <c:pt idx="379">
                  <c:v>59.1</c:v>
                </c:pt>
                <c:pt idx="380">
                  <c:v>57.9</c:v>
                </c:pt>
                <c:pt idx="381">
                  <c:v>61.6</c:v>
                </c:pt>
                <c:pt idx="382">
                  <c:v>58.9</c:v>
                </c:pt>
                <c:pt idx="383">
                  <c:v>68.3</c:v>
                </c:pt>
                <c:pt idx="384">
                  <c:v>62.4</c:v>
                </c:pt>
                <c:pt idx="385">
                  <c:v>57.8</c:v>
                </c:pt>
                <c:pt idx="386">
                  <c:v>52.6</c:v>
                </c:pt>
                <c:pt idx="387">
                  <c:v>56.9</c:v>
                </c:pt>
                <c:pt idx="388">
                  <c:v>55.4</c:v>
                </c:pt>
                <c:pt idx="389">
                  <c:v>60.1</c:v>
                </c:pt>
                <c:pt idx="390">
                  <c:v>56.3</c:v>
                </c:pt>
                <c:pt idx="391">
                  <c:v>60</c:v>
                </c:pt>
                <c:pt idx="392">
                  <c:v>57.4</c:v>
                </c:pt>
                <c:pt idx="393">
                  <c:v>58.9</c:v>
                </c:pt>
                <c:pt idx="394">
                  <c:v>55.9</c:v>
                </c:pt>
                <c:pt idx="395">
                  <c:v>60</c:v>
                </c:pt>
                <c:pt idx="396">
                  <c:v>53.1</c:v>
                </c:pt>
                <c:pt idx="397">
                  <c:v>56.9</c:v>
                </c:pt>
                <c:pt idx="398">
                  <c:v>54.1</c:v>
                </c:pt>
                <c:pt idx="399">
                  <c:v>55.3</c:v>
                </c:pt>
                <c:pt idx="400">
                  <c:v>51.6</c:v>
                </c:pt>
                <c:pt idx="401">
                  <c:v>53.5</c:v>
                </c:pt>
                <c:pt idx="402">
                  <c:v>48.1</c:v>
                </c:pt>
                <c:pt idx="403">
                  <c:v>55.1</c:v>
                </c:pt>
                <c:pt idx="404">
                  <c:v>53</c:v>
                </c:pt>
                <c:pt idx="405">
                  <c:v>54.5</c:v>
                </c:pt>
                <c:pt idx="406">
                  <c:v>50.1</c:v>
                </c:pt>
                <c:pt idx="407">
                  <c:v>54.1</c:v>
                </c:pt>
                <c:pt idx="408">
                  <c:v>49.9</c:v>
                </c:pt>
                <c:pt idx="409">
                  <c:v>53.5</c:v>
                </c:pt>
                <c:pt idx="410">
                  <c:v>51</c:v>
                </c:pt>
                <c:pt idx="411">
                  <c:v>56.1</c:v>
                </c:pt>
                <c:pt idx="412">
                  <c:v>52.5</c:v>
                </c:pt>
                <c:pt idx="413">
                  <c:v>54.4</c:v>
                </c:pt>
                <c:pt idx="414">
                  <c:v>48.4</c:v>
                </c:pt>
                <c:pt idx="415">
                  <c:v>56.5</c:v>
                </c:pt>
                <c:pt idx="416">
                  <c:v>56.1</c:v>
                </c:pt>
                <c:pt idx="417">
                  <c:v>61.5</c:v>
                </c:pt>
                <c:pt idx="418">
                  <c:v>55.4</c:v>
                </c:pt>
                <c:pt idx="419">
                  <c:v>57.9</c:v>
                </c:pt>
                <c:pt idx="420">
                  <c:v>52.9</c:v>
                </c:pt>
                <c:pt idx="421">
                  <c:v>54.6</c:v>
                </c:pt>
                <c:pt idx="422">
                  <c:v>48.9</c:v>
                </c:pt>
                <c:pt idx="423">
                  <c:v>53.9</c:v>
                </c:pt>
                <c:pt idx="424">
                  <c:v>51.5</c:v>
                </c:pt>
                <c:pt idx="425">
                  <c:v>52.6</c:v>
                </c:pt>
                <c:pt idx="426">
                  <c:v>48.1</c:v>
                </c:pt>
                <c:pt idx="427">
                  <c:v>52.5</c:v>
                </c:pt>
                <c:pt idx="428">
                  <c:v>48.4</c:v>
                </c:pt>
                <c:pt idx="429">
                  <c:v>52.1</c:v>
                </c:pt>
                <c:pt idx="430">
                  <c:v>49</c:v>
                </c:pt>
                <c:pt idx="431">
                  <c:v>51.7</c:v>
                </c:pt>
                <c:pt idx="432">
                  <c:v>46.9</c:v>
                </c:pt>
                <c:pt idx="433">
                  <c:v>51.6</c:v>
                </c:pt>
                <c:pt idx="434">
                  <c:v>45.6</c:v>
                </c:pt>
                <c:pt idx="435">
                  <c:v>49.9</c:v>
                </c:pt>
                <c:pt idx="436">
                  <c:v>48.5</c:v>
                </c:pt>
                <c:pt idx="437">
                  <c:v>50.9</c:v>
                </c:pt>
                <c:pt idx="438">
                  <c:v>45.9</c:v>
                </c:pt>
                <c:pt idx="439">
                  <c:v>47</c:v>
                </c:pt>
                <c:pt idx="440">
                  <c:v>42.6</c:v>
                </c:pt>
                <c:pt idx="441">
                  <c:v>48.6</c:v>
                </c:pt>
                <c:pt idx="442">
                  <c:v>44.5</c:v>
                </c:pt>
                <c:pt idx="443">
                  <c:v>50.6</c:v>
                </c:pt>
                <c:pt idx="444">
                  <c:v>50.1</c:v>
                </c:pt>
                <c:pt idx="445">
                  <c:v>59.1</c:v>
                </c:pt>
                <c:pt idx="446">
                  <c:v>59.9</c:v>
                </c:pt>
                <c:pt idx="447">
                  <c:v>61.5</c:v>
                </c:pt>
                <c:pt idx="448">
                  <c:v>50.9</c:v>
                </c:pt>
                <c:pt idx="449">
                  <c:v>52.5</c:v>
                </c:pt>
                <c:pt idx="450">
                  <c:v>47.7</c:v>
                </c:pt>
                <c:pt idx="451">
                  <c:v>53.1</c:v>
                </c:pt>
                <c:pt idx="452">
                  <c:v>53.9</c:v>
                </c:pt>
                <c:pt idx="453">
                  <c:v>63</c:v>
                </c:pt>
                <c:pt idx="454">
                  <c:v>56.1</c:v>
                </c:pt>
                <c:pt idx="455">
                  <c:v>56.5</c:v>
                </c:pt>
                <c:pt idx="456">
                  <c:v>50.9</c:v>
                </c:pt>
                <c:pt idx="457">
                  <c:v>52.4</c:v>
                </c:pt>
                <c:pt idx="458">
                  <c:v>51</c:v>
                </c:pt>
                <c:pt idx="459">
                  <c:v>60.6</c:v>
                </c:pt>
                <c:pt idx="460">
                  <c:v>60.6</c:v>
                </c:pt>
                <c:pt idx="461">
                  <c:v>59.4</c:v>
                </c:pt>
                <c:pt idx="462">
                  <c:v>48</c:v>
                </c:pt>
                <c:pt idx="463">
                  <c:v>49.4</c:v>
                </c:pt>
                <c:pt idx="464">
                  <c:v>50.9</c:v>
                </c:pt>
                <c:pt idx="465">
                  <c:v>57.6</c:v>
                </c:pt>
                <c:pt idx="466">
                  <c:v>54.5</c:v>
                </c:pt>
                <c:pt idx="467">
                  <c:v>57.4</c:v>
                </c:pt>
                <c:pt idx="468">
                  <c:v>55.4</c:v>
                </c:pt>
                <c:pt idx="469">
                  <c:v>62.4</c:v>
                </c:pt>
                <c:pt idx="470">
                  <c:v>58.4</c:v>
                </c:pt>
                <c:pt idx="471">
                  <c:v>66.8</c:v>
                </c:pt>
                <c:pt idx="472">
                  <c:v>68.4</c:v>
                </c:pt>
                <c:pt idx="473">
                  <c:v>68.5</c:v>
                </c:pt>
                <c:pt idx="474">
                  <c:v>61.9</c:v>
                </c:pt>
                <c:pt idx="475">
                  <c:v>70.5</c:v>
                </c:pt>
                <c:pt idx="476">
                  <c:v>67.4</c:v>
                </c:pt>
                <c:pt idx="477">
                  <c:v>70.4</c:v>
                </c:pt>
                <c:pt idx="478">
                  <c:v>58.9</c:v>
                </c:pt>
                <c:pt idx="479">
                  <c:v>60.9</c:v>
                </c:pt>
                <c:pt idx="480">
                  <c:v>57.8</c:v>
                </c:pt>
                <c:pt idx="481">
                  <c:v>61.9</c:v>
                </c:pt>
                <c:pt idx="482">
                  <c:v>60.6</c:v>
                </c:pt>
                <c:pt idx="483">
                  <c:v>62.4</c:v>
                </c:pt>
                <c:pt idx="484">
                  <c:v>55.1</c:v>
                </c:pt>
                <c:pt idx="485">
                  <c:v>55.4</c:v>
                </c:pt>
                <c:pt idx="486">
                  <c:v>52.6</c:v>
                </c:pt>
                <c:pt idx="487">
                  <c:v>56.4</c:v>
                </c:pt>
                <c:pt idx="488">
                  <c:v>52.9</c:v>
                </c:pt>
                <c:pt idx="489">
                  <c:v>54.7</c:v>
                </c:pt>
                <c:pt idx="490">
                  <c:v>54.4</c:v>
                </c:pt>
                <c:pt idx="491">
                  <c:v>56.4</c:v>
                </c:pt>
                <c:pt idx="492">
                  <c:v>52.1</c:v>
                </c:pt>
                <c:pt idx="493">
                  <c:v>56.6</c:v>
                </c:pt>
                <c:pt idx="494">
                  <c:v>54.9</c:v>
                </c:pt>
                <c:pt idx="495">
                  <c:v>59.2</c:v>
                </c:pt>
                <c:pt idx="496">
                  <c:v>58.9</c:v>
                </c:pt>
                <c:pt idx="497">
                  <c:v>60.7</c:v>
                </c:pt>
                <c:pt idx="498">
                  <c:v>53.7</c:v>
                </c:pt>
                <c:pt idx="499">
                  <c:v>57.8</c:v>
                </c:pt>
                <c:pt idx="500">
                  <c:v>58.6</c:v>
                </c:pt>
                <c:pt idx="501">
                  <c:v>62.6</c:v>
                </c:pt>
                <c:pt idx="502">
                  <c:v>61.9</c:v>
                </c:pt>
                <c:pt idx="503">
                  <c:v>65.9</c:v>
                </c:pt>
                <c:pt idx="504">
                  <c:v>62.9</c:v>
                </c:pt>
                <c:pt idx="505">
                  <c:v>63.9</c:v>
                </c:pt>
                <c:pt idx="506">
                  <c:v>63.1</c:v>
                </c:pt>
                <c:pt idx="507">
                  <c:v>68.9</c:v>
                </c:pt>
                <c:pt idx="508">
                  <c:v>67.1</c:v>
                </c:pt>
                <c:pt idx="509">
                  <c:v>66.8</c:v>
                </c:pt>
                <c:pt idx="510">
                  <c:v>66.7</c:v>
                </c:pt>
                <c:pt idx="511">
                  <c:v>70.9</c:v>
                </c:pt>
                <c:pt idx="512">
                  <c:v>71.9</c:v>
                </c:pt>
                <c:pt idx="513">
                  <c:v>78</c:v>
                </c:pt>
                <c:pt idx="514">
                  <c:v>77</c:v>
                </c:pt>
                <c:pt idx="515">
                  <c:v>78.9</c:v>
                </c:pt>
                <c:pt idx="516">
                  <c:v>81</c:v>
                </c:pt>
                <c:pt idx="517">
                  <c:v>77.9</c:v>
                </c:pt>
                <c:pt idx="518">
                  <c:v>80.5</c:v>
                </c:pt>
                <c:pt idx="519">
                  <c:v>85.6</c:v>
                </c:pt>
                <c:pt idx="520">
                  <c:v>81.4</c:v>
                </c:pt>
                <c:pt idx="521">
                  <c:v>84.4</c:v>
                </c:pt>
                <c:pt idx="522">
                  <c:v>81.9</c:v>
                </c:pt>
                <c:pt idx="523">
                  <c:v>85.9</c:v>
                </c:pt>
                <c:pt idx="524">
                  <c:v>82.4</c:v>
                </c:pt>
                <c:pt idx="525">
                  <c:v>87.2</c:v>
                </c:pt>
                <c:pt idx="526">
                  <c:v>87.9</c:v>
                </c:pt>
                <c:pt idx="527">
                  <c:v>92.9</c:v>
                </c:pt>
                <c:pt idx="528">
                  <c:v>90</c:v>
                </c:pt>
                <c:pt idx="529">
                  <c:v>90.4</c:v>
                </c:pt>
                <c:pt idx="530">
                  <c:v>89.3</c:v>
                </c:pt>
                <c:pt idx="531">
                  <c:v>93.8</c:v>
                </c:pt>
                <c:pt idx="532">
                  <c:v>92.3</c:v>
                </c:pt>
                <c:pt idx="533">
                  <c:v>96.2</c:v>
                </c:pt>
                <c:pt idx="534">
                  <c:v>92.6</c:v>
                </c:pt>
                <c:pt idx="535">
                  <c:v>92.7</c:v>
                </c:pt>
                <c:pt idx="536">
                  <c:v>89.8</c:v>
                </c:pt>
                <c:pt idx="537">
                  <c:v>89.9</c:v>
                </c:pt>
                <c:pt idx="538">
                  <c:v>84.5</c:v>
                </c:pt>
                <c:pt idx="539">
                  <c:v>84.9</c:v>
                </c:pt>
                <c:pt idx="540">
                  <c:v>83.5</c:v>
                </c:pt>
                <c:pt idx="541">
                  <c:v>84.9</c:v>
                </c:pt>
                <c:pt idx="542">
                  <c:v>83.4</c:v>
                </c:pt>
                <c:pt idx="543">
                  <c:v>88</c:v>
                </c:pt>
                <c:pt idx="544">
                  <c:v>89.1</c:v>
                </c:pt>
                <c:pt idx="545">
                  <c:v>94.6</c:v>
                </c:pt>
                <c:pt idx="546">
                  <c:v>89.8</c:v>
                </c:pt>
                <c:pt idx="547">
                  <c:v>88.7</c:v>
                </c:pt>
                <c:pt idx="548">
                  <c:v>83.5</c:v>
                </c:pt>
                <c:pt idx="549">
                  <c:v>84.9</c:v>
                </c:pt>
                <c:pt idx="550">
                  <c:v>80.7</c:v>
                </c:pt>
                <c:pt idx="551">
                  <c:v>83.9</c:v>
                </c:pt>
                <c:pt idx="552">
                  <c:v>82.3</c:v>
                </c:pt>
                <c:pt idx="553">
                  <c:v>85.4</c:v>
                </c:pt>
                <c:pt idx="554">
                  <c:v>82.2</c:v>
                </c:pt>
                <c:pt idx="555">
                  <c:v>85.3</c:v>
                </c:pt>
                <c:pt idx="556">
                  <c:v>83.9</c:v>
                </c:pt>
                <c:pt idx="557">
                  <c:v>86.5</c:v>
                </c:pt>
                <c:pt idx="558">
                  <c:v>83</c:v>
                </c:pt>
                <c:pt idx="559">
                  <c:v>84.9</c:v>
                </c:pt>
                <c:pt idx="560">
                  <c:v>81.3</c:v>
                </c:pt>
                <c:pt idx="561">
                  <c:v>85.4</c:v>
                </c:pt>
                <c:pt idx="562">
                  <c:v>83.4</c:v>
                </c:pt>
                <c:pt idx="563">
                  <c:v>88.4</c:v>
                </c:pt>
                <c:pt idx="564">
                  <c:v>83.8</c:v>
                </c:pt>
                <c:pt idx="565">
                  <c:v>84.3</c:v>
                </c:pt>
                <c:pt idx="566">
                  <c:v>82.8</c:v>
                </c:pt>
                <c:pt idx="567">
                  <c:v>86.9</c:v>
                </c:pt>
                <c:pt idx="568">
                  <c:v>86.8</c:v>
                </c:pt>
                <c:pt idx="569">
                  <c:v>88.9</c:v>
                </c:pt>
                <c:pt idx="570">
                  <c:v>87.4</c:v>
                </c:pt>
                <c:pt idx="571">
                  <c:v>94.9</c:v>
                </c:pt>
                <c:pt idx="572">
                  <c:v>93.3</c:v>
                </c:pt>
                <c:pt idx="573">
                  <c:v>97.2</c:v>
                </c:pt>
                <c:pt idx="574">
                  <c:v>93.5</c:v>
                </c:pt>
                <c:pt idx="575">
                  <c:v>93.6</c:v>
                </c:pt>
                <c:pt idx="576">
                  <c:v>90.4</c:v>
                </c:pt>
                <c:pt idx="577">
                  <c:v>88.8</c:v>
                </c:pt>
                <c:pt idx="578">
                  <c:v>85.4</c:v>
                </c:pt>
                <c:pt idx="579">
                  <c:v>93.3</c:v>
                </c:pt>
                <c:pt idx="580">
                  <c:v>98.1</c:v>
                </c:pt>
                <c:pt idx="581">
                  <c:v>104.3</c:v>
                </c:pt>
                <c:pt idx="582">
                  <c:v>101.4</c:v>
                </c:pt>
                <c:pt idx="583">
                  <c:v>101.7</c:v>
                </c:pt>
                <c:pt idx="584">
                  <c:v>97.6</c:v>
                </c:pt>
                <c:pt idx="585">
                  <c:v>100.8</c:v>
                </c:pt>
                <c:pt idx="586">
                  <c:v>98.7</c:v>
                </c:pt>
                <c:pt idx="587">
                  <c:v>102.4</c:v>
                </c:pt>
                <c:pt idx="588">
                  <c:v>100.8</c:v>
                </c:pt>
                <c:pt idx="589">
                  <c:v>102.6</c:v>
                </c:pt>
                <c:pt idx="590">
                  <c:v>96</c:v>
                </c:pt>
                <c:pt idx="591">
                  <c:v>91.4</c:v>
                </c:pt>
                <c:pt idx="592">
                  <c:v>92.3</c:v>
                </c:pt>
                <c:pt idx="593">
                  <c:v>101.6</c:v>
                </c:pt>
                <c:pt idx="594">
                  <c:v>105.1</c:v>
                </c:pt>
                <c:pt idx="595">
                  <c:v>107.4</c:v>
                </c:pt>
                <c:pt idx="596">
                  <c:v>103.3</c:v>
                </c:pt>
                <c:pt idx="597">
                  <c:v>101.9</c:v>
                </c:pt>
                <c:pt idx="598">
                  <c:v>100.2</c:v>
                </c:pt>
                <c:pt idx="599">
                  <c:v>100.8</c:v>
                </c:pt>
                <c:pt idx="600">
                  <c:v>97.7</c:v>
                </c:pt>
                <c:pt idx="601">
                  <c:v>103.4</c:v>
                </c:pt>
                <c:pt idx="602">
                  <c:v>104.6</c:v>
                </c:pt>
                <c:pt idx="603">
                  <c:v>105.4</c:v>
                </c:pt>
                <c:pt idx="604">
                  <c:v>104.1</c:v>
                </c:pt>
                <c:pt idx="605">
                  <c:v>110.3</c:v>
                </c:pt>
                <c:pt idx="606">
                  <c:v>111.5</c:v>
                </c:pt>
                <c:pt idx="607">
                  <c:v>112.4</c:v>
                </c:pt>
                <c:pt idx="608">
                  <c:v>109.5</c:v>
                </c:pt>
                <c:pt idx="609">
                  <c:v>113.2</c:v>
                </c:pt>
                <c:pt idx="610">
                  <c:v>113.8</c:v>
                </c:pt>
                <c:pt idx="611">
                  <c:v>114.6</c:v>
                </c:pt>
                <c:pt idx="612">
                  <c:v>112.3</c:v>
                </c:pt>
                <c:pt idx="613">
                  <c:v>112.1</c:v>
                </c:pt>
                <c:pt idx="614">
                  <c:v>109</c:v>
                </c:pt>
                <c:pt idx="615">
                  <c:v>111.7</c:v>
                </c:pt>
                <c:pt idx="616">
                  <c:v>112.8</c:v>
                </c:pt>
                <c:pt idx="617">
                  <c:v>118.3</c:v>
                </c:pt>
                <c:pt idx="618">
                  <c:v>114.3</c:v>
                </c:pt>
                <c:pt idx="619">
                  <c:v>113.7</c:v>
                </c:pt>
                <c:pt idx="620">
                  <c:v>114.8</c:v>
                </c:pt>
                <c:pt idx="621">
                  <c:v>115.7</c:v>
                </c:pt>
                <c:pt idx="622">
                  <c:v>111.3</c:v>
                </c:pt>
                <c:pt idx="623">
                  <c:v>111.3</c:v>
                </c:pt>
                <c:pt idx="624">
                  <c:v>109.4</c:v>
                </c:pt>
                <c:pt idx="625">
                  <c:v>111</c:v>
                </c:pt>
                <c:pt idx="626">
                  <c:v>108.6</c:v>
                </c:pt>
                <c:pt idx="627">
                  <c:v>110.8</c:v>
                </c:pt>
                <c:pt idx="628">
                  <c:v>107.9</c:v>
                </c:pt>
                <c:pt idx="629">
                  <c:v>107.4</c:v>
                </c:pt>
                <c:pt idx="630">
                  <c:v>107.6</c:v>
                </c:pt>
                <c:pt idx="631">
                  <c:v>109.7</c:v>
                </c:pt>
                <c:pt idx="632">
                  <c:v>108.1</c:v>
                </c:pt>
                <c:pt idx="633">
                  <c:v>108.9</c:v>
                </c:pt>
                <c:pt idx="634">
                  <c:v>108</c:v>
                </c:pt>
                <c:pt idx="635">
                  <c:v>107.9</c:v>
                </c:pt>
                <c:pt idx="636">
                  <c:v>108</c:v>
                </c:pt>
                <c:pt idx="637">
                  <c:v>109.8</c:v>
                </c:pt>
                <c:pt idx="638">
                  <c:v>107</c:v>
                </c:pt>
                <c:pt idx="639">
                  <c:v>109.4</c:v>
                </c:pt>
                <c:pt idx="640">
                  <c:v>106.8</c:v>
                </c:pt>
                <c:pt idx="641">
                  <c:v>98.7</c:v>
                </c:pt>
                <c:pt idx="642">
                  <c:v>90.3</c:v>
                </c:pt>
                <c:pt idx="643">
                  <c:v>91.7</c:v>
                </c:pt>
                <c:pt idx="644">
                  <c:v>97.8</c:v>
                </c:pt>
                <c:pt idx="645">
                  <c:v>102.4</c:v>
                </c:pt>
                <c:pt idx="646">
                  <c:v>101.8</c:v>
                </c:pt>
                <c:pt idx="647">
                  <c:v>101.9</c:v>
                </c:pt>
                <c:pt idx="648">
                  <c:v>100.4</c:v>
                </c:pt>
                <c:pt idx="649">
                  <c:v>99.9</c:v>
                </c:pt>
                <c:pt idx="650">
                  <c:v>101.9</c:v>
                </c:pt>
                <c:pt idx="651">
                  <c:v>101.3</c:v>
                </c:pt>
                <c:pt idx="652">
                  <c:v>99.9</c:v>
                </c:pt>
                <c:pt idx="653">
                  <c:v>100.9</c:v>
                </c:pt>
                <c:pt idx="654">
                  <c:v>101.2</c:v>
                </c:pt>
                <c:pt idx="655">
                  <c:v>98.2</c:v>
                </c:pt>
                <c:pt idx="656">
                  <c:v>98.8</c:v>
                </c:pt>
                <c:pt idx="657">
                  <c:v>94.4</c:v>
                </c:pt>
                <c:pt idx="658">
                  <c:v>93.3</c:v>
                </c:pt>
                <c:pt idx="659">
                  <c:v>97.3</c:v>
                </c:pt>
                <c:pt idx="660">
                  <c:v>99.6</c:v>
                </c:pt>
                <c:pt idx="661">
                  <c:v>103.8</c:v>
                </c:pt>
                <c:pt idx="662">
                  <c:v>103.7</c:v>
                </c:pt>
                <c:pt idx="663">
                  <c:v>104.2</c:v>
                </c:pt>
                <c:pt idx="664">
                  <c:v>106.4</c:v>
                </c:pt>
                <c:pt idx="665">
                  <c:v>106.6</c:v>
                </c:pt>
                <c:pt idx="666">
                  <c:v>108.7</c:v>
                </c:pt>
                <c:pt idx="667">
                  <c:v>110.9</c:v>
                </c:pt>
                <c:pt idx="668">
                  <c:v>109.9</c:v>
                </c:pt>
                <c:pt idx="669">
                  <c:v>110.5</c:v>
                </c:pt>
                <c:pt idx="670">
                  <c:v>109.8</c:v>
                </c:pt>
                <c:pt idx="671">
                  <c:v>111.4</c:v>
                </c:pt>
                <c:pt idx="672">
                  <c:v>111.4</c:v>
                </c:pt>
                <c:pt idx="673">
                  <c:v>112.4</c:v>
                </c:pt>
                <c:pt idx="674">
                  <c:v>114.1</c:v>
                </c:pt>
                <c:pt idx="675">
                  <c:v>114.4</c:v>
                </c:pt>
                <c:pt idx="676">
                  <c:v>113.5</c:v>
                </c:pt>
                <c:pt idx="677">
                  <c:v>114.2</c:v>
                </c:pt>
                <c:pt idx="678">
                  <c:v>113.3</c:v>
                </c:pt>
                <c:pt idx="679">
                  <c:v>114.9</c:v>
                </c:pt>
                <c:pt idx="680">
                  <c:v>117.4</c:v>
                </c:pt>
                <c:pt idx="681">
                  <c:v>117.2</c:v>
                </c:pt>
                <c:pt idx="682">
                  <c:v>116.3</c:v>
                </c:pt>
                <c:pt idx="683">
                  <c:v>112.4</c:v>
                </c:pt>
                <c:pt idx="684">
                  <c:v>111.9</c:v>
                </c:pt>
                <c:pt idx="685">
                  <c:v>111.4</c:v>
                </c:pt>
                <c:pt idx="686">
                  <c:v>110.4</c:v>
                </c:pt>
                <c:pt idx="687">
                  <c:v>110.7</c:v>
                </c:pt>
                <c:pt idx="688">
                  <c:v>112.6</c:v>
                </c:pt>
                <c:pt idx="689">
                  <c:v>109.9</c:v>
                </c:pt>
                <c:pt idx="690">
                  <c:v>105.7</c:v>
                </c:pt>
                <c:pt idx="691">
                  <c:v>103.3</c:v>
                </c:pt>
                <c:pt idx="692">
                  <c:v>99.2</c:v>
                </c:pt>
                <c:pt idx="693">
                  <c:v>98.4</c:v>
                </c:pt>
                <c:pt idx="694">
                  <c:v>102.7</c:v>
                </c:pt>
                <c:pt idx="695">
                  <c:v>104.9</c:v>
                </c:pt>
                <c:pt idx="696">
                  <c:v>107.2</c:v>
                </c:pt>
                <c:pt idx="697">
                  <c:v>102.2</c:v>
                </c:pt>
                <c:pt idx="698">
                  <c:v>96.6</c:v>
                </c:pt>
                <c:pt idx="699">
                  <c:v>95.8</c:v>
                </c:pt>
                <c:pt idx="700">
                  <c:v>92.4</c:v>
                </c:pt>
                <c:pt idx="701">
                  <c:v>86.3</c:v>
                </c:pt>
                <c:pt idx="702">
                  <c:v>84.6</c:v>
                </c:pt>
                <c:pt idx="703">
                  <c:v>85.4</c:v>
                </c:pt>
                <c:pt idx="704">
                  <c:v>86.3</c:v>
                </c:pt>
                <c:pt idx="705">
                  <c:v>81.6</c:v>
                </c:pt>
                <c:pt idx="706">
                  <c:v>81.2</c:v>
                </c:pt>
                <c:pt idx="707">
                  <c:v>80.6</c:v>
                </c:pt>
                <c:pt idx="708">
                  <c:v>81.5</c:v>
                </c:pt>
                <c:pt idx="709">
                  <c:v>81.4</c:v>
                </c:pt>
                <c:pt idx="710">
                  <c:v>81.6</c:v>
                </c:pt>
                <c:pt idx="711">
                  <c:v>79</c:v>
                </c:pt>
                <c:pt idx="712">
                  <c:v>79.8</c:v>
                </c:pt>
                <c:pt idx="713">
                  <c:v>78.3</c:v>
                </c:pt>
                <c:pt idx="714">
                  <c:v>79.3</c:v>
                </c:pt>
                <c:pt idx="715">
                  <c:v>76.2</c:v>
                </c:pt>
                <c:pt idx="716">
                  <c:v>75.1</c:v>
                </c:pt>
                <c:pt idx="717">
                  <c:v>72.6</c:v>
                </c:pt>
                <c:pt idx="718">
                  <c:v>71.5</c:v>
                </c:pt>
                <c:pt idx="719">
                  <c:v>72</c:v>
                </c:pt>
                <c:pt idx="720">
                  <c:v>69.9</c:v>
                </c:pt>
                <c:pt idx="721">
                  <c:v>68.1</c:v>
                </c:pt>
                <c:pt idx="722">
                  <c:v>67.8</c:v>
                </c:pt>
                <c:pt idx="723">
                  <c:v>65.4</c:v>
                </c:pt>
                <c:pt idx="724">
                  <c:v>60.9</c:v>
                </c:pt>
                <c:pt idx="725">
                  <c:v>62.2</c:v>
                </c:pt>
                <c:pt idx="726">
                  <c:v>60.1</c:v>
                </c:pt>
                <c:pt idx="727">
                  <c:v>60.4</c:v>
                </c:pt>
                <c:pt idx="728">
                  <c:v>57.4</c:v>
                </c:pt>
                <c:pt idx="729">
                  <c:v>58.1</c:v>
                </c:pt>
                <c:pt idx="730">
                  <c:v>58.1</c:v>
                </c:pt>
                <c:pt idx="731">
                  <c:v>57.5</c:v>
                </c:pt>
                <c:pt idx="732">
                  <c:v>54.7</c:v>
                </c:pt>
                <c:pt idx="733">
                  <c:v>54.2</c:v>
                </c:pt>
                <c:pt idx="734">
                  <c:v>56.3</c:v>
                </c:pt>
                <c:pt idx="735">
                  <c:v>58.2</c:v>
                </c:pt>
                <c:pt idx="736">
                  <c:v>60.9</c:v>
                </c:pt>
                <c:pt idx="737">
                  <c:v>62.1</c:v>
                </c:pt>
                <c:pt idx="738">
                  <c:v>62</c:v>
                </c:pt>
                <c:pt idx="739">
                  <c:v>61.1</c:v>
                </c:pt>
                <c:pt idx="740">
                  <c:v>60.9</c:v>
                </c:pt>
                <c:pt idx="741">
                  <c:v>58.4</c:v>
                </c:pt>
                <c:pt idx="742">
                  <c:v>56.9</c:v>
                </c:pt>
                <c:pt idx="743">
                  <c:v>54.8</c:v>
                </c:pt>
                <c:pt idx="744">
                  <c:v>56.4</c:v>
                </c:pt>
                <c:pt idx="745">
                  <c:v>56</c:v>
                </c:pt>
                <c:pt idx="746">
                  <c:v>56.5</c:v>
                </c:pt>
                <c:pt idx="747">
                  <c:v>50.9</c:v>
                </c:pt>
                <c:pt idx="748">
                  <c:v>51.1</c:v>
                </c:pt>
                <c:pt idx="749">
                  <c:v>48.1</c:v>
                </c:pt>
                <c:pt idx="750">
                  <c:v>51</c:v>
                </c:pt>
                <c:pt idx="751">
                  <c:v>52.9</c:v>
                </c:pt>
                <c:pt idx="752">
                  <c:v>55.5</c:v>
                </c:pt>
                <c:pt idx="753">
                  <c:v>59.5</c:v>
                </c:pt>
                <c:pt idx="754">
                  <c:v>59.9</c:v>
                </c:pt>
                <c:pt idx="755">
                  <c:v>62.1</c:v>
                </c:pt>
                <c:pt idx="756">
                  <c:v>65.9</c:v>
                </c:pt>
                <c:pt idx="757">
                  <c:v>63</c:v>
                </c:pt>
                <c:pt idx="758">
                  <c:v>60.9</c:v>
                </c:pt>
                <c:pt idx="759">
                  <c:v>63.6</c:v>
                </c:pt>
                <c:pt idx="760">
                  <c:v>64.3</c:v>
                </c:pt>
                <c:pt idx="761">
                  <c:v>60.8</c:v>
                </c:pt>
                <c:pt idx="762">
                  <c:v>60.9</c:v>
                </c:pt>
                <c:pt idx="763">
                  <c:v>54.5</c:v>
                </c:pt>
                <c:pt idx="764">
                  <c:v>53.9</c:v>
                </c:pt>
                <c:pt idx="765">
                  <c:v>49.4</c:v>
                </c:pt>
                <c:pt idx="766">
                  <c:v>52.9</c:v>
                </c:pt>
                <c:pt idx="767">
                  <c:v>55</c:v>
                </c:pt>
                <c:pt idx="768">
                  <c:v>56.4</c:v>
                </c:pt>
                <c:pt idx="769">
                  <c:v>55.5</c:v>
                </c:pt>
                <c:pt idx="770">
                  <c:v>56.1</c:v>
                </c:pt>
                <c:pt idx="771">
                  <c:v>57.5</c:v>
                </c:pt>
                <c:pt idx="772">
                  <c:v>60.1</c:v>
                </c:pt>
                <c:pt idx="773">
                  <c:v>58.5</c:v>
                </c:pt>
                <c:pt idx="774">
                  <c:v>61.9</c:v>
                </c:pt>
                <c:pt idx="775">
                  <c:v>64.4</c:v>
                </c:pt>
                <c:pt idx="776">
                  <c:v>65.6</c:v>
                </c:pt>
                <c:pt idx="777">
                  <c:v>64.5</c:v>
                </c:pt>
                <c:pt idx="778">
                  <c:v>66.3</c:v>
                </c:pt>
                <c:pt idx="779">
                  <c:v>63.4</c:v>
                </c:pt>
                <c:pt idx="780">
                  <c:v>68</c:v>
                </c:pt>
                <c:pt idx="781">
                  <c:v>69.4</c:v>
                </c:pt>
                <c:pt idx="782">
                  <c:v>67.4</c:v>
                </c:pt>
                <c:pt idx="783">
                  <c:v>66.7</c:v>
                </c:pt>
                <c:pt idx="784">
                  <c:v>69.9</c:v>
                </c:pt>
                <c:pt idx="785">
                  <c:v>72.8</c:v>
                </c:pt>
                <c:pt idx="786">
                  <c:v>74.4</c:v>
                </c:pt>
                <c:pt idx="787">
                  <c:v>66.4</c:v>
                </c:pt>
                <c:pt idx="788">
                  <c:v>61.4</c:v>
                </c:pt>
                <c:pt idx="789">
                  <c:v>56.6</c:v>
                </c:pt>
                <c:pt idx="790">
                  <c:v>52.5</c:v>
                </c:pt>
                <c:pt idx="791">
                  <c:v>53.4</c:v>
                </c:pt>
                <c:pt idx="792">
                  <c:v>51.9</c:v>
                </c:pt>
                <c:pt idx="793">
                  <c:v>52.6</c:v>
                </c:pt>
                <c:pt idx="794">
                  <c:v>59</c:v>
                </c:pt>
                <c:pt idx="795">
                  <c:v>58.4</c:v>
                </c:pt>
                <c:pt idx="796">
                  <c:v>58.4</c:v>
                </c:pt>
                <c:pt idx="797">
                  <c:v>54.6</c:v>
                </c:pt>
                <c:pt idx="798">
                  <c:v>57</c:v>
                </c:pt>
                <c:pt idx="799">
                  <c:v>54.4</c:v>
                </c:pt>
                <c:pt idx="800">
                  <c:v>54.6</c:v>
                </c:pt>
                <c:pt idx="801">
                  <c:v>54.6</c:v>
                </c:pt>
                <c:pt idx="802">
                  <c:v>56</c:v>
                </c:pt>
                <c:pt idx="803">
                  <c:v>55.3</c:v>
                </c:pt>
                <c:pt idx="804">
                  <c:v>56.9</c:v>
                </c:pt>
                <c:pt idx="805">
                  <c:v>55.1</c:v>
                </c:pt>
                <c:pt idx="806">
                  <c:v>55.1</c:v>
                </c:pt>
                <c:pt idx="807">
                  <c:v>53.8</c:v>
                </c:pt>
                <c:pt idx="808">
                  <c:v>55.3</c:v>
                </c:pt>
                <c:pt idx="809">
                  <c:v>54.1</c:v>
                </c:pt>
                <c:pt idx="810">
                  <c:v>57.9</c:v>
                </c:pt>
                <c:pt idx="811">
                  <c:v>56.9</c:v>
                </c:pt>
                <c:pt idx="812">
                  <c:v>62.8</c:v>
                </c:pt>
                <c:pt idx="813">
                  <c:v>59.1</c:v>
                </c:pt>
                <c:pt idx="814">
                  <c:v>66.2</c:v>
                </c:pt>
                <c:pt idx="815">
                  <c:v>65.1</c:v>
                </c:pt>
                <c:pt idx="816">
                  <c:v>69.5</c:v>
                </c:pt>
                <c:pt idx="817">
                  <c:v>65.9</c:v>
                </c:pt>
                <c:pt idx="818">
                  <c:v>69.6</c:v>
                </c:pt>
                <c:pt idx="819">
                  <c:v>67.4</c:v>
                </c:pt>
                <c:pt idx="820">
                  <c:v>70.9</c:v>
                </c:pt>
                <c:pt idx="821">
                  <c:v>69.4</c:v>
                </c:pt>
                <c:pt idx="822">
                  <c:v>71.9</c:v>
                </c:pt>
                <c:pt idx="823">
                  <c:v>69.4</c:v>
                </c:pt>
                <c:pt idx="824">
                  <c:v>71</c:v>
                </c:pt>
                <c:pt idx="825">
                  <c:v>70</c:v>
                </c:pt>
                <c:pt idx="826">
                  <c:v>72.2</c:v>
                </c:pt>
                <c:pt idx="827">
                  <c:v>72.7</c:v>
                </c:pt>
                <c:pt idx="828">
                  <c:v>75.2</c:v>
                </c:pt>
                <c:pt idx="829">
                  <c:v>74.4</c:v>
                </c:pt>
                <c:pt idx="830">
                  <c:v>77.1</c:v>
                </c:pt>
                <c:pt idx="831">
                  <c:v>75.6</c:v>
                </c:pt>
                <c:pt idx="832">
                  <c:v>79.4</c:v>
                </c:pt>
                <c:pt idx="833">
                  <c:v>79.1</c:v>
                </c:pt>
                <c:pt idx="834">
                  <c:v>80.1</c:v>
                </c:pt>
                <c:pt idx="835">
                  <c:v>80.4</c:v>
                </c:pt>
                <c:pt idx="836">
                  <c:v>85.4</c:v>
                </c:pt>
                <c:pt idx="837">
                  <c:v>82.8</c:v>
                </c:pt>
                <c:pt idx="838">
                  <c:v>84.8</c:v>
                </c:pt>
                <c:pt idx="839">
                  <c:v>82.8</c:v>
                </c:pt>
                <c:pt idx="840">
                  <c:v>84.1</c:v>
                </c:pt>
                <c:pt idx="841">
                  <c:v>81.5</c:v>
                </c:pt>
                <c:pt idx="842">
                  <c:v>81.6</c:v>
                </c:pt>
                <c:pt idx="843">
                  <c:v>81.6</c:v>
                </c:pt>
                <c:pt idx="844">
                  <c:v>85</c:v>
                </c:pt>
                <c:pt idx="845">
                  <c:v>84.1</c:v>
                </c:pt>
                <c:pt idx="846">
                  <c:v>80.7</c:v>
                </c:pt>
                <c:pt idx="847">
                  <c:v>80.3</c:v>
                </c:pt>
                <c:pt idx="848">
                  <c:v>79.8</c:v>
                </c:pt>
                <c:pt idx="849">
                  <c:v>77.4</c:v>
                </c:pt>
                <c:pt idx="850">
                  <c:v>79.4</c:v>
                </c:pt>
                <c:pt idx="851">
                  <c:v>81.7</c:v>
                </c:pt>
                <c:pt idx="852">
                  <c:v>83.9</c:v>
                </c:pt>
                <c:pt idx="853">
                  <c:v>82.5</c:v>
                </c:pt>
                <c:pt idx="854">
                  <c:v>81.9</c:v>
                </c:pt>
                <c:pt idx="855">
                  <c:v>80.6</c:v>
                </c:pt>
                <c:pt idx="856">
                  <c:v>82.2</c:v>
                </c:pt>
                <c:pt idx="857">
                  <c:v>83.4</c:v>
                </c:pt>
                <c:pt idx="858">
                  <c:v>83.4</c:v>
                </c:pt>
                <c:pt idx="859">
                  <c:v>82</c:v>
                </c:pt>
                <c:pt idx="860">
                  <c:v>80.5</c:v>
                </c:pt>
                <c:pt idx="861">
                  <c:v>80.5</c:v>
                </c:pt>
                <c:pt idx="862">
                  <c:v>81</c:v>
                </c:pt>
                <c:pt idx="863">
                  <c:v>81.7</c:v>
                </c:pt>
                <c:pt idx="864">
                  <c:v>81.9</c:v>
                </c:pt>
                <c:pt idx="865">
                  <c:v>83.3</c:v>
                </c:pt>
                <c:pt idx="866">
                  <c:v>81.9</c:v>
                </c:pt>
                <c:pt idx="867">
                  <c:v>82.4</c:v>
                </c:pt>
                <c:pt idx="868">
                  <c:v>85.6</c:v>
                </c:pt>
                <c:pt idx="869">
                  <c:v>81.1</c:v>
                </c:pt>
                <c:pt idx="870">
                  <c:v>81.9</c:v>
                </c:pt>
                <c:pt idx="871">
                  <c:v>84.4</c:v>
                </c:pt>
                <c:pt idx="872">
                  <c:v>86.1</c:v>
                </c:pt>
                <c:pt idx="873">
                  <c:v>83.4</c:v>
                </c:pt>
                <c:pt idx="874">
                  <c:v>83.4</c:v>
                </c:pt>
                <c:pt idx="875">
                  <c:v>83.4</c:v>
                </c:pt>
                <c:pt idx="876">
                  <c:v>82.6</c:v>
                </c:pt>
                <c:pt idx="877">
                  <c:v>81.4</c:v>
                </c:pt>
                <c:pt idx="878">
                  <c:v>81.7</c:v>
                </c:pt>
                <c:pt idx="879">
                  <c:v>82.6</c:v>
                </c:pt>
                <c:pt idx="880">
                  <c:v>82.4</c:v>
                </c:pt>
                <c:pt idx="881">
                  <c:v>82.9</c:v>
                </c:pt>
                <c:pt idx="882">
                  <c:v>83.7</c:v>
                </c:pt>
                <c:pt idx="883">
                  <c:v>84.2</c:v>
                </c:pt>
                <c:pt idx="884">
                  <c:v>84.4</c:v>
                </c:pt>
                <c:pt idx="885">
                  <c:v>84.9</c:v>
                </c:pt>
                <c:pt idx="886">
                  <c:v>86.4</c:v>
                </c:pt>
                <c:pt idx="887">
                  <c:v>87.1</c:v>
                </c:pt>
                <c:pt idx="888">
                  <c:v>86.9</c:v>
                </c:pt>
                <c:pt idx="889">
                  <c:v>87.4</c:v>
                </c:pt>
                <c:pt idx="890">
                  <c:v>88.4</c:v>
                </c:pt>
                <c:pt idx="891">
                  <c:v>89.3</c:v>
                </c:pt>
                <c:pt idx="892">
                  <c:v>88.9</c:v>
                </c:pt>
                <c:pt idx="893">
                  <c:v>90.6</c:v>
                </c:pt>
                <c:pt idx="894">
                  <c:v>92.7</c:v>
                </c:pt>
                <c:pt idx="895">
                  <c:v>98.7</c:v>
                </c:pt>
                <c:pt idx="896">
                  <c:v>99.8</c:v>
                </c:pt>
                <c:pt idx="897">
                  <c:v>102.9</c:v>
                </c:pt>
                <c:pt idx="898">
                  <c:v>104.4</c:v>
                </c:pt>
                <c:pt idx="899">
                  <c:v>107.5</c:v>
                </c:pt>
                <c:pt idx="900">
                  <c:v>112.1</c:v>
                </c:pt>
                <c:pt idx="901">
                  <c:v>115.2</c:v>
                </c:pt>
                <c:pt idx="902">
                  <c:v>114.6</c:v>
                </c:pt>
                <c:pt idx="903">
                  <c:v>119.4</c:v>
                </c:pt>
                <c:pt idx="904">
                  <c:v>121.4</c:v>
                </c:pt>
                <c:pt idx="905">
                  <c:v>123.2</c:v>
                </c:pt>
                <c:pt idx="906">
                  <c:v>127.9</c:v>
                </c:pt>
                <c:pt idx="907">
                  <c:v>125.8</c:v>
                </c:pt>
                <c:pt idx="908">
                  <c:v>129.3</c:v>
                </c:pt>
                <c:pt idx="909">
                  <c:v>133.9</c:v>
                </c:pt>
                <c:pt idx="910">
                  <c:v>137.7</c:v>
                </c:pt>
                <c:pt idx="911">
                  <c:v>138.7</c:v>
                </c:pt>
                <c:pt idx="912">
                  <c:v>139.8</c:v>
                </c:pt>
                <c:pt idx="913">
                  <c:v>138.2</c:v>
                </c:pt>
                <c:pt idx="914">
                  <c:v>139.4</c:v>
                </c:pt>
                <c:pt idx="915">
                  <c:v>138.1</c:v>
                </c:pt>
                <c:pt idx="916">
                  <c:v>142.7</c:v>
                </c:pt>
                <c:pt idx="917">
                  <c:v>143.6</c:v>
                </c:pt>
                <c:pt idx="918">
                  <c:v>144.8</c:v>
                </c:pt>
                <c:pt idx="919">
                  <c:v>147.2</c:v>
                </c:pt>
                <c:pt idx="920">
                  <c:v>144.1</c:v>
                </c:pt>
                <c:pt idx="921">
                  <c:v>141.2</c:v>
                </c:pt>
                <c:pt idx="922">
                  <c:v>140.8</c:v>
                </c:pt>
                <c:pt idx="923">
                  <c:v>137.1</c:v>
                </c:pt>
                <c:pt idx="924">
                  <c:v>137.1</c:v>
                </c:pt>
                <c:pt idx="925">
                  <c:v>138.6</c:v>
                </c:pt>
                <c:pt idx="926">
                  <c:v>137.3</c:v>
                </c:pt>
                <c:pt idx="927">
                  <c:v>140.3</c:v>
                </c:pt>
                <c:pt idx="928">
                  <c:v>148.7</c:v>
                </c:pt>
                <c:pt idx="929">
                  <c:v>150.1</c:v>
                </c:pt>
                <c:pt idx="930">
                  <c:v>149.7</c:v>
                </c:pt>
                <c:pt idx="931">
                  <c:v>149.1</c:v>
                </c:pt>
                <c:pt idx="932">
                  <c:v>146.1</c:v>
                </c:pt>
                <c:pt idx="933">
                  <c:v>147.3</c:v>
                </c:pt>
                <c:pt idx="934">
                  <c:v>145.5</c:v>
                </c:pt>
                <c:pt idx="935">
                  <c:v>143.8</c:v>
                </c:pt>
                <c:pt idx="936">
                  <c:v>142.8</c:v>
                </c:pt>
                <c:pt idx="937">
                  <c:v>142.7</c:v>
                </c:pt>
                <c:pt idx="938">
                  <c:v>142.6</c:v>
                </c:pt>
                <c:pt idx="939">
                  <c:v>141.6</c:v>
                </c:pt>
                <c:pt idx="940">
                  <c:v>142.7</c:v>
                </c:pt>
                <c:pt idx="941">
                  <c:v>138.1</c:v>
                </c:pt>
                <c:pt idx="942">
                  <c:v>135.8</c:v>
                </c:pt>
                <c:pt idx="943">
                  <c:v>128.3</c:v>
                </c:pt>
                <c:pt idx="944">
                  <c:v>118.9</c:v>
                </c:pt>
                <c:pt idx="945">
                  <c:v>116.3</c:v>
                </c:pt>
                <c:pt idx="946">
                  <c:v>116.8</c:v>
                </c:pt>
                <c:pt idx="947">
                  <c:v>116.4</c:v>
                </c:pt>
                <c:pt idx="948">
                  <c:v>120.4</c:v>
                </c:pt>
                <c:pt idx="949">
                  <c:v>124.6</c:v>
                </c:pt>
                <c:pt idx="950">
                  <c:v>125.2</c:v>
                </c:pt>
                <c:pt idx="951">
                  <c:v>126.4</c:v>
                </c:pt>
                <c:pt idx="952">
                  <c:v>128.4</c:v>
                </c:pt>
                <c:pt idx="953">
                  <c:v>129.8</c:v>
                </c:pt>
                <c:pt idx="954">
                  <c:v>134.3</c:v>
                </c:pt>
                <c:pt idx="955">
                  <c:v>137.1</c:v>
                </c:pt>
                <c:pt idx="956">
                  <c:v>136.2</c:v>
                </c:pt>
                <c:pt idx="957">
                  <c:v>131.7</c:v>
                </c:pt>
                <c:pt idx="958">
                  <c:v>129.9</c:v>
                </c:pt>
                <c:pt idx="959">
                  <c:v>127.3</c:v>
                </c:pt>
                <c:pt idx="960">
                  <c:v>127.4</c:v>
                </c:pt>
                <c:pt idx="961">
                  <c:v>123.8</c:v>
                </c:pt>
                <c:pt idx="962">
                  <c:v>115.8</c:v>
                </c:pt>
                <c:pt idx="963">
                  <c:v>109.5</c:v>
                </c:pt>
                <c:pt idx="964">
                  <c:v>110.4</c:v>
                </c:pt>
                <c:pt idx="965">
                  <c:v>112.2</c:v>
                </c:pt>
                <c:pt idx="966">
                  <c:v>116.3</c:v>
                </c:pt>
                <c:pt idx="967">
                  <c:v>119.9</c:v>
                </c:pt>
                <c:pt idx="968">
                  <c:v>118.2</c:v>
                </c:pt>
                <c:pt idx="969">
                  <c:v>111.3</c:v>
                </c:pt>
                <c:pt idx="970">
                  <c:v>111.8</c:v>
                </c:pt>
                <c:pt idx="971">
                  <c:v>107.7</c:v>
                </c:pt>
                <c:pt idx="972">
                  <c:v>106.2</c:v>
                </c:pt>
                <c:pt idx="973">
                  <c:v>102.8</c:v>
                </c:pt>
                <c:pt idx="974">
                  <c:v>100.9</c:v>
                </c:pt>
                <c:pt idx="975">
                  <c:v>99.7</c:v>
                </c:pt>
                <c:pt idx="976">
                  <c:v>107.4</c:v>
                </c:pt>
                <c:pt idx="977">
                  <c:v>110.4</c:v>
                </c:pt>
                <c:pt idx="978">
                  <c:v>112.2</c:v>
                </c:pt>
                <c:pt idx="979">
                  <c:v>112.8</c:v>
                </c:pt>
                <c:pt idx="980">
                  <c:v>110.2</c:v>
                </c:pt>
                <c:pt idx="981">
                  <c:v>103.7</c:v>
                </c:pt>
                <c:pt idx="982">
                  <c:v>110.4</c:v>
                </c:pt>
                <c:pt idx="983">
                  <c:v>116.2</c:v>
                </c:pt>
                <c:pt idx="984">
                  <c:v>118.3</c:v>
                </c:pt>
                <c:pt idx="985">
                  <c:v>128.6</c:v>
                </c:pt>
                <c:pt idx="986">
                  <c:v>137.2</c:v>
                </c:pt>
                <c:pt idx="987">
                  <c:v>139.2</c:v>
                </c:pt>
                <c:pt idx="988">
                  <c:v>137.6</c:v>
                </c:pt>
                <c:pt idx="989">
                  <c:v>140.7</c:v>
                </c:pt>
                <c:pt idx="990">
                  <c:v>144.4</c:v>
                </c:pt>
                <c:pt idx="991">
                  <c:v>144.4</c:v>
                </c:pt>
                <c:pt idx="992">
                  <c:v>146.3</c:v>
                </c:pt>
                <c:pt idx="993">
                  <c:v>145.5</c:v>
                </c:pt>
                <c:pt idx="994">
                  <c:v>147.2</c:v>
                </c:pt>
                <c:pt idx="995">
                  <c:v>147.3</c:v>
                </c:pt>
                <c:pt idx="996">
                  <c:v>148.3</c:v>
                </c:pt>
                <c:pt idx="997">
                  <c:v>146.6</c:v>
                </c:pt>
                <c:pt idx="998">
                  <c:v>143.1</c:v>
                </c:pt>
                <c:pt idx="999">
                  <c:v>140.2</c:v>
                </c:pt>
                <c:pt idx="1000">
                  <c:v>143.3</c:v>
                </c:pt>
                <c:pt idx="1001">
                  <c:v>143.2</c:v>
                </c:pt>
                <c:pt idx="1002">
                  <c:v>147.6</c:v>
                </c:pt>
                <c:pt idx="1003">
                  <c:v>142.5</c:v>
                </c:pt>
                <c:pt idx="1004">
                  <c:v>137.6</c:v>
                </c:pt>
                <c:pt idx="1005">
                  <c:v>135.6</c:v>
                </c:pt>
                <c:pt idx="1006">
                  <c:v>141.6</c:v>
                </c:pt>
                <c:pt idx="1007">
                  <c:v>145.2</c:v>
                </c:pt>
                <c:pt idx="1008">
                  <c:v>139.2</c:v>
                </c:pt>
                <c:pt idx="1009">
                  <c:v>139.2</c:v>
                </c:pt>
                <c:pt idx="1010">
                  <c:v>142.3</c:v>
                </c:pt>
                <c:pt idx="1011">
                  <c:v>144.7</c:v>
                </c:pt>
                <c:pt idx="1012">
                  <c:v>146.1</c:v>
                </c:pt>
                <c:pt idx="1013">
                  <c:v>143.1</c:v>
                </c:pt>
                <c:pt idx="1014">
                  <c:v>143.2</c:v>
                </c:pt>
                <c:pt idx="1015">
                  <c:v>143.6</c:v>
                </c:pt>
                <c:pt idx="1016">
                  <c:v>143.6</c:v>
                </c:pt>
                <c:pt idx="1017">
                  <c:v>144.6</c:v>
                </c:pt>
                <c:pt idx="1018">
                  <c:v>149.3</c:v>
                </c:pt>
                <c:pt idx="1019">
                  <c:v>147.8</c:v>
                </c:pt>
                <c:pt idx="1020">
                  <c:v>148.3</c:v>
                </c:pt>
                <c:pt idx="1021">
                  <c:v>145.9</c:v>
                </c:pt>
                <c:pt idx="1022">
                  <c:v>147.6</c:v>
                </c:pt>
                <c:pt idx="1023">
                  <c:v>144.1</c:v>
                </c:pt>
                <c:pt idx="1024">
                  <c:v>134.2</c:v>
                </c:pt>
                <c:pt idx="1025">
                  <c:v>121.7</c:v>
                </c:pt>
                <c:pt idx="1026">
                  <c:v>127.8</c:v>
                </c:pt>
                <c:pt idx="1027">
                  <c:v>126.9</c:v>
                </c:pt>
                <c:pt idx="1028">
                  <c:v>126.1</c:v>
                </c:pt>
                <c:pt idx="1029">
                  <c:v>122.9</c:v>
                </c:pt>
                <c:pt idx="1030">
                  <c:v>125.8</c:v>
                </c:pt>
                <c:pt idx="1031">
                  <c:v>125.6</c:v>
                </c:pt>
                <c:pt idx="1032">
                  <c:v>126.7</c:v>
                </c:pt>
                <c:pt idx="1033">
                  <c:v>118.5</c:v>
                </c:pt>
                <c:pt idx="1034">
                  <c:v>121.3</c:v>
                </c:pt>
                <c:pt idx="1035">
                  <c:v>121.6</c:v>
                </c:pt>
              </c:numCache>
            </c:numRef>
          </c:yVal>
          <c:smooth val="0"/>
        </c:ser>
        <c:axId val="7333736"/>
        <c:axId val="66003625"/>
      </c:scatterChart>
      <c:valAx>
        <c:axId val="7333736"/>
        <c:scaling>
          <c:orientation val="minMax"/>
          <c:max val="0.83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03625"/>
        <c:crosses val="autoZero"/>
        <c:crossBetween val="midCat"/>
        <c:dispUnits/>
      </c:valAx>
      <c:valAx>
        <c:axId val="660036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333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1708-1736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Data!$O$90:$O$253</c:f>
              <c:numCache>
                <c:ptCount val="164"/>
                <c:pt idx="0">
                  <c:v>29.7</c:v>
                </c:pt>
                <c:pt idx="1">
                  <c:v>29.7</c:v>
                </c:pt>
                <c:pt idx="2">
                  <c:v>29.3</c:v>
                </c:pt>
                <c:pt idx="3">
                  <c:v>29.2</c:v>
                </c:pt>
                <c:pt idx="4">
                  <c:v>28.4</c:v>
                </c:pt>
                <c:pt idx="5">
                  <c:v>27.7</c:v>
                </c:pt>
                <c:pt idx="6">
                  <c:v>27.2</c:v>
                </c:pt>
                <c:pt idx="7">
                  <c:v>27</c:v>
                </c:pt>
                <c:pt idx="8">
                  <c:v>26.9</c:v>
                </c:pt>
                <c:pt idx="9">
                  <c:v>26.6</c:v>
                </c:pt>
                <c:pt idx="10">
                  <c:v>26.4</c:v>
                </c:pt>
                <c:pt idx="11">
                  <c:v>26.1</c:v>
                </c:pt>
                <c:pt idx="12">
                  <c:v>25.9</c:v>
                </c:pt>
                <c:pt idx="13">
                  <c:v>25.2</c:v>
                </c:pt>
                <c:pt idx="14">
                  <c:v>24.8</c:v>
                </c:pt>
                <c:pt idx="15">
                  <c:v>24.4</c:v>
                </c:pt>
                <c:pt idx="16">
                  <c:v>24.3</c:v>
                </c:pt>
                <c:pt idx="17">
                  <c:v>23.8</c:v>
                </c:pt>
                <c:pt idx="18">
                  <c:v>23.6</c:v>
                </c:pt>
                <c:pt idx="19">
                  <c:v>23.2</c:v>
                </c:pt>
                <c:pt idx="20">
                  <c:v>23</c:v>
                </c:pt>
                <c:pt idx="21">
                  <c:v>23</c:v>
                </c:pt>
                <c:pt idx="22">
                  <c:v>22.7</c:v>
                </c:pt>
                <c:pt idx="23">
                  <c:v>22.3</c:v>
                </c:pt>
                <c:pt idx="24">
                  <c:v>22.3</c:v>
                </c:pt>
                <c:pt idx="25">
                  <c:v>21.8</c:v>
                </c:pt>
                <c:pt idx="26">
                  <c:v>21.7</c:v>
                </c:pt>
                <c:pt idx="27">
                  <c:v>21.6</c:v>
                </c:pt>
                <c:pt idx="28">
                  <c:v>21.3</c:v>
                </c:pt>
                <c:pt idx="29">
                  <c:v>21.2</c:v>
                </c:pt>
                <c:pt idx="30">
                  <c:v>21.3</c:v>
                </c:pt>
                <c:pt idx="31">
                  <c:v>21.3</c:v>
                </c:pt>
                <c:pt idx="32">
                  <c:v>20.9</c:v>
                </c:pt>
                <c:pt idx="33">
                  <c:v>20.5</c:v>
                </c:pt>
                <c:pt idx="34">
                  <c:v>20</c:v>
                </c:pt>
                <c:pt idx="35">
                  <c:v>19.8</c:v>
                </c:pt>
                <c:pt idx="36">
                  <c:v>19.7</c:v>
                </c:pt>
                <c:pt idx="37">
                  <c:v>19.6</c:v>
                </c:pt>
                <c:pt idx="38">
                  <c:v>19.6</c:v>
                </c:pt>
                <c:pt idx="39">
                  <c:v>19.6</c:v>
                </c:pt>
                <c:pt idx="40">
                  <c:v>19.4</c:v>
                </c:pt>
                <c:pt idx="41">
                  <c:v>19.1</c:v>
                </c:pt>
                <c:pt idx="42">
                  <c:v>18.9</c:v>
                </c:pt>
                <c:pt idx="43">
                  <c:v>18.5</c:v>
                </c:pt>
                <c:pt idx="44">
                  <c:v>18.1</c:v>
                </c:pt>
                <c:pt idx="45">
                  <c:v>17.9</c:v>
                </c:pt>
                <c:pt idx="46">
                  <c:v>17.8</c:v>
                </c:pt>
                <c:pt idx="47">
                  <c:v>17.5</c:v>
                </c:pt>
                <c:pt idx="48">
                  <c:v>17.2</c:v>
                </c:pt>
                <c:pt idx="49">
                  <c:v>17.1</c:v>
                </c:pt>
                <c:pt idx="50">
                  <c:v>17.1</c:v>
                </c:pt>
                <c:pt idx="51">
                  <c:v>17</c:v>
                </c:pt>
                <c:pt idx="52">
                  <c:v>16.7</c:v>
                </c:pt>
                <c:pt idx="53">
                  <c:v>16.4</c:v>
                </c:pt>
                <c:pt idx="54">
                  <c:v>16.2</c:v>
                </c:pt>
                <c:pt idx="55">
                  <c:v>16</c:v>
                </c:pt>
                <c:pt idx="56">
                  <c:v>16.4</c:v>
                </c:pt>
                <c:pt idx="57">
                  <c:v>16.2</c:v>
                </c:pt>
                <c:pt idx="58">
                  <c:v>16.3</c:v>
                </c:pt>
                <c:pt idx="59">
                  <c:v>16.3</c:v>
                </c:pt>
                <c:pt idx="60">
                  <c:v>16.2</c:v>
                </c:pt>
                <c:pt idx="61">
                  <c:v>16.2</c:v>
                </c:pt>
                <c:pt idx="62">
                  <c:v>16.7</c:v>
                </c:pt>
                <c:pt idx="63">
                  <c:v>16.4</c:v>
                </c:pt>
                <c:pt idx="64">
                  <c:v>16.1</c:v>
                </c:pt>
                <c:pt idx="65">
                  <c:v>15.9</c:v>
                </c:pt>
                <c:pt idx="66">
                  <c:v>16</c:v>
                </c:pt>
                <c:pt idx="67">
                  <c:v>16.1</c:v>
                </c:pt>
                <c:pt idx="68">
                  <c:v>15.8</c:v>
                </c:pt>
                <c:pt idx="69">
                  <c:v>15.8</c:v>
                </c:pt>
                <c:pt idx="70">
                  <c:v>16.5</c:v>
                </c:pt>
                <c:pt idx="71">
                  <c:v>16</c:v>
                </c:pt>
                <c:pt idx="72">
                  <c:v>16.3</c:v>
                </c:pt>
                <c:pt idx="73">
                  <c:v>16</c:v>
                </c:pt>
                <c:pt idx="74">
                  <c:v>15.6</c:v>
                </c:pt>
                <c:pt idx="75">
                  <c:v>15.9</c:v>
                </c:pt>
                <c:pt idx="76">
                  <c:v>15.7</c:v>
                </c:pt>
                <c:pt idx="77">
                  <c:v>16.2</c:v>
                </c:pt>
                <c:pt idx="78">
                  <c:v>16.4</c:v>
                </c:pt>
                <c:pt idx="79">
                  <c:v>16.4</c:v>
                </c:pt>
                <c:pt idx="80">
                  <c:v>16.5</c:v>
                </c:pt>
                <c:pt idx="81">
                  <c:v>16.3</c:v>
                </c:pt>
                <c:pt idx="82">
                  <c:v>16</c:v>
                </c:pt>
                <c:pt idx="83">
                  <c:v>16</c:v>
                </c:pt>
                <c:pt idx="84">
                  <c:v>15.8</c:v>
                </c:pt>
                <c:pt idx="85">
                  <c:v>15.8</c:v>
                </c:pt>
                <c:pt idx="86">
                  <c:v>16</c:v>
                </c:pt>
                <c:pt idx="87">
                  <c:v>16</c:v>
                </c:pt>
                <c:pt idx="88">
                  <c:v>16.2</c:v>
                </c:pt>
                <c:pt idx="89">
                  <c:v>16.2</c:v>
                </c:pt>
                <c:pt idx="90">
                  <c:v>16</c:v>
                </c:pt>
                <c:pt idx="91">
                  <c:v>16.1</c:v>
                </c:pt>
                <c:pt idx="92">
                  <c:v>16.1</c:v>
                </c:pt>
                <c:pt idx="93">
                  <c:v>16.1</c:v>
                </c:pt>
                <c:pt idx="94">
                  <c:v>16.3</c:v>
                </c:pt>
                <c:pt idx="95">
                  <c:v>16.2</c:v>
                </c:pt>
                <c:pt idx="96">
                  <c:v>16</c:v>
                </c:pt>
                <c:pt idx="97">
                  <c:v>15.9</c:v>
                </c:pt>
                <c:pt idx="98">
                  <c:v>15.8</c:v>
                </c:pt>
                <c:pt idx="99">
                  <c:v>15.9</c:v>
                </c:pt>
                <c:pt idx="100">
                  <c:v>15.9</c:v>
                </c:pt>
                <c:pt idx="101">
                  <c:v>16</c:v>
                </c:pt>
                <c:pt idx="102">
                  <c:v>16.4</c:v>
                </c:pt>
                <c:pt idx="103">
                  <c:v>16</c:v>
                </c:pt>
                <c:pt idx="104">
                  <c:v>15.8</c:v>
                </c:pt>
                <c:pt idx="105">
                  <c:v>15.8</c:v>
                </c:pt>
                <c:pt idx="106">
                  <c:v>15.4</c:v>
                </c:pt>
                <c:pt idx="107">
                  <c:v>15.1</c:v>
                </c:pt>
                <c:pt idx="108">
                  <c:v>15.3</c:v>
                </c:pt>
                <c:pt idx="109">
                  <c:v>15</c:v>
                </c:pt>
                <c:pt idx="110">
                  <c:v>15.8</c:v>
                </c:pt>
                <c:pt idx="111">
                  <c:v>16</c:v>
                </c:pt>
                <c:pt idx="112">
                  <c:v>16.8</c:v>
                </c:pt>
                <c:pt idx="113">
                  <c:v>16.2</c:v>
                </c:pt>
                <c:pt idx="114">
                  <c:v>15.8</c:v>
                </c:pt>
                <c:pt idx="115">
                  <c:v>15.9</c:v>
                </c:pt>
                <c:pt idx="116">
                  <c:v>15</c:v>
                </c:pt>
                <c:pt idx="117">
                  <c:v>15</c:v>
                </c:pt>
                <c:pt idx="118">
                  <c:v>15.4</c:v>
                </c:pt>
                <c:pt idx="119">
                  <c:v>15.1</c:v>
                </c:pt>
                <c:pt idx="120">
                  <c:v>14.7</c:v>
                </c:pt>
                <c:pt idx="121">
                  <c:v>14.9</c:v>
                </c:pt>
                <c:pt idx="122">
                  <c:v>15.1</c:v>
                </c:pt>
                <c:pt idx="123">
                  <c:v>15</c:v>
                </c:pt>
                <c:pt idx="124">
                  <c:v>15</c:v>
                </c:pt>
                <c:pt idx="125">
                  <c:v>14.9</c:v>
                </c:pt>
                <c:pt idx="126">
                  <c:v>14.9</c:v>
                </c:pt>
                <c:pt idx="127">
                  <c:v>14.5</c:v>
                </c:pt>
                <c:pt idx="128">
                  <c:v>15</c:v>
                </c:pt>
                <c:pt idx="129">
                  <c:v>15.6</c:v>
                </c:pt>
                <c:pt idx="130">
                  <c:v>15.7</c:v>
                </c:pt>
                <c:pt idx="131">
                  <c:v>16.4</c:v>
                </c:pt>
                <c:pt idx="132">
                  <c:v>16.5</c:v>
                </c:pt>
                <c:pt idx="133">
                  <c:v>16.4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15.9</c:v>
                </c:pt>
                <c:pt idx="138">
                  <c:v>15.7</c:v>
                </c:pt>
                <c:pt idx="139">
                  <c:v>15.5</c:v>
                </c:pt>
                <c:pt idx="140">
                  <c:v>15.5</c:v>
                </c:pt>
                <c:pt idx="141">
                  <c:v>15.2</c:v>
                </c:pt>
                <c:pt idx="142">
                  <c:v>15</c:v>
                </c:pt>
                <c:pt idx="143">
                  <c:v>14.9</c:v>
                </c:pt>
                <c:pt idx="144">
                  <c:v>14.7</c:v>
                </c:pt>
                <c:pt idx="145">
                  <c:v>14.4</c:v>
                </c:pt>
                <c:pt idx="146">
                  <c:v>14.2</c:v>
                </c:pt>
                <c:pt idx="147">
                  <c:v>14.2</c:v>
                </c:pt>
                <c:pt idx="148">
                  <c:v>13.9</c:v>
                </c:pt>
                <c:pt idx="149">
                  <c:v>13.7</c:v>
                </c:pt>
                <c:pt idx="150">
                  <c:v>13.8</c:v>
                </c:pt>
                <c:pt idx="151">
                  <c:v>13.8</c:v>
                </c:pt>
                <c:pt idx="152">
                  <c:v>13.5</c:v>
                </c:pt>
                <c:pt idx="153">
                  <c:v>13.1</c:v>
                </c:pt>
                <c:pt idx="154">
                  <c:v>12.8</c:v>
                </c:pt>
                <c:pt idx="155">
                  <c:v>12.6</c:v>
                </c:pt>
                <c:pt idx="156">
                  <c:v>12.5</c:v>
                </c:pt>
                <c:pt idx="157">
                  <c:v>12.5</c:v>
                </c:pt>
                <c:pt idx="158">
                  <c:v>12.4</c:v>
                </c:pt>
                <c:pt idx="159">
                  <c:v>12.3</c:v>
                </c:pt>
                <c:pt idx="160">
                  <c:v>12.7</c:v>
                </c:pt>
                <c:pt idx="161">
                  <c:v>12.7</c:v>
                </c:pt>
                <c:pt idx="162">
                  <c:v>13</c:v>
                </c:pt>
                <c:pt idx="163">
                  <c:v>12.8</c:v>
                </c:pt>
              </c:numCache>
            </c:numRef>
          </c:xVal>
          <c:yVal>
            <c:numRef>
              <c:f>Data!$Z$90:$Z$253</c:f>
              <c:numCache>
                <c:ptCount val="164"/>
                <c:pt idx="0">
                  <c:v>242.4181100787942</c:v>
                </c:pt>
                <c:pt idx="1">
                  <c:v>260.89934483773965</c:v>
                </c:pt>
                <c:pt idx="2">
                  <c:v>302.2105237226746</c:v>
                </c:pt>
                <c:pt idx="3">
                  <c:v>358.18099609236907</c:v>
                </c:pt>
                <c:pt idx="4">
                  <c:v>406.82459937170194</c:v>
                </c:pt>
                <c:pt idx="5">
                  <c:v>456.61583503590987</c:v>
                </c:pt>
                <c:pt idx="6">
                  <c:v>503.2431150876063</c:v>
                </c:pt>
                <c:pt idx="7">
                  <c:v>524.9188031246146</c:v>
                </c:pt>
                <c:pt idx="8">
                  <c:v>549.2629351465397</c:v>
                </c:pt>
                <c:pt idx="9">
                  <c:v>576.2988769546357</c:v>
                </c:pt>
                <c:pt idx="10">
                  <c:v>610.4373431577358</c:v>
                </c:pt>
                <c:pt idx="11">
                  <c:v>645.5975581599391</c:v>
                </c:pt>
                <c:pt idx="12">
                  <c:v>687.98727754884</c:v>
                </c:pt>
                <c:pt idx="13">
                  <c:v>726.1460312042054</c:v>
                </c:pt>
                <c:pt idx="14">
                  <c:v>760.9074304886715</c:v>
                </c:pt>
                <c:pt idx="15">
                  <c:v>791.3314242895412</c:v>
                </c:pt>
                <c:pt idx="16">
                  <c:v>823.6670248451444</c:v>
                </c:pt>
                <c:pt idx="17">
                  <c:v>875.1239735649647</c:v>
                </c:pt>
                <c:pt idx="18">
                  <c:v>899.6100598971057</c:v>
                </c:pt>
                <c:pt idx="19">
                  <c:v>940.5813410552814</c:v>
                </c:pt>
                <c:pt idx="20">
                  <c:v>971.6720443330721</c:v>
                </c:pt>
                <c:pt idx="21">
                  <c:v>1005.6388376733253</c:v>
                </c:pt>
                <c:pt idx="22">
                  <c:v>1026.8235734221605</c:v>
                </c:pt>
                <c:pt idx="23">
                  <c:v>1056.3881845252756</c:v>
                </c:pt>
                <c:pt idx="24">
                  <c:v>1078.630924713401</c:v>
                </c:pt>
                <c:pt idx="25">
                  <c:v>1096.2821117665635</c:v>
                </c:pt>
                <c:pt idx="26">
                  <c:v>1098.1423159347357</c:v>
                </c:pt>
                <c:pt idx="27">
                  <c:v>1122.362967576878</c:v>
                </c:pt>
                <c:pt idx="28">
                  <c:v>1148.5259956803168</c:v>
                </c:pt>
                <c:pt idx="29">
                  <c:v>1176.6495878320952</c:v>
                </c:pt>
                <c:pt idx="30">
                  <c:v>1184.16532666125</c:v>
                </c:pt>
                <c:pt idx="31">
                  <c:v>1209.5812833662587</c:v>
                </c:pt>
                <c:pt idx="32">
                  <c:v>1206.7534436072754</c:v>
                </c:pt>
                <c:pt idx="33">
                  <c:v>1269.189462347576</c:v>
                </c:pt>
                <c:pt idx="34">
                  <c:v>1300.5844009611649</c:v>
                </c:pt>
                <c:pt idx="35">
                  <c:v>1311.0758128077753</c:v>
                </c:pt>
                <c:pt idx="36">
                  <c:v>1322.5361270435926</c:v>
                </c:pt>
                <c:pt idx="37">
                  <c:v>1337.8411909260726</c:v>
                </c:pt>
                <c:pt idx="38">
                  <c:v>1342.6298141900832</c:v>
                </c:pt>
                <c:pt idx="39">
                  <c:v>1353.1745157619437</c:v>
                </c:pt>
                <c:pt idx="40">
                  <c:v>1376.2277211902115</c:v>
                </c:pt>
                <c:pt idx="41">
                  <c:v>1392.5958838699023</c:v>
                </c:pt>
                <c:pt idx="42">
                  <c:v>1414.7925246132163</c:v>
                </c:pt>
                <c:pt idx="43">
                  <c:v>1454.5082032655816</c:v>
                </c:pt>
                <c:pt idx="44">
                  <c:v>1489.5378133782363</c:v>
                </c:pt>
                <c:pt idx="45">
                  <c:v>1516.885596084573</c:v>
                </c:pt>
                <c:pt idx="46">
                  <c:v>1533.5336555936888</c:v>
                </c:pt>
                <c:pt idx="47">
                  <c:v>1547.2689280078575</c:v>
                </c:pt>
                <c:pt idx="48">
                  <c:v>1575.793041312458</c:v>
                </c:pt>
                <c:pt idx="49">
                  <c:v>1594.534520559391</c:v>
                </c:pt>
                <c:pt idx="50">
                  <c:v>1608.3711482797144</c:v>
                </c:pt>
                <c:pt idx="51">
                  <c:v>1620.249492951942</c:v>
                </c:pt>
                <c:pt idx="52">
                  <c:v>1649.025836475902</c:v>
                </c:pt>
                <c:pt idx="53">
                  <c:v>1686.884348617996</c:v>
                </c:pt>
                <c:pt idx="54">
                  <c:v>1711.885726485175</c:v>
                </c:pt>
                <c:pt idx="55">
                  <c:v>1722.9102245249617</c:v>
                </c:pt>
                <c:pt idx="56">
                  <c:v>1741.9870814814567</c:v>
                </c:pt>
                <c:pt idx="57">
                  <c:v>1749.026459390627</c:v>
                </c:pt>
                <c:pt idx="58">
                  <c:v>1728.9297618469127</c:v>
                </c:pt>
                <c:pt idx="59">
                  <c:v>1713.889092326497</c:v>
                </c:pt>
                <c:pt idx="60">
                  <c:v>1712.8873489907019</c:v>
                </c:pt>
                <c:pt idx="61">
                  <c:v>1692.8778179305098</c:v>
                </c:pt>
                <c:pt idx="62">
                  <c:v>1677.9022478266104</c:v>
                </c:pt>
                <c:pt idx="63">
                  <c:v>1689.8805425426185</c:v>
                </c:pt>
                <c:pt idx="64">
                  <c:v>1686.884348617996</c:v>
                </c:pt>
                <c:pt idx="65">
                  <c:v>1712.8873489907019</c:v>
                </c:pt>
                <c:pt idx="66">
                  <c:v>1724.9162521641426</c:v>
                </c:pt>
                <c:pt idx="67">
                  <c:v>1737.9672574300648</c:v>
                </c:pt>
                <c:pt idx="68">
                  <c:v>1741.9870814814567</c:v>
                </c:pt>
                <c:pt idx="69">
                  <c:v>1735.9580748961878</c:v>
                </c:pt>
                <c:pt idx="70">
                  <c:v>1736.9626053966576</c:v>
                </c:pt>
                <c:pt idx="71">
                  <c:v>1746.008852414653</c:v>
                </c:pt>
                <c:pt idx="72">
                  <c:v>1746.008852414653</c:v>
                </c:pt>
                <c:pt idx="73">
                  <c:v>1759.0930764217258</c:v>
                </c:pt>
                <c:pt idx="74">
                  <c:v>1742.9923416209317</c:v>
                </c:pt>
                <c:pt idx="75">
                  <c:v>1737.9672574300648</c:v>
                </c:pt>
                <c:pt idx="76">
                  <c:v>1742.9923416209317</c:v>
                </c:pt>
                <c:pt idx="77">
                  <c:v>1723.913177768769</c:v>
                </c:pt>
                <c:pt idx="78">
                  <c:v>1699.8756705813291</c:v>
                </c:pt>
                <c:pt idx="79">
                  <c:v>1698.875616220873</c:v>
                </c:pt>
                <c:pt idx="80">
                  <c:v>1693.877150186605</c:v>
                </c:pt>
                <c:pt idx="81">
                  <c:v>1715.892941605525</c:v>
                </c:pt>
                <c:pt idx="82">
                  <c:v>1721.90739240346</c:v>
                </c:pt>
                <c:pt idx="83">
                  <c:v>1723.913177768769</c:v>
                </c:pt>
                <c:pt idx="84">
                  <c:v>1728.9297618469127</c:v>
                </c:pt>
                <c:pt idx="85">
                  <c:v>1719.9020914103785</c:v>
                </c:pt>
                <c:pt idx="86">
                  <c:v>1721.90739240346</c:v>
                </c:pt>
                <c:pt idx="87">
                  <c:v>1727.92620255244</c:v>
                </c:pt>
                <c:pt idx="88">
                  <c:v>1718.8996224803268</c:v>
                </c:pt>
                <c:pt idx="89">
                  <c:v>1705.878527256232</c:v>
                </c:pt>
                <c:pt idx="90">
                  <c:v>1705.878527256232</c:v>
                </c:pt>
                <c:pt idx="91">
                  <c:v>1695.8761755626515</c:v>
                </c:pt>
                <c:pt idx="92">
                  <c:v>1686.884348617996</c:v>
                </c:pt>
                <c:pt idx="93">
                  <c:v>1688.8816911103686</c:v>
                </c:pt>
                <c:pt idx="94">
                  <c:v>1685.885857500097</c:v>
                </c:pt>
                <c:pt idx="95">
                  <c:v>1697.8756822836065</c:v>
                </c:pt>
                <c:pt idx="96">
                  <c:v>1695.8761755626515</c:v>
                </c:pt>
                <c:pt idx="97">
                  <c:v>1699.8756705813291</c:v>
                </c:pt>
                <c:pt idx="98">
                  <c:v>1714.8909565217152</c:v>
                </c:pt>
                <c:pt idx="99">
                  <c:v>1718.8996224803268</c:v>
                </c:pt>
                <c:pt idx="100">
                  <c:v>1704.8777497470985</c:v>
                </c:pt>
                <c:pt idx="101">
                  <c:v>1699.8756705813291</c:v>
                </c:pt>
                <c:pt idx="102">
                  <c:v>1686.884348617996</c:v>
                </c:pt>
                <c:pt idx="103">
                  <c:v>1697.8756822836065</c:v>
                </c:pt>
                <c:pt idx="104">
                  <c:v>1737.9672574300648</c:v>
                </c:pt>
                <c:pt idx="105">
                  <c:v>1765.1389095042264</c:v>
                </c:pt>
                <c:pt idx="106">
                  <c:v>1799.4820245850733</c:v>
                </c:pt>
                <c:pt idx="107">
                  <c:v>1822.794933587377</c:v>
                </c:pt>
                <c:pt idx="108">
                  <c:v>1865.5359541256453</c:v>
                </c:pt>
                <c:pt idx="109">
                  <c:v>1918.7600327170967</c:v>
                </c:pt>
                <c:pt idx="110">
                  <c:v>1958.9031667989404</c:v>
                </c:pt>
                <c:pt idx="111">
                  <c:v>1983.703438210477</c:v>
                </c:pt>
                <c:pt idx="112">
                  <c:v>2000.2781969508892</c:v>
                </c:pt>
                <c:pt idx="113">
                  <c:v>2040.8183167157</c:v>
                </c:pt>
                <c:pt idx="114">
                  <c:v>2069.0009453692223</c:v>
                </c:pt>
                <c:pt idx="115">
                  <c:v>2102.5269111594657</c:v>
                </c:pt>
                <c:pt idx="116">
                  <c:v>2137.2429172910274</c:v>
                </c:pt>
                <c:pt idx="117">
                  <c:v>2161.525037645581</c:v>
                </c:pt>
                <c:pt idx="118">
                  <c:v>2175.281188333464</c:v>
                </c:pt>
                <c:pt idx="119">
                  <c:v>2195.4274123590285</c:v>
                </c:pt>
                <c:pt idx="120">
                  <c:v>2219.8805228605556</c:v>
                </c:pt>
                <c:pt idx="121">
                  <c:v>2236.9339522852442</c:v>
                </c:pt>
                <c:pt idx="122">
                  <c:v>2255.0916768426846</c:v>
                </c:pt>
                <c:pt idx="123">
                  <c:v>2285.0853418582683</c:v>
                </c:pt>
                <c:pt idx="124">
                  <c:v>2308.7280303006105</c:v>
                </c:pt>
                <c:pt idx="125">
                  <c:v>2336.7564530772847</c:v>
                </c:pt>
                <c:pt idx="126">
                  <c:v>2352.9698354593984</c:v>
                </c:pt>
                <c:pt idx="127">
                  <c:v>2375.7218855480332</c:v>
                </c:pt>
                <c:pt idx="128">
                  <c:v>2392.011601172706</c:v>
                </c:pt>
                <c:pt idx="129">
                  <c:v>2396.360927642175</c:v>
                </c:pt>
                <c:pt idx="130">
                  <c:v>2401.800791165902</c:v>
                </c:pt>
                <c:pt idx="131">
                  <c:v>2401.800791165902</c:v>
                </c:pt>
                <c:pt idx="132">
                  <c:v>2425.7786172739843</c:v>
                </c:pt>
                <c:pt idx="133">
                  <c:v>2459.6835036948755</c:v>
                </c:pt>
                <c:pt idx="134">
                  <c:v>2490.426714589087</c:v>
                </c:pt>
                <c:pt idx="135">
                  <c:v>2523.492664990949</c:v>
                </c:pt>
                <c:pt idx="136">
                  <c:v>2553.3650157780958</c:v>
                </c:pt>
                <c:pt idx="137">
                  <c:v>2573.3397848237414</c:v>
                </c:pt>
                <c:pt idx="138">
                  <c:v>2588.9090031529436</c:v>
                </c:pt>
                <c:pt idx="139">
                  <c:v>2601.162471751329</c:v>
                </c:pt>
                <c:pt idx="140">
                  <c:v>2616.7839919734947</c:v>
                </c:pt>
                <c:pt idx="141">
                  <c:v>2640.2715123548332</c:v>
                </c:pt>
                <c:pt idx="142">
                  <c:v>2662.7025129526196</c:v>
                </c:pt>
                <c:pt idx="143">
                  <c:v>2663.82565508891</c:v>
                </c:pt>
                <c:pt idx="144">
                  <c:v>2677.315223029544</c:v>
                </c:pt>
                <c:pt idx="145">
                  <c:v>2713.3949055734274</c:v>
                </c:pt>
                <c:pt idx="146">
                  <c:v>2739.424348563504</c:v>
                </c:pt>
                <c:pt idx="147">
                  <c:v>2758.716078910879</c:v>
                </c:pt>
                <c:pt idx="148">
                  <c:v>2794.0109140480786</c:v>
                </c:pt>
                <c:pt idx="149">
                  <c:v>2818.005836669147</c:v>
                </c:pt>
                <c:pt idx="150">
                  <c:v>2842.0702954910457</c:v>
                </c:pt>
                <c:pt idx="151">
                  <c:v>2852.4050216190417</c:v>
                </c:pt>
                <c:pt idx="152">
                  <c:v>2867.3557032888425</c:v>
                </c:pt>
                <c:pt idx="153">
                  <c:v>2897.338062714455</c:v>
                </c:pt>
                <c:pt idx="154">
                  <c:v>2917.0006073597924</c:v>
                </c:pt>
                <c:pt idx="155">
                  <c:v>2930.9081355881876</c:v>
                </c:pt>
                <c:pt idx="156">
                  <c:v>2948.325365014879</c:v>
                </c:pt>
                <c:pt idx="157">
                  <c:v>2961.1212581530126</c:v>
                </c:pt>
                <c:pt idx="158">
                  <c:v>2980.9355946402743</c:v>
                </c:pt>
                <c:pt idx="159">
                  <c:v>3003.137124233163</c:v>
                </c:pt>
                <c:pt idx="160">
                  <c:v>3019.53421266507</c:v>
                </c:pt>
                <c:pt idx="161">
                  <c:v>3032.440391892122</c:v>
                </c:pt>
                <c:pt idx="162">
                  <c:v>3033.614676186238</c:v>
                </c:pt>
                <c:pt idx="163">
                  <c:v>3047.719055580504</c:v>
                </c:pt>
              </c:numCache>
            </c:numRef>
          </c:yVal>
          <c:smooth val="0"/>
        </c:ser>
        <c:axId val="57161714"/>
        <c:axId val="44693379"/>
      </c:scatterChart>
      <c:valAx>
        <c:axId val="5716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93379"/>
        <c:crosses val="autoZero"/>
        <c:crossBetween val="midCat"/>
        <c:dispUnits/>
      </c:valAx>
      <c:valAx>
        <c:axId val="44693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61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1708-1736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5"/>
          <c:w val="0.88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Data!$Q$90:$Q$253</c:f>
              <c:numCache>
                <c:ptCount val="164"/>
                <c:pt idx="0">
                  <c:v>89.9</c:v>
                </c:pt>
                <c:pt idx="1">
                  <c:v>91.4</c:v>
                </c:pt>
                <c:pt idx="2">
                  <c:v>87.4</c:v>
                </c:pt>
                <c:pt idx="3">
                  <c:v>86.4</c:v>
                </c:pt>
                <c:pt idx="4">
                  <c:v>96.2</c:v>
                </c:pt>
                <c:pt idx="5">
                  <c:v>99.4</c:v>
                </c:pt>
                <c:pt idx="6">
                  <c:v>86.9</c:v>
                </c:pt>
                <c:pt idx="7">
                  <c:v>80.9</c:v>
                </c:pt>
                <c:pt idx="8">
                  <c:v>78.9</c:v>
                </c:pt>
                <c:pt idx="9">
                  <c:v>81.4</c:v>
                </c:pt>
                <c:pt idx="10">
                  <c:v>85.4</c:v>
                </c:pt>
                <c:pt idx="11">
                  <c:v>89.3</c:v>
                </c:pt>
                <c:pt idx="12">
                  <c:v>90.4</c:v>
                </c:pt>
                <c:pt idx="13">
                  <c:v>91.4</c:v>
                </c:pt>
                <c:pt idx="14">
                  <c:v>92.4</c:v>
                </c:pt>
                <c:pt idx="15">
                  <c:v>97.8</c:v>
                </c:pt>
                <c:pt idx="16">
                  <c:v>97.4</c:v>
                </c:pt>
                <c:pt idx="17">
                  <c:v>96.4</c:v>
                </c:pt>
                <c:pt idx="18">
                  <c:v>92.8</c:v>
                </c:pt>
                <c:pt idx="19">
                  <c:v>94.4</c:v>
                </c:pt>
                <c:pt idx="20">
                  <c:v>95.5</c:v>
                </c:pt>
                <c:pt idx="21">
                  <c:v>97.3</c:v>
                </c:pt>
                <c:pt idx="22">
                  <c:v>98.3</c:v>
                </c:pt>
                <c:pt idx="23">
                  <c:v>101.4</c:v>
                </c:pt>
                <c:pt idx="24">
                  <c:v>98.6</c:v>
                </c:pt>
                <c:pt idx="25">
                  <c:v>101.8</c:v>
                </c:pt>
                <c:pt idx="26">
                  <c:v>100.3</c:v>
                </c:pt>
                <c:pt idx="27">
                  <c:v>105.9</c:v>
                </c:pt>
                <c:pt idx="28">
                  <c:v>102.3</c:v>
                </c:pt>
                <c:pt idx="29">
                  <c:v>103</c:v>
                </c:pt>
                <c:pt idx="30">
                  <c:v>101.2</c:v>
                </c:pt>
                <c:pt idx="31">
                  <c:v>100.8</c:v>
                </c:pt>
                <c:pt idx="32">
                  <c:v>96.9</c:v>
                </c:pt>
                <c:pt idx="33">
                  <c:v>95.4</c:v>
                </c:pt>
                <c:pt idx="34">
                  <c:v>97.8</c:v>
                </c:pt>
                <c:pt idx="35">
                  <c:v>100.2</c:v>
                </c:pt>
                <c:pt idx="36">
                  <c:v>96.7</c:v>
                </c:pt>
                <c:pt idx="37">
                  <c:v>98.9</c:v>
                </c:pt>
                <c:pt idx="38">
                  <c:v>98.6</c:v>
                </c:pt>
                <c:pt idx="39">
                  <c:v>99.4</c:v>
                </c:pt>
                <c:pt idx="40">
                  <c:v>98.4</c:v>
                </c:pt>
                <c:pt idx="41">
                  <c:v>99.8</c:v>
                </c:pt>
                <c:pt idx="42">
                  <c:v>98.2</c:v>
                </c:pt>
                <c:pt idx="43">
                  <c:v>98.4</c:v>
                </c:pt>
                <c:pt idx="44">
                  <c:v>98.4</c:v>
                </c:pt>
                <c:pt idx="45">
                  <c:v>100.1</c:v>
                </c:pt>
                <c:pt idx="46">
                  <c:v>97.9</c:v>
                </c:pt>
                <c:pt idx="47">
                  <c:v>99.9</c:v>
                </c:pt>
                <c:pt idx="48">
                  <c:v>98.4</c:v>
                </c:pt>
                <c:pt idx="49">
                  <c:v>100.4</c:v>
                </c:pt>
                <c:pt idx="50">
                  <c:v>99.4</c:v>
                </c:pt>
                <c:pt idx="51">
                  <c:v>99.4</c:v>
                </c:pt>
                <c:pt idx="52">
                  <c:v>100.9</c:v>
                </c:pt>
                <c:pt idx="53">
                  <c:v>102.9</c:v>
                </c:pt>
                <c:pt idx="54">
                  <c:v>101.2</c:v>
                </c:pt>
                <c:pt idx="55">
                  <c:v>103.7</c:v>
                </c:pt>
                <c:pt idx="56">
                  <c:v>99.9</c:v>
                </c:pt>
                <c:pt idx="57">
                  <c:v>101.4</c:v>
                </c:pt>
                <c:pt idx="58">
                  <c:v>100.8</c:v>
                </c:pt>
                <c:pt idx="59">
                  <c:v>100.7</c:v>
                </c:pt>
                <c:pt idx="60">
                  <c:v>100.4</c:v>
                </c:pt>
                <c:pt idx="61">
                  <c:v>103.9</c:v>
                </c:pt>
                <c:pt idx="62">
                  <c:v>103.8</c:v>
                </c:pt>
                <c:pt idx="63">
                  <c:v>101.9</c:v>
                </c:pt>
                <c:pt idx="64">
                  <c:v>99.3</c:v>
                </c:pt>
                <c:pt idx="65">
                  <c:v>99.6</c:v>
                </c:pt>
                <c:pt idx="66">
                  <c:v>98.9</c:v>
                </c:pt>
                <c:pt idx="67">
                  <c:v>99.2</c:v>
                </c:pt>
                <c:pt idx="68">
                  <c:v>97.4</c:v>
                </c:pt>
                <c:pt idx="69">
                  <c:v>99.9</c:v>
                </c:pt>
                <c:pt idx="70">
                  <c:v>98.3</c:v>
                </c:pt>
                <c:pt idx="71">
                  <c:v>98.3</c:v>
                </c:pt>
                <c:pt idx="72">
                  <c:v>97.3</c:v>
                </c:pt>
                <c:pt idx="73">
                  <c:v>98.3</c:v>
                </c:pt>
                <c:pt idx="74">
                  <c:v>98.3</c:v>
                </c:pt>
                <c:pt idx="75">
                  <c:v>98.4</c:v>
                </c:pt>
                <c:pt idx="76">
                  <c:v>97.4</c:v>
                </c:pt>
                <c:pt idx="77">
                  <c:v>99.4</c:v>
                </c:pt>
                <c:pt idx="78">
                  <c:v>99.9</c:v>
                </c:pt>
                <c:pt idx="79">
                  <c:v>99.7</c:v>
                </c:pt>
                <c:pt idx="80">
                  <c:v>97.9</c:v>
                </c:pt>
                <c:pt idx="81">
                  <c:v>97.4</c:v>
                </c:pt>
                <c:pt idx="82">
                  <c:v>95.9</c:v>
                </c:pt>
                <c:pt idx="83">
                  <c:v>96.2</c:v>
                </c:pt>
                <c:pt idx="84">
                  <c:v>94.8</c:v>
                </c:pt>
                <c:pt idx="85">
                  <c:v>96.9</c:v>
                </c:pt>
                <c:pt idx="86">
                  <c:v>95.3</c:v>
                </c:pt>
                <c:pt idx="87">
                  <c:v>97.2</c:v>
                </c:pt>
                <c:pt idx="88">
                  <c:v>95.8</c:v>
                </c:pt>
                <c:pt idx="89">
                  <c:v>99.2</c:v>
                </c:pt>
                <c:pt idx="90">
                  <c:v>100.4</c:v>
                </c:pt>
                <c:pt idx="91">
                  <c:v>100.3</c:v>
                </c:pt>
                <c:pt idx="92">
                  <c:v>98.9</c:v>
                </c:pt>
                <c:pt idx="93">
                  <c:v>98.9</c:v>
                </c:pt>
                <c:pt idx="94">
                  <c:v>98.7</c:v>
                </c:pt>
                <c:pt idx="95">
                  <c:v>99.4</c:v>
                </c:pt>
                <c:pt idx="96">
                  <c:v>101.9</c:v>
                </c:pt>
                <c:pt idx="97">
                  <c:v>100.6</c:v>
                </c:pt>
                <c:pt idx="98">
                  <c:v>101.4</c:v>
                </c:pt>
                <c:pt idx="99">
                  <c:v>101.3</c:v>
                </c:pt>
                <c:pt idx="100">
                  <c:v>99.9</c:v>
                </c:pt>
                <c:pt idx="101">
                  <c:v>99.8</c:v>
                </c:pt>
                <c:pt idx="102">
                  <c:v>99.7</c:v>
                </c:pt>
                <c:pt idx="103">
                  <c:v>99.9</c:v>
                </c:pt>
                <c:pt idx="104">
                  <c:v>100.8</c:v>
                </c:pt>
                <c:pt idx="105">
                  <c:v>102.8</c:v>
                </c:pt>
                <c:pt idx="106">
                  <c:v>101.2</c:v>
                </c:pt>
                <c:pt idx="107">
                  <c:v>100.7</c:v>
                </c:pt>
                <c:pt idx="108">
                  <c:v>100.4</c:v>
                </c:pt>
                <c:pt idx="109">
                  <c:v>101.8</c:v>
                </c:pt>
                <c:pt idx="110">
                  <c:v>100.4</c:v>
                </c:pt>
                <c:pt idx="111">
                  <c:v>99.4</c:v>
                </c:pt>
                <c:pt idx="112">
                  <c:v>96.9</c:v>
                </c:pt>
                <c:pt idx="113">
                  <c:v>93.4</c:v>
                </c:pt>
                <c:pt idx="114">
                  <c:v>90.2</c:v>
                </c:pt>
                <c:pt idx="115">
                  <c:v>87.9</c:v>
                </c:pt>
                <c:pt idx="116">
                  <c:v>86.9</c:v>
                </c:pt>
                <c:pt idx="117">
                  <c:v>87.8</c:v>
                </c:pt>
                <c:pt idx="118">
                  <c:v>87</c:v>
                </c:pt>
                <c:pt idx="119">
                  <c:v>85.8</c:v>
                </c:pt>
                <c:pt idx="120">
                  <c:v>86.7</c:v>
                </c:pt>
                <c:pt idx="121">
                  <c:v>86.9</c:v>
                </c:pt>
                <c:pt idx="122">
                  <c:v>86.3</c:v>
                </c:pt>
                <c:pt idx="123">
                  <c:v>84.4</c:v>
                </c:pt>
                <c:pt idx="124">
                  <c:v>83.4</c:v>
                </c:pt>
                <c:pt idx="125">
                  <c:v>83.5</c:v>
                </c:pt>
                <c:pt idx="126">
                  <c:v>84.9</c:v>
                </c:pt>
                <c:pt idx="127">
                  <c:v>80.1</c:v>
                </c:pt>
                <c:pt idx="128">
                  <c:v>79.3</c:v>
                </c:pt>
                <c:pt idx="129">
                  <c:v>78.3</c:v>
                </c:pt>
                <c:pt idx="130">
                  <c:v>79.5</c:v>
                </c:pt>
                <c:pt idx="131">
                  <c:v>73.3</c:v>
                </c:pt>
                <c:pt idx="132">
                  <c:v>75.2</c:v>
                </c:pt>
                <c:pt idx="133">
                  <c:v>68</c:v>
                </c:pt>
                <c:pt idx="134">
                  <c:v>65.9</c:v>
                </c:pt>
                <c:pt idx="135">
                  <c:v>59.4</c:v>
                </c:pt>
                <c:pt idx="136">
                  <c:v>64.5</c:v>
                </c:pt>
                <c:pt idx="137">
                  <c:v>60.9</c:v>
                </c:pt>
                <c:pt idx="138">
                  <c:v>59.9</c:v>
                </c:pt>
                <c:pt idx="139">
                  <c:v>59</c:v>
                </c:pt>
                <c:pt idx="140">
                  <c:v>60</c:v>
                </c:pt>
                <c:pt idx="141">
                  <c:v>56</c:v>
                </c:pt>
                <c:pt idx="142">
                  <c:v>58.9</c:v>
                </c:pt>
                <c:pt idx="143">
                  <c:v>56.4</c:v>
                </c:pt>
                <c:pt idx="144">
                  <c:v>58.8</c:v>
                </c:pt>
                <c:pt idx="145">
                  <c:v>55.1</c:v>
                </c:pt>
                <c:pt idx="146">
                  <c:v>57</c:v>
                </c:pt>
                <c:pt idx="147">
                  <c:v>54.3</c:v>
                </c:pt>
                <c:pt idx="148">
                  <c:v>57.2</c:v>
                </c:pt>
                <c:pt idx="149">
                  <c:v>58</c:v>
                </c:pt>
                <c:pt idx="150">
                  <c:v>57.9</c:v>
                </c:pt>
                <c:pt idx="151">
                  <c:v>55.7</c:v>
                </c:pt>
                <c:pt idx="152">
                  <c:v>59.3</c:v>
                </c:pt>
                <c:pt idx="153">
                  <c:v>53.8</c:v>
                </c:pt>
                <c:pt idx="154">
                  <c:v>57.6</c:v>
                </c:pt>
                <c:pt idx="155">
                  <c:v>56.4</c:v>
                </c:pt>
                <c:pt idx="156">
                  <c:v>51.9</c:v>
                </c:pt>
                <c:pt idx="157">
                  <c:v>53.5</c:v>
                </c:pt>
                <c:pt idx="158">
                  <c:v>60</c:v>
                </c:pt>
                <c:pt idx="159">
                  <c:v>57.9</c:v>
                </c:pt>
                <c:pt idx="160">
                  <c:v>56.9</c:v>
                </c:pt>
                <c:pt idx="161">
                  <c:v>50.1</c:v>
                </c:pt>
                <c:pt idx="162">
                  <c:v>53.9</c:v>
                </c:pt>
                <c:pt idx="163">
                  <c:v>54.3</c:v>
                </c:pt>
              </c:numCache>
            </c:numRef>
          </c:xVal>
          <c:yVal>
            <c:numRef>
              <c:f>Data!$Z$90:$Z$253</c:f>
              <c:numCache>
                <c:ptCount val="164"/>
                <c:pt idx="0">
                  <c:v>242.4181100787942</c:v>
                </c:pt>
                <c:pt idx="1">
                  <c:v>260.89934483773965</c:v>
                </c:pt>
                <c:pt idx="2">
                  <c:v>302.2105237226746</c:v>
                </c:pt>
                <c:pt idx="3">
                  <c:v>358.18099609236907</c:v>
                </c:pt>
                <c:pt idx="4">
                  <c:v>406.82459937170194</c:v>
                </c:pt>
                <c:pt idx="5">
                  <c:v>456.61583503590987</c:v>
                </c:pt>
                <c:pt idx="6">
                  <c:v>503.2431150876063</c:v>
                </c:pt>
                <c:pt idx="7">
                  <c:v>524.9188031246146</c:v>
                </c:pt>
                <c:pt idx="8">
                  <c:v>549.2629351465397</c:v>
                </c:pt>
                <c:pt idx="9">
                  <c:v>576.2988769546357</c:v>
                </c:pt>
                <c:pt idx="10">
                  <c:v>610.4373431577358</c:v>
                </c:pt>
                <c:pt idx="11">
                  <c:v>645.5975581599391</c:v>
                </c:pt>
                <c:pt idx="12">
                  <c:v>687.98727754884</c:v>
                </c:pt>
                <c:pt idx="13">
                  <c:v>726.1460312042054</c:v>
                </c:pt>
                <c:pt idx="14">
                  <c:v>760.9074304886715</c:v>
                </c:pt>
                <c:pt idx="15">
                  <c:v>791.3314242895412</c:v>
                </c:pt>
                <c:pt idx="16">
                  <c:v>823.6670248451444</c:v>
                </c:pt>
                <c:pt idx="17">
                  <c:v>875.1239735649647</c:v>
                </c:pt>
                <c:pt idx="18">
                  <c:v>899.6100598971057</c:v>
                </c:pt>
                <c:pt idx="19">
                  <c:v>940.5813410552814</c:v>
                </c:pt>
                <c:pt idx="20">
                  <c:v>971.6720443330721</c:v>
                </c:pt>
                <c:pt idx="21">
                  <c:v>1005.6388376733253</c:v>
                </c:pt>
                <c:pt idx="22">
                  <c:v>1026.8235734221605</c:v>
                </c:pt>
                <c:pt idx="23">
                  <c:v>1056.3881845252756</c:v>
                </c:pt>
                <c:pt idx="24">
                  <c:v>1078.630924713401</c:v>
                </c:pt>
                <c:pt idx="25">
                  <c:v>1096.2821117665635</c:v>
                </c:pt>
                <c:pt idx="26">
                  <c:v>1098.1423159347357</c:v>
                </c:pt>
                <c:pt idx="27">
                  <c:v>1122.362967576878</c:v>
                </c:pt>
                <c:pt idx="28">
                  <c:v>1148.5259956803168</c:v>
                </c:pt>
                <c:pt idx="29">
                  <c:v>1176.6495878320952</c:v>
                </c:pt>
                <c:pt idx="30">
                  <c:v>1184.16532666125</c:v>
                </c:pt>
                <c:pt idx="31">
                  <c:v>1209.5812833662587</c:v>
                </c:pt>
                <c:pt idx="32">
                  <c:v>1206.7534436072754</c:v>
                </c:pt>
                <c:pt idx="33">
                  <c:v>1269.189462347576</c:v>
                </c:pt>
                <c:pt idx="34">
                  <c:v>1300.5844009611649</c:v>
                </c:pt>
                <c:pt idx="35">
                  <c:v>1311.0758128077753</c:v>
                </c:pt>
                <c:pt idx="36">
                  <c:v>1322.5361270435926</c:v>
                </c:pt>
                <c:pt idx="37">
                  <c:v>1337.8411909260726</c:v>
                </c:pt>
                <c:pt idx="38">
                  <c:v>1342.6298141900832</c:v>
                </c:pt>
                <c:pt idx="39">
                  <c:v>1353.1745157619437</c:v>
                </c:pt>
                <c:pt idx="40">
                  <c:v>1376.2277211902115</c:v>
                </c:pt>
                <c:pt idx="41">
                  <c:v>1392.5958838699023</c:v>
                </c:pt>
                <c:pt idx="42">
                  <c:v>1414.7925246132163</c:v>
                </c:pt>
                <c:pt idx="43">
                  <c:v>1454.5082032655816</c:v>
                </c:pt>
                <c:pt idx="44">
                  <c:v>1489.5378133782363</c:v>
                </c:pt>
                <c:pt idx="45">
                  <c:v>1516.885596084573</c:v>
                </c:pt>
                <c:pt idx="46">
                  <c:v>1533.5336555936888</c:v>
                </c:pt>
                <c:pt idx="47">
                  <c:v>1547.2689280078575</c:v>
                </c:pt>
                <c:pt idx="48">
                  <c:v>1575.793041312458</c:v>
                </c:pt>
                <c:pt idx="49">
                  <c:v>1594.534520559391</c:v>
                </c:pt>
                <c:pt idx="50">
                  <c:v>1608.3711482797144</c:v>
                </c:pt>
                <c:pt idx="51">
                  <c:v>1620.249492951942</c:v>
                </c:pt>
                <c:pt idx="52">
                  <c:v>1649.025836475902</c:v>
                </c:pt>
                <c:pt idx="53">
                  <c:v>1686.884348617996</c:v>
                </c:pt>
                <c:pt idx="54">
                  <c:v>1711.885726485175</c:v>
                </c:pt>
                <c:pt idx="55">
                  <c:v>1722.9102245249617</c:v>
                </c:pt>
                <c:pt idx="56">
                  <c:v>1741.9870814814567</c:v>
                </c:pt>
                <c:pt idx="57">
                  <c:v>1749.026459390627</c:v>
                </c:pt>
                <c:pt idx="58">
                  <c:v>1728.9297618469127</c:v>
                </c:pt>
                <c:pt idx="59">
                  <c:v>1713.889092326497</c:v>
                </c:pt>
                <c:pt idx="60">
                  <c:v>1712.8873489907019</c:v>
                </c:pt>
                <c:pt idx="61">
                  <c:v>1692.8778179305098</c:v>
                </c:pt>
                <c:pt idx="62">
                  <c:v>1677.9022478266104</c:v>
                </c:pt>
                <c:pt idx="63">
                  <c:v>1689.8805425426185</c:v>
                </c:pt>
                <c:pt idx="64">
                  <c:v>1686.884348617996</c:v>
                </c:pt>
                <c:pt idx="65">
                  <c:v>1712.8873489907019</c:v>
                </c:pt>
                <c:pt idx="66">
                  <c:v>1724.9162521641426</c:v>
                </c:pt>
                <c:pt idx="67">
                  <c:v>1737.9672574300648</c:v>
                </c:pt>
                <c:pt idx="68">
                  <c:v>1741.9870814814567</c:v>
                </c:pt>
                <c:pt idx="69">
                  <c:v>1735.9580748961878</c:v>
                </c:pt>
                <c:pt idx="70">
                  <c:v>1736.9626053966576</c:v>
                </c:pt>
                <c:pt idx="71">
                  <c:v>1746.008852414653</c:v>
                </c:pt>
                <c:pt idx="72">
                  <c:v>1746.008852414653</c:v>
                </c:pt>
                <c:pt idx="73">
                  <c:v>1759.0930764217258</c:v>
                </c:pt>
                <c:pt idx="74">
                  <c:v>1742.9923416209317</c:v>
                </c:pt>
                <c:pt idx="75">
                  <c:v>1737.9672574300648</c:v>
                </c:pt>
                <c:pt idx="76">
                  <c:v>1742.9923416209317</c:v>
                </c:pt>
                <c:pt idx="77">
                  <c:v>1723.913177768769</c:v>
                </c:pt>
                <c:pt idx="78">
                  <c:v>1699.8756705813291</c:v>
                </c:pt>
                <c:pt idx="79">
                  <c:v>1698.875616220873</c:v>
                </c:pt>
                <c:pt idx="80">
                  <c:v>1693.877150186605</c:v>
                </c:pt>
                <c:pt idx="81">
                  <c:v>1715.892941605525</c:v>
                </c:pt>
                <c:pt idx="82">
                  <c:v>1721.90739240346</c:v>
                </c:pt>
                <c:pt idx="83">
                  <c:v>1723.913177768769</c:v>
                </c:pt>
                <c:pt idx="84">
                  <c:v>1728.9297618469127</c:v>
                </c:pt>
                <c:pt idx="85">
                  <c:v>1719.9020914103785</c:v>
                </c:pt>
                <c:pt idx="86">
                  <c:v>1721.90739240346</c:v>
                </c:pt>
                <c:pt idx="87">
                  <c:v>1727.92620255244</c:v>
                </c:pt>
                <c:pt idx="88">
                  <c:v>1718.8996224803268</c:v>
                </c:pt>
                <c:pt idx="89">
                  <c:v>1705.878527256232</c:v>
                </c:pt>
                <c:pt idx="90">
                  <c:v>1705.878527256232</c:v>
                </c:pt>
                <c:pt idx="91">
                  <c:v>1695.8761755626515</c:v>
                </c:pt>
                <c:pt idx="92">
                  <c:v>1686.884348617996</c:v>
                </c:pt>
                <c:pt idx="93">
                  <c:v>1688.8816911103686</c:v>
                </c:pt>
                <c:pt idx="94">
                  <c:v>1685.885857500097</c:v>
                </c:pt>
                <c:pt idx="95">
                  <c:v>1697.8756822836065</c:v>
                </c:pt>
                <c:pt idx="96">
                  <c:v>1695.8761755626515</c:v>
                </c:pt>
                <c:pt idx="97">
                  <c:v>1699.8756705813291</c:v>
                </c:pt>
                <c:pt idx="98">
                  <c:v>1714.8909565217152</c:v>
                </c:pt>
                <c:pt idx="99">
                  <c:v>1718.8996224803268</c:v>
                </c:pt>
                <c:pt idx="100">
                  <c:v>1704.8777497470985</c:v>
                </c:pt>
                <c:pt idx="101">
                  <c:v>1699.8756705813291</c:v>
                </c:pt>
                <c:pt idx="102">
                  <c:v>1686.884348617996</c:v>
                </c:pt>
                <c:pt idx="103">
                  <c:v>1697.8756822836065</c:v>
                </c:pt>
                <c:pt idx="104">
                  <c:v>1737.9672574300648</c:v>
                </c:pt>
                <c:pt idx="105">
                  <c:v>1765.1389095042264</c:v>
                </c:pt>
                <c:pt idx="106">
                  <c:v>1799.4820245850733</c:v>
                </c:pt>
                <c:pt idx="107">
                  <c:v>1822.794933587377</c:v>
                </c:pt>
                <c:pt idx="108">
                  <c:v>1865.5359541256453</c:v>
                </c:pt>
                <c:pt idx="109">
                  <c:v>1918.7600327170967</c:v>
                </c:pt>
                <c:pt idx="110">
                  <c:v>1958.9031667989404</c:v>
                </c:pt>
                <c:pt idx="111">
                  <c:v>1983.703438210477</c:v>
                </c:pt>
                <c:pt idx="112">
                  <c:v>2000.2781969508892</c:v>
                </c:pt>
                <c:pt idx="113">
                  <c:v>2040.8183167157</c:v>
                </c:pt>
                <c:pt idx="114">
                  <c:v>2069.0009453692223</c:v>
                </c:pt>
                <c:pt idx="115">
                  <c:v>2102.5269111594657</c:v>
                </c:pt>
                <c:pt idx="116">
                  <c:v>2137.2429172910274</c:v>
                </c:pt>
                <c:pt idx="117">
                  <c:v>2161.525037645581</c:v>
                </c:pt>
                <c:pt idx="118">
                  <c:v>2175.281188333464</c:v>
                </c:pt>
                <c:pt idx="119">
                  <c:v>2195.4274123590285</c:v>
                </c:pt>
                <c:pt idx="120">
                  <c:v>2219.8805228605556</c:v>
                </c:pt>
                <c:pt idx="121">
                  <c:v>2236.9339522852442</c:v>
                </c:pt>
                <c:pt idx="122">
                  <c:v>2255.0916768426846</c:v>
                </c:pt>
                <c:pt idx="123">
                  <c:v>2285.0853418582683</c:v>
                </c:pt>
                <c:pt idx="124">
                  <c:v>2308.7280303006105</c:v>
                </c:pt>
                <c:pt idx="125">
                  <c:v>2336.7564530772847</c:v>
                </c:pt>
                <c:pt idx="126">
                  <c:v>2352.9698354593984</c:v>
                </c:pt>
                <c:pt idx="127">
                  <c:v>2375.7218855480332</c:v>
                </c:pt>
                <c:pt idx="128">
                  <c:v>2392.011601172706</c:v>
                </c:pt>
                <c:pt idx="129">
                  <c:v>2396.360927642175</c:v>
                </c:pt>
                <c:pt idx="130">
                  <c:v>2401.800791165902</c:v>
                </c:pt>
                <c:pt idx="131">
                  <c:v>2401.800791165902</c:v>
                </c:pt>
                <c:pt idx="132">
                  <c:v>2425.7786172739843</c:v>
                </c:pt>
                <c:pt idx="133">
                  <c:v>2459.6835036948755</c:v>
                </c:pt>
                <c:pt idx="134">
                  <c:v>2490.426714589087</c:v>
                </c:pt>
                <c:pt idx="135">
                  <c:v>2523.492664990949</c:v>
                </c:pt>
                <c:pt idx="136">
                  <c:v>2553.3650157780958</c:v>
                </c:pt>
                <c:pt idx="137">
                  <c:v>2573.3397848237414</c:v>
                </c:pt>
                <c:pt idx="138">
                  <c:v>2588.9090031529436</c:v>
                </c:pt>
                <c:pt idx="139">
                  <c:v>2601.162471751329</c:v>
                </c:pt>
                <c:pt idx="140">
                  <c:v>2616.7839919734947</c:v>
                </c:pt>
                <c:pt idx="141">
                  <c:v>2640.2715123548332</c:v>
                </c:pt>
                <c:pt idx="142">
                  <c:v>2662.7025129526196</c:v>
                </c:pt>
                <c:pt idx="143">
                  <c:v>2663.82565508891</c:v>
                </c:pt>
                <c:pt idx="144">
                  <c:v>2677.315223029544</c:v>
                </c:pt>
                <c:pt idx="145">
                  <c:v>2713.3949055734274</c:v>
                </c:pt>
                <c:pt idx="146">
                  <c:v>2739.424348563504</c:v>
                </c:pt>
                <c:pt idx="147">
                  <c:v>2758.716078910879</c:v>
                </c:pt>
                <c:pt idx="148">
                  <c:v>2794.0109140480786</c:v>
                </c:pt>
                <c:pt idx="149">
                  <c:v>2818.005836669147</c:v>
                </c:pt>
                <c:pt idx="150">
                  <c:v>2842.0702954910457</c:v>
                </c:pt>
                <c:pt idx="151">
                  <c:v>2852.4050216190417</c:v>
                </c:pt>
                <c:pt idx="152">
                  <c:v>2867.3557032888425</c:v>
                </c:pt>
                <c:pt idx="153">
                  <c:v>2897.338062714455</c:v>
                </c:pt>
                <c:pt idx="154">
                  <c:v>2917.0006073597924</c:v>
                </c:pt>
                <c:pt idx="155">
                  <c:v>2930.9081355881876</c:v>
                </c:pt>
                <c:pt idx="156">
                  <c:v>2948.325365014879</c:v>
                </c:pt>
                <c:pt idx="157">
                  <c:v>2961.1212581530126</c:v>
                </c:pt>
                <c:pt idx="158">
                  <c:v>2980.9355946402743</c:v>
                </c:pt>
                <c:pt idx="159">
                  <c:v>3003.137124233163</c:v>
                </c:pt>
                <c:pt idx="160">
                  <c:v>3019.53421266507</c:v>
                </c:pt>
                <c:pt idx="161">
                  <c:v>3032.440391892122</c:v>
                </c:pt>
                <c:pt idx="162">
                  <c:v>3033.614676186238</c:v>
                </c:pt>
                <c:pt idx="163">
                  <c:v>3047.719055580504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Data!$P$90:$P$253</c:f>
              <c:numCache>
                <c:ptCount val="164"/>
                <c:pt idx="0">
                  <c:v>43.3</c:v>
                </c:pt>
                <c:pt idx="1">
                  <c:v>42.8</c:v>
                </c:pt>
                <c:pt idx="2">
                  <c:v>41.4</c:v>
                </c:pt>
                <c:pt idx="3">
                  <c:v>41.3</c:v>
                </c:pt>
                <c:pt idx="4">
                  <c:v>41.5</c:v>
                </c:pt>
                <c:pt idx="5">
                  <c:v>42.1</c:v>
                </c:pt>
                <c:pt idx="6">
                  <c:v>43.3</c:v>
                </c:pt>
                <c:pt idx="7">
                  <c:v>43.9</c:v>
                </c:pt>
                <c:pt idx="8">
                  <c:v>44</c:v>
                </c:pt>
                <c:pt idx="9">
                  <c:v>44.1</c:v>
                </c:pt>
                <c:pt idx="10">
                  <c:v>45</c:v>
                </c:pt>
                <c:pt idx="11">
                  <c:v>45.5</c:v>
                </c:pt>
                <c:pt idx="12">
                  <c:v>46.5</c:v>
                </c:pt>
                <c:pt idx="13">
                  <c:v>47.3</c:v>
                </c:pt>
                <c:pt idx="14">
                  <c:v>48.4</c:v>
                </c:pt>
                <c:pt idx="15">
                  <c:v>49.3</c:v>
                </c:pt>
                <c:pt idx="16">
                  <c:v>50.2</c:v>
                </c:pt>
                <c:pt idx="17">
                  <c:v>50.9</c:v>
                </c:pt>
                <c:pt idx="18">
                  <c:v>50.8</c:v>
                </c:pt>
                <c:pt idx="19">
                  <c:v>51.9</c:v>
                </c:pt>
                <c:pt idx="20">
                  <c:v>52.7</c:v>
                </c:pt>
                <c:pt idx="21">
                  <c:v>52.8</c:v>
                </c:pt>
                <c:pt idx="22">
                  <c:v>53</c:v>
                </c:pt>
                <c:pt idx="23">
                  <c:v>53.8</c:v>
                </c:pt>
                <c:pt idx="24">
                  <c:v>54.1</c:v>
                </c:pt>
                <c:pt idx="25">
                  <c:v>55.1</c:v>
                </c:pt>
                <c:pt idx="26">
                  <c:v>55.9</c:v>
                </c:pt>
                <c:pt idx="27">
                  <c:v>55.8</c:v>
                </c:pt>
                <c:pt idx="28">
                  <c:v>56.6</c:v>
                </c:pt>
                <c:pt idx="29">
                  <c:v>56.3</c:v>
                </c:pt>
                <c:pt idx="30">
                  <c:v>55.6</c:v>
                </c:pt>
                <c:pt idx="31">
                  <c:v>56.3</c:v>
                </c:pt>
                <c:pt idx="32">
                  <c:v>57.3</c:v>
                </c:pt>
                <c:pt idx="33">
                  <c:v>58.5</c:v>
                </c:pt>
                <c:pt idx="34">
                  <c:v>59.2</c:v>
                </c:pt>
                <c:pt idx="35">
                  <c:v>60.2</c:v>
                </c:pt>
                <c:pt idx="36">
                  <c:v>60.6</c:v>
                </c:pt>
                <c:pt idx="37">
                  <c:v>61.4</c:v>
                </c:pt>
                <c:pt idx="38">
                  <c:v>61.6</c:v>
                </c:pt>
                <c:pt idx="39">
                  <c:v>61.4</c:v>
                </c:pt>
                <c:pt idx="40">
                  <c:v>61.5</c:v>
                </c:pt>
                <c:pt idx="41">
                  <c:v>61</c:v>
                </c:pt>
                <c:pt idx="42">
                  <c:v>61.7</c:v>
                </c:pt>
                <c:pt idx="43">
                  <c:v>62.5</c:v>
                </c:pt>
                <c:pt idx="44">
                  <c:v>63.6</c:v>
                </c:pt>
                <c:pt idx="45">
                  <c:v>64.4</c:v>
                </c:pt>
                <c:pt idx="46">
                  <c:v>64.6</c:v>
                </c:pt>
                <c:pt idx="47">
                  <c:v>65.1</c:v>
                </c:pt>
                <c:pt idx="48">
                  <c:v>65.8</c:v>
                </c:pt>
                <c:pt idx="49">
                  <c:v>66</c:v>
                </c:pt>
                <c:pt idx="50">
                  <c:v>66.2</c:v>
                </c:pt>
                <c:pt idx="51">
                  <c:v>68</c:v>
                </c:pt>
                <c:pt idx="52">
                  <c:v>68.6</c:v>
                </c:pt>
                <c:pt idx="53">
                  <c:v>69.4</c:v>
                </c:pt>
                <c:pt idx="54">
                  <c:v>70</c:v>
                </c:pt>
                <c:pt idx="55">
                  <c:v>70.4</c:v>
                </c:pt>
                <c:pt idx="56">
                  <c:v>70.9</c:v>
                </c:pt>
                <c:pt idx="57">
                  <c:v>70.8</c:v>
                </c:pt>
                <c:pt idx="58">
                  <c:v>70.6</c:v>
                </c:pt>
                <c:pt idx="59">
                  <c:v>70.1</c:v>
                </c:pt>
                <c:pt idx="60">
                  <c:v>71.3</c:v>
                </c:pt>
                <c:pt idx="61">
                  <c:v>72.2</c:v>
                </c:pt>
                <c:pt idx="62">
                  <c:v>72.3</c:v>
                </c:pt>
                <c:pt idx="63">
                  <c:v>72.2</c:v>
                </c:pt>
                <c:pt idx="64">
                  <c:v>73.2</c:v>
                </c:pt>
                <c:pt idx="65">
                  <c:v>73.3</c:v>
                </c:pt>
                <c:pt idx="66">
                  <c:v>72.6</c:v>
                </c:pt>
                <c:pt idx="67">
                  <c:v>71.8</c:v>
                </c:pt>
                <c:pt idx="68">
                  <c:v>71.1</c:v>
                </c:pt>
                <c:pt idx="69">
                  <c:v>72.1</c:v>
                </c:pt>
                <c:pt idx="70">
                  <c:v>72.1</c:v>
                </c:pt>
                <c:pt idx="71">
                  <c:v>71.1</c:v>
                </c:pt>
                <c:pt idx="72">
                  <c:v>72.6</c:v>
                </c:pt>
                <c:pt idx="73">
                  <c:v>73.2</c:v>
                </c:pt>
                <c:pt idx="74">
                  <c:v>74.3</c:v>
                </c:pt>
                <c:pt idx="75">
                  <c:v>74.5</c:v>
                </c:pt>
                <c:pt idx="76">
                  <c:v>74</c:v>
                </c:pt>
                <c:pt idx="77">
                  <c:v>73.6</c:v>
                </c:pt>
                <c:pt idx="78">
                  <c:v>70.8</c:v>
                </c:pt>
                <c:pt idx="79">
                  <c:v>70.6</c:v>
                </c:pt>
                <c:pt idx="80">
                  <c:v>69.2</c:v>
                </c:pt>
                <c:pt idx="81">
                  <c:v>69.9</c:v>
                </c:pt>
                <c:pt idx="82">
                  <c:v>70.9</c:v>
                </c:pt>
                <c:pt idx="83">
                  <c:v>72</c:v>
                </c:pt>
                <c:pt idx="84">
                  <c:v>72.2</c:v>
                </c:pt>
                <c:pt idx="85">
                  <c:v>73.1</c:v>
                </c:pt>
                <c:pt idx="86">
                  <c:v>73.1</c:v>
                </c:pt>
                <c:pt idx="87">
                  <c:v>73.2</c:v>
                </c:pt>
                <c:pt idx="88">
                  <c:v>73.1</c:v>
                </c:pt>
                <c:pt idx="89">
                  <c:v>72.5</c:v>
                </c:pt>
                <c:pt idx="90">
                  <c:v>71.9</c:v>
                </c:pt>
                <c:pt idx="91">
                  <c:v>72.1</c:v>
                </c:pt>
                <c:pt idx="92">
                  <c:v>72.1</c:v>
                </c:pt>
                <c:pt idx="93">
                  <c:v>72</c:v>
                </c:pt>
                <c:pt idx="94">
                  <c:v>71.2</c:v>
                </c:pt>
                <c:pt idx="95">
                  <c:v>71.2</c:v>
                </c:pt>
                <c:pt idx="96">
                  <c:v>71.6</c:v>
                </c:pt>
                <c:pt idx="97">
                  <c:v>73</c:v>
                </c:pt>
                <c:pt idx="98">
                  <c:v>72.7</c:v>
                </c:pt>
                <c:pt idx="99">
                  <c:v>72.2</c:v>
                </c:pt>
                <c:pt idx="100">
                  <c:v>73.1</c:v>
                </c:pt>
                <c:pt idx="101">
                  <c:v>74.4</c:v>
                </c:pt>
                <c:pt idx="102">
                  <c:v>74</c:v>
                </c:pt>
                <c:pt idx="103">
                  <c:v>74</c:v>
                </c:pt>
                <c:pt idx="104">
                  <c:v>74.7</c:v>
                </c:pt>
                <c:pt idx="105">
                  <c:v>74.6</c:v>
                </c:pt>
                <c:pt idx="106">
                  <c:v>74.9</c:v>
                </c:pt>
                <c:pt idx="107">
                  <c:v>75.5</c:v>
                </c:pt>
                <c:pt idx="108">
                  <c:v>72.3</c:v>
                </c:pt>
                <c:pt idx="109">
                  <c:v>73.5</c:v>
                </c:pt>
                <c:pt idx="110">
                  <c:v>78.9</c:v>
                </c:pt>
                <c:pt idx="111">
                  <c:v>80.7</c:v>
                </c:pt>
                <c:pt idx="112">
                  <c:v>76.7</c:v>
                </c:pt>
                <c:pt idx="113">
                  <c:v>77</c:v>
                </c:pt>
                <c:pt idx="114">
                  <c:v>79.1</c:v>
                </c:pt>
                <c:pt idx="115">
                  <c:v>76.7</c:v>
                </c:pt>
                <c:pt idx="116">
                  <c:v>80.1</c:v>
                </c:pt>
                <c:pt idx="117">
                  <c:v>80.2</c:v>
                </c:pt>
                <c:pt idx="118">
                  <c:v>76.6</c:v>
                </c:pt>
                <c:pt idx="119">
                  <c:v>76</c:v>
                </c:pt>
                <c:pt idx="120">
                  <c:v>78.7</c:v>
                </c:pt>
                <c:pt idx="121">
                  <c:v>76.5</c:v>
                </c:pt>
                <c:pt idx="122">
                  <c:v>74.5</c:v>
                </c:pt>
                <c:pt idx="123">
                  <c:v>73.3</c:v>
                </c:pt>
                <c:pt idx="124">
                  <c:v>72</c:v>
                </c:pt>
                <c:pt idx="125">
                  <c:v>69.4</c:v>
                </c:pt>
                <c:pt idx="126">
                  <c:v>68.6</c:v>
                </c:pt>
                <c:pt idx="127">
                  <c:v>69.9</c:v>
                </c:pt>
                <c:pt idx="128">
                  <c:v>63.1</c:v>
                </c:pt>
                <c:pt idx="129">
                  <c:v>53</c:v>
                </c:pt>
                <c:pt idx="130">
                  <c:v>48.4</c:v>
                </c:pt>
                <c:pt idx="131">
                  <c:v>46.4</c:v>
                </c:pt>
                <c:pt idx="132">
                  <c:v>46.6</c:v>
                </c:pt>
                <c:pt idx="133">
                  <c:v>46.3</c:v>
                </c:pt>
                <c:pt idx="134">
                  <c:v>46.2</c:v>
                </c:pt>
                <c:pt idx="135">
                  <c:v>45.9</c:v>
                </c:pt>
                <c:pt idx="136">
                  <c:v>43.6</c:v>
                </c:pt>
                <c:pt idx="137">
                  <c:v>42.3</c:v>
                </c:pt>
                <c:pt idx="138">
                  <c:v>43</c:v>
                </c:pt>
                <c:pt idx="139">
                  <c:v>44</c:v>
                </c:pt>
                <c:pt idx="140">
                  <c:v>44.1</c:v>
                </c:pt>
                <c:pt idx="141">
                  <c:v>43.4</c:v>
                </c:pt>
                <c:pt idx="142">
                  <c:v>44.3</c:v>
                </c:pt>
                <c:pt idx="143">
                  <c:v>45</c:v>
                </c:pt>
                <c:pt idx="144">
                  <c:v>45.4</c:v>
                </c:pt>
                <c:pt idx="145">
                  <c:v>45.5</c:v>
                </c:pt>
                <c:pt idx="146">
                  <c:v>46.4</c:v>
                </c:pt>
                <c:pt idx="147">
                  <c:v>46.9</c:v>
                </c:pt>
                <c:pt idx="148">
                  <c:v>46.5</c:v>
                </c:pt>
                <c:pt idx="149">
                  <c:v>46.2</c:v>
                </c:pt>
                <c:pt idx="150">
                  <c:v>44.6</c:v>
                </c:pt>
                <c:pt idx="151">
                  <c:v>43.4</c:v>
                </c:pt>
                <c:pt idx="152">
                  <c:v>44.1</c:v>
                </c:pt>
                <c:pt idx="153">
                  <c:v>44.6</c:v>
                </c:pt>
                <c:pt idx="154">
                  <c:v>46</c:v>
                </c:pt>
                <c:pt idx="155">
                  <c:v>46.5</c:v>
                </c:pt>
                <c:pt idx="156">
                  <c:v>46.5</c:v>
                </c:pt>
                <c:pt idx="157">
                  <c:v>46.2</c:v>
                </c:pt>
                <c:pt idx="158">
                  <c:v>45.9</c:v>
                </c:pt>
                <c:pt idx="159">
                  <c:v>44.8</c:v>
                </c:pt>
                <c:pt idx="160">
                  <c:v>44.2</c:v>
                </c:pt>
                <c:pt idx="161">
                  <c:v>44.3</c:v>
                </c:pt>
                <c:pt idx="162">
                  <c:v>46.1</c:v>
                </c:pt>
                <c:pt idx="163">
                  <c:v>44.8</c:v>
                </c:pt>
              </c:numCache>
            </c:numRef>
          </c:xVal>
          <c:yVal>
            <c:numRef>
              <c:f>Data!$Z$90:$Z$253</c:f>
              <c:numCache>
                <c:ptCount val="164"/>
                <c:pt idx="0">
                  <c:v>242.4181100787942</c:v>
                </c:pt>
                <c:pt idx="1">
                  <c:v>260.89934483773965</c:v>
                </c:pt>
                <c:pt idx="2">
                  <c:v>302.2105237226746</c:v>
                </c:pt>
                <c:pt idx="3">
                  <c:v>358.18099609236907</c:v>
                </c:pt>
                <c:pt idx="4">
                  <c:v>406.82459937170194</c:v>
                </c:pt>
                <c:pt idx="5">
                  <c:v>456.61583503590987</c:v>
                </c:pt>
                <c:pt idx="6">
                  <c:v>503.2431150876063</c:v>
                </c:pt>
                <c:pt idx="7">
                  <c:v>524.9188031246146</c:v>
                </c:pt>
                <c:pt idx="8">
                  <c:v>549.2629351465397</c:v>
                </c:pt>
                <c:pt idx="9">
                  <c:v>576.2988769546357</c:v>
                </c:pt>
                <c:pt idx="10">
                  <c:v>610.4373431577358</c:v>
                </c:pt>
                <c:pt idx="11">
                  <c:v>645.5975581599391</c:v>
                </c:pt>
                <c:pt idx="12">
                  <c:v>687.98727754884</c:v>
                </c:pt>
                <c:pt idx="13">
                  <c:v>726.1460312042054</c:v>
                </c:pt>
                <c:pt idx="14">
                  <c:v>760.9074304886715</c:v>
                </c:pt>
                <c:pt idx="15">
                  <c:v>791.3314242895412</c:v>
                </c:pt>
                <c:pt idx="16">
                  <c:v>823.6670248451444</c:v>
                </c:pt>
                <c:pt idx="17">
                  <c:v>875.1239735649647</c:v>
                </c:pt>
                <c:pt idx="18">
                  <c:v>899.6100598971057</c:v>
                </c:pt>
                <c:pt idx="19">
                  <c:v>940.5813410552814</c:v>
                </c:pt>
                <c:pt idx="20">
                  <c:v>971.6720443330721</c:v>
                </c:pt>
                <c:pt idx="21">
                  <c:v>1005.6388376733253</c:v>
                </c:pt>
                <c:pt idx="22">
                  <c:v>1026.8235734221605</c:v>
                </c:pt>
                <c:pt idx="23">
                  <c:v>1056.3881845252756</c:v>
                </c:pt>
                <c:pt idx="24">
                  <c:v>1078.630924713401</c:v>
                </c:pt>
                <c:pt idx="25">
                  <c:v>1096.2821117665635</c:v>
                </c:pt>
                <c:pt idx="26">
                  <c:v>1098.1423159347357</c:v>
                </c:pt>
                <c:pt idx="27">
                  <c:v>1122.362967576878</c:v>
                </c:pt>
                <c:pt idx="28">
                  <c:v>1148.5259956803168</c:v>
                </c:pt>
                <c:pt idx="29">
                  <c:v>1176.6495878320952</c:v>
                </c:pt>
                <c:pt idx="30">
                  <c:v>1184.16532666125</c:v>
                </c:pt>
                <c:pt idx="31">
                  <c:v>1209.5812833662587</c:v>
                </c:pt>
                <c:pt idx="32">
                  <c:v>1206.7534436072754</c:v>
                </c:pt>
                <c:pt idx="33">
                  <c:v>1269.189462347576</c:v>
                </c:pt>
                <c:pt idx="34">
                  <c:v>1300.5844009611649</c:v>
                </c:pt>
                <c:pt idx="35">
                  <c:v>1311.0758128077753</c:v>
                </c:pt>
                <c:pt idx="36">
                  <c:v>1322.5361270435926</c:v>
                </c:pt>
                <c:pt idx="37">
                  <c:v>1337.8411909260726</c:v>
                </c:pt>
                <c:pt idx="38">
                  <c:v>1342.6298141900832</c:v>
                </c:pt>
                <c:pt idx="39">
                  <c:v>1353.1745157619437</c:v>
                </c:pt>
                <c:pt idx="40">
                  <c:v>1376.2277211902115</c:v>
                </c:pt>
                <c:pt idx="41">
                  <c:v>1392.5958838699023</c:v>
                </c:pt>
                <c:pt idx="42">
                  <c:v>1414.7925246132163</c:v>
                </c:pt>
                <c:pt idx="43">
                  <c:v>1454.5082032655816</c:v>
                </c:pt>
                <c:pt idx="44">
                  <c:v>1489.5378133782363</c:v>
                </c:pt>
                <c:pt idx="45">
                  <c:v>1516.885596084573</c:v>
                </c:pt>
                <c:pt idx="46">
                  <c:v>1533.5336555936888</c:v>
                </c:pt>
                <c:pt idx="47">
                  <c:v>1547.2689280078575</c:v>
                </c:pt>
                <c:pt idx="48">
                  <c:v>1575.793041312458</c:v>
                </c:pt>
                <c:pt idx="49">
                  <c:v>1594.534520559391</c:v>
                </c:pt>
                <c:pt idx="50">
                  <c:v>1608.3711482797144</c:v>
                </c:pt>
                <c:pt idx="51">
                  <c:v>1620.249492951942</c:v>
                </c:pt>
                <c:pt idx="52">
                  <c:v>1649.025836475902</c:v>
                </c:pt>
                <c:pt idx="53">
                  <c:v>1686.884348617996</c:v>
                </c:pt>
                <c:pt idx="54">
                  <c:v>1711.885726485175</c:v>
                </c:pt>
                <c:pt idx="55">
                  <c:v>1722.9102245249617</c:v>
                </c:pt>
                <c:pt idx="56">
                  <c:v>1741.9870814814567</c:v>
                </c:pt>
                <c:pt idx="57">
                  <c:v>1749.026459390627</c:v>
                </c:pt>
                <c:pt idx="58">
                  <c:v>1728.9297618469127</c:v>
                </c:pt>
                <c:pt idx="59">
                  <c:v>1713.889092326497</c:v>
                </c:pt>
                <c:pt idx="60">
                  <c:v>1712.8873489907019</c:v>
                </c:pt>
                <c:pt idx="61">
                  <c:v>1692.8778179305098</c:v>
                </c:pt>
                <c:pt idx="62">
                  <c:v>1677.9022478266104</c:v>
                </c:pt>
                <c:pt idx="63">
                  <c:v>1689.8805425426185</c:v>
                </c:pt>
                <c:pt idx="64">
                  <c:v>1686.884348617996</c:v>
                </c:pt>
                <c:pt idx="65">
                  <c:v>1712.8873489907019</c:v>
                </c:pt>
                <c:pt idx="66">
                  <c:v>1724.9162521641426</c:v>
                </c:pt>
                <c:pt idx="67">
                  <c:v>1737.9672574300648</c:v>
                </c:pt>
                <c:pt idx="68">
                  <c:v>1741.9870814814567</c:v>
                </c:pt>
                <c:pt idx="69">
                  <c:v>1735.9580748961878</c:v>
                </c:pt>
                <c:pt idx="70">
                  <c:v>1736.9626053966576</c:v>
                </c:pt>
                <c:pt idx="71">
                  <c:v>1746.008852414653</c:v>
                </c:pt>
                <c:pt idx="72">
                  <c:v>1746.008852414653</c:v>
                </c:pt>
                <c:pt idx="73">
                  <c:v>1759.0930764217258</c:v>
                </c:pt>
                <c:pt idx="74">
                  <c:v>1742.9923416209317</c:v>
                </c:pt>
                <c:pt idx="75">
                  <c:v>1737.9672574300648</c:v>
                </c:pt>
                <c:pt idx="76">
                  <c:v>1742.9923416209317</c:v>
                </c:pt>
                <c:pt idx="77">
                  <c:v>1723.913177768769</c:v>
                </c:pt>
                <c:pt idx="78">
                  <c:v>1699.8756705813291</c:v>
                </c:pt>
                <c:pt idx="79">
                  <c:v>1698.875616220873</c:v>
                </c:pt>
                <c:pt idx="80">
                  <c:v>1693.877150186605</c:v>
                </c:pt>
                <c:pt idx="81">
                  <c:v>1715.892941605525</c:v>
                </c:pt>
                <c:pt idx="82">
                  <c:v>1721.90739240346</c:v>
                </c:pt>
                <c:pt idx="83">
                  <c:v>1723.913177768769</c:v>
                </c:pt>
                <c:pt idx="84">
                  <c:v>1728.9297618469127</c:v>
                </c:pt>
                <c:pt idx="85">
                  <c:v>1719.9020914103785</c:v>
                </c:pt>
                <c:pt idx="86">
                  <c:v>1721.90739240346</c:v>
                </c:pt>
                <c:pt idx="87">
                  <c:v>1727.92620255244</c:v>
                </c:pt>
                <c:pt idx="88">
                  <c:v>1718.8996224803268</c:v>
                </c:pt>
                <c:pt idx="89">
                  <c:v>1705.878527256232</c:v>
                </c:pt>
                <c:pt idx="90">
                  <c:v>1705.878527256232</c:v>
                </c:pt>
                <c:pt idx="91">
                  <c:v>1695.8761755626515</c:v>
                </c:pt>
                <c:pt idx="92">
                  <c:v>1686.884348617996</c:v>
                </c:pt>
                <c:pt idx="93">
                  <c:v>1688.8816911103686</c:v>
                </c:pt>
                <c:pt idx="94">
                  <c:v>1685.885857500097</c:v>
                </c:pt>
                <c:pt idx="95">
                  <c:v>1697.8756822836065</c:v>
                </c:pt>
                <c:pt idx="96">
                  <c:v>1695.8761755626515</c:v>
                </c:pt>
                <c:pt idx="97">
                  <c:v>1699.8756705813291</c:v>
                </c:pt>
                <c:pt idx="98">
                  <c:v>1714.8909565217152</c:v>
                </c:pt>
                <c:pt idx="99">
                  <c:v>1718.8996224803268</c:v>
                </c:pt>
                <c:pt idx="100">
                  <c:v>1704.8777497470985</c:v>
                </c:pt>
                <c:pt idx="101">
                  <c:v>1699.8756705813291</c:v>
                </c:pt>
                <c:pt idx="102">
                  <c:v>1686.884348617996</c:v>
                </c:pt>
                <c:pt idx="103">
                  <c:v>1697.8756822836065</c:v>
                </c:pt>
                <c:pt idx="104">
                  <c:v>1737.9672574300648</c:v>
                </c:pt>
                <c:pt idx="105">
                  <c:v>1765.1389095042264</c:v>
                </c:pt>
                <c:pt idx="106">
                  <c:v>1799.4820245850733</c:v>
                </c:pt>
                <c:pt idx="107">
                  <c:v>1822.794933587377</c:v>
                </c:pt>
                <c:pt idx="108">
                  <c:v>1865.5359541256453</c:v>
                </c:pt>
                <c:pt idx="109">
                  <c:v>1918.7600327170967</c:v>
                </c:pt>
                <c:pt idx="110">
                  <c:v>1958.9031667989404</c:v>
                </c:pt>
                <c:pt idx="111">
                  <c:v>1983.703438210477</c:v>
                </c:pt>
                <c:pt idx="112">
                  <c:v>2000.2781969508892</c:v>
                </c:pt>
                <c:pt idx="113">
                  <c:v>2040.8183167157</c:v>
                </c:pt>
                <c:pt idx="114">
                  <c:v>2069.0009453692223</c:v>
                </c:pt>
                <c:pt idx="115">
                  <c:v>2102.5269111594657</c:v>
                </c:pt>
                <c:pt idx="116">
                  <c:v>2137.2429172910274</c:v>
                </c:pt>
                <c:pt idx="117">
                  <c:v>2161.525037645581</c:v>
                </c:pt>
                <c:pt idx="118">
                  <c:v>2175.281188333464</c:v>
                </c:pt>
                <c:pt idx="119">
                  <c:v>2195.4274123590285</c:v>
                </c:pt>
                <c:pt idx="120">
                  <c:v>2219.8805228605556</c:v>
                </c:pt>
                <c:pt idx="121">
                  <c:v>2236.9339522852442</c:v>
                </c:pt>
                <c:pt idx="122">
                  <c:v>2255.0916768426846</c:v>
                </c:pt>
                <c:pt idx="123">
                  <c:v>2285.0853418582683</c:v>
                </c:pt>
                <c:pt idx="124">
                  <c:v>2308.7280303006105</c:v>
                </c:pt>
                <c:pt idx="125">
                  <c:v>2336.7564530772847</c:v>
                </c:pt>
                <c:pt idx="126">
                  <c:v>2352.9698354593984</c:v>
                </c:pt>
                <c:pt idx="127">
                  <c:v>2375.7218855480332</c:v>
                </c:pt>
                <c:pt idx="128">
                  <c:v>2392.011601172706</c:v>
                </c:pt>
                <c:pt idx="129">
                  <c:v>2396.360927642175</c:v>
                </c:pt>
                <c:pt idx="130">
                  <c:v>2401.800791165902</c:v>
                </c:pt>
                <c:pt idx="131">
                  <c:v>2401.800791165902</c:v>
                </c:pt>
                <c:pt idx="132">
                  <c:v>2425.7786172739843</c:v>
                </c:pt>
                <c:pt idx="133">
                  <c:v>2459.6835036948755</c:v>
                </c:pt>
                <c:pt idx="134">
                  <c:v>2490.426714589087</c:v>
                </c:pt>
                <c:pt idx="135">
                  <c:v>2523.492664990949</c:v>
                </c:pt>
                <c:pt idx="136">
                  <c:v>2553.3650157780958</c:v>
                </c:pt>
                <c:pt idx="137">
                  <c:v>2573.3397848237414</c:v>
                </c:pt>
                <c:pt idx="138">
                  <c:v>2588.9090031529436</c:v>
                </c:pt>
                <c:pt idx="139">
                  <c:v>2601.162471751329</c:v>
                </c:pt>
                <c:pt idx="140">
                  <c:v>2616.7839919734947</c:v>
                </c:pt>
                <c:pt idx="141">
                  <c:v>2640.2715123548332</c:v>
                </c:pt>
                <c:pt idx="142">
                  <c:v>2662.7025129526196</c:v>
                </c:pt>
                <c:pt idx="143">
                  <c:v>2663.82565508891</c:v>
                </c:pt>
                <c:pt idx="144">
                  <c:v>2677.315223029544</c:v>
                </c:pt>
                <c:pt idx="145">
                  <c:v>2713.3949055734274</c:v>
                </c:pt>
                <c:pt idx="146">
                  <c:v>2739.424348563504</c:v>
                </c:pt>
                <c:pt idx="147">
                  <c:v>2758.716078910879</c:v>
                </c:pt>
                <c:pt idx="148">
                  <c:v>2794.0109140480786</c:v>
                </c:pt>
                <c:pt idx="149">
                  <c:v>2818.005836669147</c:v>
                </c:pt>
                <c:pt idx="150">
                  <c:v>2842.0702954910457</c:v>
                </c:pt>
                <c:pt idx="151">
                  <c:v>2852.4050216190417</c:v>
                </c:pt>
                <c:pt idx="152">
                  <c:v>2867.3557032888425</c:v>
                </c:pt>
                <c:pt idx="153">
                  <c:v>2897.338062714455</c:v>
                </c:pt>
                <c:pt idx="154">
                  <c:v>2917.0006073597924</c:v>
                </c:pt>
                <c:pt idx="155">
                  <c:v>2930.9081355881876</c:v>
                </c:pt>
                <c:pt idx="156">
                  <c:v>2948.325365014879</c:v>
                </c:pt>
                <c:pt idx="157">
                  <c:v>2961.1212581530126</c:v>
                </c:pt>
                <c:pt idx="158">
                  <c:v>2980.9355946402743</c:v>
                </c:pt>
                <c:pt idx="159">
                  <c:v>3003.137124233163</c:v>
                </c:pt>
                <c:pt idx="160">
                  <c:v>3019.53421266507</c:v>
                </c:pt>
                <c:pt idx="161">
                  <c:v>3032.440391892122</c:v>
                </c:pt>
                <c:pt idx="162">
                  <c:v>3033.614676186238</c:v>
                </c:pt>
                <c:pt idx="163">
                  <c:v>3047.719055580504</c:v>
                </c:pt>
              </c:numCache>
            </c:numRef>
          </c:yVal>
          <c:smooth val="0"/>
        </c:ser>
        <c:axId val="66696092"/>
        <c:axId val="63393917"/>
      </c:scatterChart>
      <c:val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393917"/>
        <c:crosses val="autoZero"/>
        <c:crossBetween val="midCat"/>
        <c:dispUnits/>
      </c:valAx>
      <c:valAx>
        <c:axId val="6339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96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"/>
          <c:y val="0.1105"/>
          <c:w val="0.2037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1708-1736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Data!$Z$90</c:f>
              <c:strCache>
                <c:ptCount val="1"/>
                <c:pt idx="0">
                  <c:v>242.4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Data!$R$91:$R$253</c:f>
              <c:numCache>
                <c:ptCount val="163"/>
                <c:pt idx="0">
                  <c:v>2.69E-05</c:v>
                </c:pt>
                <c:pt idx="6">
                  <c:v>2.08E-05</c:v>
                </c:pt>
                <c:pt idx="12">
                  <c:v>2.76E-05</c:v>
                </c:pt>
                <c:pt idx="18">
                  <c:v>2.71E-05</c:v>
                </c:pt>
                <c:pt idx="24">
                  <c:v>2.5E-05</c:v>
                </c:pt>
                <c:pt idx="30">
                  <c:v>2.67E-05</c:v>
                </c:pt>
                <c:pt idx="36">
                  <c:v>2.68E-05</c:v>
                </c:pt>
                <c:pt idx="42">
                  <c:v>2.19E-05</c:v>
                </c:pt>
                <c:pt idx="48">
                  <c:v>2.53E-05</c:v>
                </c:pt>
                <c:pt idx="54">
                  <c:v>2.65E-05</c:v>
                </c:pt>
                <c:pt idx="60">
                  <c:v>2.5E-05</c:v>
                </c:pt>
                <c:pt idx="66">
                  <c:v>1.97E-05</c:v>
                </c:pt>
                <c:pt idx="72">
                  <c:v>2.36E-05</c:v>
                </c:pt>
                <c:pt idx="78">
                  <c:v>1.8E-05</c:v>
                </c:pt>
                <c:pt idx="84">
                  <c:v>2.08E-05</c:v>
                </c:pt>
                <c:pt idx="90">
                  <c:v>2.38E-05</c:v>
                </c:pt>
                <c:pt idx="96">
                  <c:v>2.3E-05</c:v>
                </c:pt>
                <c:pt idx="102">
                  <c:v>2.37E-05</c:v>
                </c:pt>
                <c:pt idx="108">
                  <c:v>1.78E-05</c:v>
                </c:pt>
                <c:pt idx="114">
                  <c:v>1.76E-05</c:v>
                </c:pt>
                <c:pt idx="120">
                  <c:v>1.7E-06</c:v>
                </c:pt>
                <c:pt idx="126">
                  <c:v>-1.5E-05</c:v>
                </c:pt>
                <c:pt idx="132">
                  <c:v>-3E-05</c:v>
                </c:pt>
                <c:pt idx="138">
                  <c:v>-6.83E-06</c:v>
                </c:pt>
                <c:pt idx="144">
                  <c:v>6.22E-06</c:v>
                </c:pt>
                <c:pt idx="150">
                  <c:v>-1.87E-06</c:v>
                </c:pt>
                <c:pt idx="156">
                  <c:v>3.45E-06</c:v>
                </c:pt>
                <c:pt idx="162">
                  <c:v>4.05E-06</c:v>
                </c:pt>
              </c:numCache>
            </c:numRef>
          </c:xVal>
          <c:yVal>
            <c:numRef>
              <c:f>Data!$Z$91:$Z$253</c:f>
              <c:numCache>
                <c:ptCount val="163"/>
                <c:pt idx="0">
                  <c:v>260.89934483773965</c:v>
                </c:pt>
                <c:pt idx="1">
                  <c:v>302.2105237226746</c:v>
                </c:pt>
                <c:pt idx="2">
                  <c:v>358.18099609236907</c:v>
                </c:pt>
                <c:pt idx="3">
                  <c:v>406.82459937170194</c:v>
                </c:pt>
                <c:pt idx="4">
                  <c:v>456.61583503590987</c:v>
                </c:pt>
                <c:pt idx="5">
                  <c:v>503.2431150876063</c:v>
                </c:pt>
                <c:pt idx="6">
                  <c:v>524.9188031246146</c:v>
                </c:pt>
                <c:pt idx="7">
                  <c:v>549.2629351465397</c:v>
                </c:pt>
                <c:pt idx="8">
                  <c:v>576.2988769546357</c:v>
                </c:pt>
                <c:pt idx="9">
                  <c:v>610.4373431577358</c:v>
                </c:pt>
                <c:pt idx="10">
                  <c:v>645.5975581599391</c:v>
                </c:pt>
                <c:pt idx="11">
                  <c:v>687.98727754884</c:v>
                </c:pt>
                <c:pt idx="12">
                  <c:v>726.1460312042054</c:v>
                </c:pt>
                <c:pt idx="13">
                  <c:v>760.9074304886715</c:v>
                </c:pt>
                <c:pt idx="14">
                  <c:v>791.3314242895412</c:v>
                </c:pt>
                <c:pt idx="15">
                  <c:v>823.6670248451444</c:v>
                </c:pt>
                <c:pt idx="16">
                  <c:v>875.1239735649647</c:v>
                </c:pt>
                <c:pt idx="17">
                  <c:v>899.6100598971057</c:v>
                </c:pt>
                <c:pt idx="18">
                  <c:v>940.5813410552814</c:v>
                </c:pt>
                <c:pt idx="19">
                  <c:v>971.6720443330721</c:v>
                </c:pt>
                <c:pt idx="20">
                  <c:v>1005.6388376733253</c:v>
                </c:pt>
                <c:pt idx="21">
                  <c:v>1026.8235734221605</c:v>
                </c:pt>
                <c:pt idx="22">
                  <c:v>1056.3881845252756</c:v>
                </c:pt>
                <c:pt idx="23">
                  <c:v>1078.630924713401</c:v>
                </c:pt>
                <c:pt idx="24">
                  <c:v>1096.2821117665635</c:v>
                </c:pt>
                <c:pt idx="25">
                  <c:v>1098.1423159347357</c:v>
                </c:pt>
                <c:pt idx="26">
                  <c:v>1122.362967576878</c:v>
                </c:pt>
                <c:pt idx="27">
                  <c:v>1148.5259956803168</c:v>
                </c:pt>
                <c:pt idx="28">
                  <c:v>1176.6495878320952</c:v>
                </c:pt>
                <c:pt idx="29">
                  <c:v>1184.16532666125</c:v>
                </c:pt>
                <c:pt idx="30">
                  <c:v>1209.5812833662587</c:v>
                </c:pt>
                <c:pt idx="31">
                  <c:v>1206.7534436072754</c:v>
                </c:pt>
                <c:pt idx="32">
                  <c:v>1269.189462347576</c:v>
                </c:pt>
                <c:pt idx="33">
                  <c:v>1300.5844009611649</c:v>
                </c:pt>
                <c:pt idx="34">
                  <c:v>1311.0758128077753</c:v>
                </c:pt>
                <c:pt idx="35">
                  <c:v>1322.5361270435926</c:v>
                </c:pt>
                <c:pt idx="36">
                  <c:v>1337.8411909260726</c:v>
                </c:pt>
                <c:pt idx="37">
                  <c:v>1342.6298141900832</c:v>
                </c:pt>
                <c:pt idx="38">
                  <c:v>1353.1745157619437</c:v>
                </c:pt>
                <c:pt idx="39">
                  <c:v>1376.2277211902115</c:v>
                </c:pt>
                <c:pt idx="40">
                  <c:v>1392.5958838699023</c:v>
                </c:pt>
                <c:pt idx="41">
                  <c:v>1414.7925246132163</c:v>
                </c:pt>
                <c:pt idx="42">
                  <c:v>1454.5082032655816</c:v>
                </c:pt>
                <c:pt idx="43">
                  <c:v>1489.5378133782363</c:v>
                </c:pt>
                <c:pt idx="44">
                  <c:v>1516.885596084573</c:v>
                </c:pt>
                <c:pt idx="45">
                  <c:v>1533.5336555936888</c:v>
                </c:pt>
                <c:pt idx="46">
                  <c:v>1547.2689280078575</c:v>
                </c:pt>
                <c:pt idx="47">
                  <c:v>1575.793041312458</c:v>
                </c:pt>
                <c:pt idx="48">
                  <c:v>1594.534520559391</c:v>
                </c:pt>
                <c:pt idx="49">
                  <c:v>1608.3711482797144</c:v>
                </c:pt>
                <c:pt idx="50">
                  <c:v>1620.249492951942</c:v>
                </c:pt>
                <c:pt idx="51">
                  <c:v>1649.025836475902</c:v>
                </c:pt>
                <c:pt idx="52">
                  <c:v>1686.884348617996</c:v>
                </c:pt>
                <c:pt idx="53">
                  <c:v>1711.885726485175</c:v>
                </c:pt>
                <c:pt idx="54">
                  <c:v>1722.9102245249617</c:v>
                </c:pt>
                <c:pt idx="55">
                  <c:v>1741.9870814814567</c:v>
                </c:pt>
                <c:pt idx="56">
                  <c:v>1749.026459390627</c:v>
                </c:pt>
                <c:pt idx="57">
                  <c:v>1728.9297618469127</c:v>
                </c:pt>
                <c:pt idx="58">
                  <c:v>1713.889092326497</c:v>
                </c:pt>
                <c:pt idx="59">
                  <c:v>1712.8873489907019</c:v>
                </c:pt>
                <c:pt idx="60">
                  <c:v>1692.8778179305098</c:v>
                </c:pt>
                <c:pt idx="61">
                  <c:v>1677.9022478266104</c:v>
                </c:pt>
                <c:pt idx="62">
                  <c:v>1689.8805425426185</c:v>
                </c:pt>
                <c:pt idx="63">
                  <c:v>1686.884348617996</c:v>
                </c:pt>
                <c:pt idx="64">
                  <c:v>1712.8873489907019</c:v>
                </c:pt>
                <c:pt idx="65">
                  <c:v>1724.9162521641426</c:v>
                </c:pt>
                <c:pt idx="66">
                  <c:v>1737.9672574300648</c:v>
                </c:pt>
                <c:pt idx="67">
                  <c:v>1741.9870814814567</c:v>
                </c:pt>
                <c:pt idx="68">
                  <c:v>1735.9580748961878</c:v>
                </c:pt>
                <c:pt idx="69">
                  <c:v>1736.9626053966576</c:v>
                </c:pt>
                <c:pt idx="70">
                  <c:v>1746.008852414653</c:v>
                </c:pt>
                <c:pt idx="71">
                  <c:v>1746.008852414653</c:v>
                </c:pt>
                <c:pt idx="72">
                  <c:v>1759.0930764217258</c:v>
                </c:pt>
                <c:pt idx="73">
                  <c:v>1742.9923416209317</c:v>
                </c:pt>
                <c:pt idx="74">
                  <c:v>1737.9672574300648</c:v>
                </c:pt>
                <c:pt idx="75">
                  <c:v>1742.9923416209317</c:v>
                </c:pt>
                <c:pt idx="76">
                  <c:v>1723.913177768769</c:v>
                </c:pt>
                <c:pt idx="77">
                  <c:v>1699.8756705813291</c:v>
                </c:pt>
                <c:pt idx="78">
                  <c:v>1698.875616220873</c:v>
                </c:pt>
                <c:pt idx="79">
                  <c:v>1693.877150186605</c:v>
                </c:pt>
                <c:pt idx="80">
                  <c:v>1715.892941605525</c:v>
                </c:pt>
                <c:pt idx="81">
                  <c:v>1721.90739240346</c:v>
                </c:pt>
                <c:pt idx="82">
                  <c:v>1723.913177768769</c:v>
                </c:pt>
                <c:pt idx="83">
                  <c:v>1728.9297618469127</c:v>
                </c:pt>
                <c:pt idx="84">
                  <c:v>1719.9020914103785</c:v>
                </c:pt>
                <c:pt idx="85">
                  <c:v>1721.90739240346</c:v>
                </c:pt>
                <c:pt idx="86">
                  <c:v>1727.92620255244</c:v>
                </c:pt>
                <c:pt idx="87">
                  <c:v>1718.8996224803268</c:v>
                </c:pt>
                <c:pt idx="88">
                  <c:v>1705.878527256232</c:v>
                </c:pt>
                <c:pt idx="89">
                  <c:v>1705.878527256232</c:v>
                </c:pt>
                <c:pt idx="90">
                  <c:v>1695.8761755626515</c:v>
                </c:pt>
                <c:pt idx="91">
                  <c:v>1686.884348617996</c:v>
                </c:pt>
                <c:pt idx="92">
                  <c:v>1688.8816911103686</c:v>
                </c:pt>
                <c:pt idx="93">
                  <c:v>1685.885857500097</c:v>
                </c:pt>
                <c:pt idx="94">
                  <c:v>1697.8756822836065</c:v>
                </c:pt>
                <c:pt idx="95">
                  <c:v>1695.8761755626515</c:v>
                </c:pt>
                <c:pt idx="96">
                  <c:v>1699.8756705813291</c:v>
                </c:pt>
                <c:pt idx="97">
                  <c:v>1714.8909565217152</c:v>
                </c:pt>
                <c:pt idx="98">
                  <c:v>1718.8996224803268</c:v>
                </c:pt>
                <c:pt idx="99">
                  <c:v>1704.8777497470985</c:v>
                </c:pt>
                <c:pt idx="100">
                  <c:v>1699.8756705813291</c:v>
                </c:pt>
                <c:pt idx="101">
                  <c:v>1686.884348617996</c:v>
                </c:pt>
                <c:pt idx="102">
                  <c:v>1697.8756822836065</c:v>
                </c:pt>
                <c:pt idx="103">
                  <c:v>1737.9672574300648</c:v>
                </c:pt>
                <c:pt idx="104">
                  <c:v>1765.1389095042264</c:v>
                </c:pt>
                <c:pt idx="105">
                  <c:v>1799.4820245850733</c:v>
                </c:pt>
                <c:pt idx="106">
                  <c:v>1822.794933587377</c:v>
                </c:pt>
                <c:pt idx="107">
                  <c:v>1865.5359541256453</c:v>
                </c:pt>
                <c:pt idx="108">
                  <c:v>1918.7600327170967</c:v>
                </c:pt>
                <c:pt idx="109">
                  <c:v>1958.9031667989404</c:v>
                </c:pt>
                <c:pt idx="110">
                  <c:v>1983.703438210477</c:v>
                </c:pt>
                <c:pt idx="111">
                  <c:v>2000.2781969508892</c:v>
                </c:pt>
                <c:pt idx="112">
                  <c:v>2040.8183167157</c:v>
                </c:pt>
                <c:pt idx="113">
                  <c:v>2069.0009453692223</c:v>
                </c:pt>
                <c:pt idx="114">
                  <c:v>2102.5269111594657</c:v>
                </c:pt>
                <c:pt idx="115">
                  <c:v>2137.2429172910274</c:v>
                </c:pt>
                <c:pt idx="116">
                  <c:v>2161.525037645581</c:v>
                </c:pt>
                <c:pt idx="117">
                  <c:v>2175.281188333464</c:v>
                </c:pt>
                <c:pt idx="118">
                  <c:v>2195.4274123590285</c:v>
                </c:pt>
                <c:pt idx="119">
                  <c:v>2219.8805228605556</c:v>
                </c:pt>
                <c:pt idx="120">
                  <c:v>2236.9339522852442</c:v>
                </c:pt>
                <c:pt idx="121">
                  <c:v>2255.0916768426846</c:v>
                </c:pt>
                <c:pt idx="122">
                  <c:v>2285.0853418582683</c:v>
                </c:pt>
                <c:pt idx="123">
                  <c:v>2308.7280303006105</c:v>
                </c:pt>
                <c:pt idx="124">
                  <c:v>2336.7564530772847</c:v>
                </c:pt>
                <c:pt idx="125">
                  <c:v>2352.9698354593984</c:v>
                </c:pt>
                <c:pt idx="126">
                  <c:v>2375.7218855480332</c:v>
                </c:pt>
                <c:pt idx="127">
                  <c:v>2392.011601172706</c:v>
                </c:pt>
                <c:pt idx="128">
                  <c:v>2396.360927642175</c:v>
                </c:pt>
                <c:pt idx="129">
                  <c:v>2401.800791165902</c:v>
                </c:pt>
                <c:pt idx="130">
                  <c:v>2401.800791165902</c:v>
                </c:pt>
                <c:pt idx="131">
                  <c:v>2425.7786172739843</c:v>
                </c:pt>
                <c:pt idx="132">
                  <c:v>2459.6835036948755</c:v>
                </c:pt>
                <c:pt idx="133">
                  <c:v>2490.426714589087</c:v>
                </c:pt>
                <c:pt idx="134">
                  <c:v>2523.492664990949</c:v>
                </c:pt>
                <c:pt idx="135">
                  <c:v>2553.3650157780958</c:v>
                </c:pt>
                <c:pt idx="136">
                  <c:v>2573.3397848237414</c:v>
                </c:pt>
                <c:pt idx="137">
                  <c:v>2588.9090031529436</c:v>
                </c:pt>
                <c:pt idx="138">
                  <c:v>2601.162471751329</c:v>
                </c:pt>
                <c:pt idx="139">
                  <c:v>2616.7839919734947</c:v>
                </c:pt>
                <c:pt idx="140">
                  <c:v>2640.2715123548332</c:v>
                </c:pt>
                <c:pt idx="141">
                  <c:v>2662.7025129526196</c:v>
                </c:pt>
                <c:pt idx="142">
                  <c:v>2663.82565508891</c:v>
                </c:pt>
                <c:pt idx="143">
                  <c:v>2677.315223029544</c:v>
                </c:pt>
                <c:pt idx="144">
                  <c:v>2713.3949055734274</c:v>
                </c:pt>
                <c:pt idx="145">
                  <c:v>2739.424348563504</c:v>
                </c:pt>
                <c:pt idx="146">
                  <c:v>2758.716078910879</c:v>
                </c:pt>
                <c:pt idx="147">
                  <c:v>2794.0109140480786</c:v>
                </c:pt>
                <c:pt idx="148">
                  <c:v>2818.005836669147</c:v>
                </c:pt>
                <c:pt idx="149">
                  <c:v>2842.0702954910457</c:v>
                </c:pt>
                <c:pt idx="150">
                  <c:v>2852.4050216190417</c:v>
                </c:pt>
                <c:pt idx="151">
                  <c:v>2867.3557032888425</c:v>
                </c:pt>
                <c:pt idx="152">
                  <c:v>2897.338062714455</c:v>
                </c:pt>
                <c:pt idx="153">
                  <c:v>2917.0006073597924</c:v>
                </c:pt>
                <c:pt idx="154">
                  <c:v>2930.9081355881876</c:v>
                </c:pt>
                <c:pt idx="155">
                  <c:v>2948.325365014879</c:v>
                </c:pt>
                <c:pt idx="156">
                  <c:v>2961.1212581530126</c:v>
                </c:pt>
                <c:pt idx="157">
                  <c:v>2980.9355946402743</c:v>
                </c:pt>
                <c:pt idx="158">
                  <c:v>3003.137124233163</c:v>
                </c:pt>
                <c:pt idx="159">
                  <c:v>3019.53421266507</c:v>
                </c:pt>
                <c:pt idx="160">
                  <c:v>3032.440391892122</c:v>
                </c:pt>
                <c:pt idx="161">
                  <c:v>3033.614676186238</c:v>
                </c:pt>
                <c:pt idx="162">
                  <c:v>3047.719055580504</c:v>
                </c:pt>
              </c:numCache>
            </c:numRef>
          </c:yVal>
          <c:smooth val="0"/>
        </c:ser>
        <c:axId val="33674342"/>
        <c:axId val="34633623"/>
      </c:scatterChart>
      <c:valAx>
        <c:axId val="33674342"/>
        <c:scaling>
          <c:orientation val="minMax"/>
          <c:max val="8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4633623"/>
        <c:crosses val="autoZero"/>
        <c:crossBetween val="midCat"/>
        <c:dispUnits/>
      </c:valAx>
      <c:valAx>
        <c:axId val="3463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674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1708-1736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95"/>
          <c:w val="0.87775"/>
          <c:h val="0.8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Data!$U$90:$U$253</c:f>
              <c:numCache>
                <c:ptCount val="164"/>
                <c:pt idx="0">
                  <c:v>1411.0261666666665</c:v>
                </c:pt>
                <c:pt idx="1">
                  <c:v>1174.6103333333333</c:v>
                </c:pt>
                <c:pt idx="2">
                  <c:v>1287.8926666666666</c:v>
                </c:pt>
                <c:pt idx="3">
                  <c:v>1453.6755000000003</c:v>
                </c:pt>
                <c:pt idx="4">
                  <c:v>1471.0110000000002</c:v>
                </c:pt>
                <c:pt idx="5">
                  <c:v>1339.5955000000001</c:v>
                </c:pt>
                <c:pt idx="6">
                  <c:v>1295.3774999999998</c:v>
                </c:pt>
                <c:pt idx="7">
                  <c:v>1408.6604999999997</c:v>
                </c:pt>
                <c:pt idx="8">
                  <c:v>1137.2456666666665</c:v>
                </c:pt>
                <c:pt idx="9">
                  <c:v>1119.5804999999998</c:v>
                </c:pt>
                <c:pt idx="10">
                  <c:v>795.3621666666668</c:v>
                </c:pt>
                <c:pt idx="11">
                  <c:v>532.3955</c:v>
                </c:pt>
                <c:pt idx="12">
                  <c:v>750.9806666666667</c:v>
                </c:pt>
                <c:pt idx="13">
                  <c:v>357.065</c:v>
                </c:pt>
                <c:pt idx="14">
                  <c:v>470.3473333333334</c:v>
                </c:pt>
                <c:pt idx="15">
                  <c:v>723.781</c:v>
                </c:pt>
                <c:pt idx="16">
                  <c:v>636.1168333333333</c:v>
                </c:pt>
                <c:pt idx="17">
                  <c:v>872.0501666666668</c:v>
                </c:pt>
                <c:pt idx="18">
                  <c:v>530.3326666666668</c:v>
                </c:pt>
                <c:pt idx="19">
                  <c:v>792.5169999999999</c:v>
                </c:pt>
                <c:pt idx="20">
                  <c:v>634.8518333333333</c:v>
                </c:pt>
                <c:pt idx="21">
                  <c:v>573.1341666666666</c:v>
                </c:pt>
                <c:pt idx="22">
                  <c:v>598.9156666666667</c:v>
                </c:pt>
                <c:pt idx="23">
                  <c:v>520.0005</c:v>
                </c:pt>
                <c:pt idx="24">
                  <c:v>598.5856666666667</c:v>
                </c:pt>
                <c:pt idx="25">
                  <c:v>633.1184999999999</c:v>
                </c:pt>
                <c:pt idx="26">
                  <c:v>510.1511666666666</c:v>
                </c:pt>
                <c:pt idx="27">
                  <c:v>168.73616666666666</c:v>
                </c:pt>
                <c:pt idx="28">
                  <c:v>282.32166666666666</c:v>
                </c:pt>
                <c:pt idx="29">
                  <c:v>168.10416666666666</c:v>
                </c:pt>
                <c:pt idx="30">
                  <c:v>298.8863333333333</c:v>
                </c:pt>
                <c:pt idx="31">
                  <c:v>106.22033333333333</c:v>
                </c:pt>
                <c:pt idx="32">
                  <c:v>254.80516666666668</c:v>
                </c:pt>
                <c:pt idx="33">
                  <c:v>271.83750000000003</c:v>
                </c:pt>
                <c:pt idx="34">
                  <c:v>271.3695</c:v>
                </c:pt>
                <c:pt idx="35">
                  <c:v>262.45416666666665</c:v>
                </c:pt>
                <c:pt idx="36">
                  <c:v>139.78900000000002</c:v>
                </c:pt>
                <c:pt idx="37">
                  <c:v>253.072</c:v>
                </c:pt>
                <c:pt idx="38">
                  <c:v>69.00566666666667</c:v>
                </c:pt>
                <c:pt idx="39">
                  <c:v>313.8403333333334</c:v>
                </c:pt>
                <c:pt idx="40">
                  <c:v>182.27450000000007</c:v>
                </c:pt>
                <c:pt idx="41">
                  <c:v>208.05733333333333</c:v>
                </c:pt>
                <c:pt idx="42">
                  <c:v>295.0901666666667</c:v>
                </c:pt>
                <c:pt idx="43">
                  <c:v>347.4251666666667</c:v>
                </c:pt>
                <c:pt idx="44">
                  <c:v>548.2075000000001</c:v>
                </c:pt>
                <c:pt idx="45">
                  <c:v>337.74083333333334</c:v>
                </c:pt>
                <c:pt idx="46">
                  <c:v>398.8256666666667</c:v>
                </c:pt>
                <c:pt idx="47">
                  <c:v>521.1603333333334</c:v>
                </c:pt>
                <c:pt idx="48">
                  <c:v>695.8438333333334</c:v>
                </c:pt>
                <c:pt idx="49">
                  <c:v>450.3761666666667</c:v>
                </c:pt>
                <c:pt idx="50">
                  <c:v>467.7116666666666</c:v>
                </c:pt>
                <c:pt idx="51">
                  <c:v>555.0459999999998</c:v>
                </c:pt>
                <c:pt idx="52">
                  <c:v>563.3286666666667</c:v>
                </c:pt>
                <c:pt idx="53">
                  <c:v>265.36116666666663</c:v>
                </c:pt>
                <c:pt idx="54">
                  <c:v>107.69600000000001</c:v>
                </c:pt>
                <c:pt idx="55">
                  <c:v>195.0305</c:v>
                </c:pt>
                <c:pt idx="56">
                  <c:v>185.81266666666667</c:v>
                </c:pt>
                <c:pt idx="57">
                  <c:v>63.938800000000015</c:v>
                </c:pt>
                <c:pt idx="58">
                  <c:v>93.62100000000001</c:v>
                </c:pt>
                <c:pt idx="59">
                  <c:v>338.614</c:v>
                </c:pt>
                <c:pt idx="100">
                  <c:v>2182.382</c:v>
                </c:pt>
                <c:pt idx="101">
                  <c:v>2182.382</c:v>
                </c:pt>
                <c:pt idx="102">
                  <c:v>710.0895</c:v>
                </c:pt>
                <c:pt idx="103">
                  <c:v>411.098</c:v>
                </c:pt>
                <c:pt idx="104">
                  <c:v>274.23600000000005</c:v>
                </c:pt>
                <c:pt idx="105">
                  <c:v>233.68220000000005</c:v>
                </c:pt>
                <c:pt idx="106">
                  <c:v>-188.98099999999997</c:v>
                </c:pt>
                <c:pt idx="107">
                  <c:v>-137.58699999999996</c:v>
                </c:pt>
                <c:pt idx="108">
                  <c:v>70.2665</c:v>
                </c:pt>
                <c:pt idx="109">
                  <c:v>76.86983333333335</c:v>
                </c:pt>
                <c:pt idx="110">
                  <c:v>118.40050000000001</c:v>
                </c:pt>
                <c:pt idx="111">
                  <c:v>98.68099999999998</c:v>
                </c:pt>
                <c:pt idx="112">
                  <c:v>96.53450000000002</c:v>
                </c:pt>
                <c:pt idx="113">
                  <c:v>94.38783333333333</c:v>
                </c:pt>
                <c:pt idx="114">
                  <c:v>22.16866666666667</c:v>
                </c:pt>
                <c:pt idx="115">
                  <c:v>37.4495</c:v>
                </c:pt>
                <c:pt idx="116">
                  <c:v>17.803</c:v>
                </c:pt>
                <c:pt idx="117">
                  <c:v>24.40666666666667</c:v>
                </c:pt>
                <c:pt idx="118">
                  <c:v>74.68716666666667</c:v>
                </c:pt>
                <c:pt idx="119">
                  <c:v>11.217999999999998</c:v>
                </c:pt>
                <c:pt idx="120">
                  <c:v>17.82133333333333</c:v>
                </c:pt>
                <c:pt idx="121">
                  <c:v>-10.57516666666667</c:v>
                </c:pt>
                <c:pt idx="122">
                  <c:v>-21.5445</c:v>
                </c:pt>
                <c:pt idx="123">
                  <c:v>2.522666666666668</c:v>
                </c:pt>
                <c:pt idx="124">
                  <c:v>-43.37383333333333</c:v>
                </c:pt>
                <c:pt idx="125">
                  <c:v>33.2295</c:v>
                </c:pt>
                <c:pt idx="126">
                  <c:v>66.01033333333334</c:v>
                </c:pt>
                <c:pt idx="127">
                  <c:v>116.32749999999999</c:v>
                </c:pt>
                <c:pt idx="128">
                  <c:v>131.68116666666666</c:v>
                </c:pt>
                <c:pt idx="129">
                  <c:v>85.71183333333333</c:v>
                </c:pt>
                <c:pt idx="130">
                  <c:v>100.99266666666665</c:v>
                </c:pt>
                <c:pt idx="131">
                  <c:v>98.81</c:v>
                </c:pt>
                <c:pt idx="132">
                  <c:v>87.9135</c:v>
                </c:pt>
                <c:pt idx="133">
                  <c:v>59.443999999999996</c:v>
                </c:pt>
                <c:pt idx="134">
                  <c:v>74.72449999999999</c:v>
                </c:pt>
                <c:pt idx="135">
                  <c:v>142.578</c:v>
                </c:pt>
                <c:pt idx="136">
                  <c:v>44.18150000000001</c:v>
                </c:pt>
                <c:pt idx="137">
                  <c:v>111.96216666666668</c:v>
                </c:pt>
                <c:pt idx="138">
                  <c:v>30.99283333333334</c:v>
                </c:pt>
                <c:pt idx="139">
                  <c:v>90.09633333333333</c:v>
                </c:pt>
                <c:pt idx="140">
                  <c:v>157.95000000000002</c:v>
                </c:pt>
                <c:pt idx="141">
                  <c:v>138.23083333333332</c:v>
                </c:pt>
                <c:pt idx="142">
                  <c:v>214.76149999999998</c:v>
                </c:pt>
                <c:pt idx="143">
                  <c:v>195.115</c:v>
                </c:pt>
                <c:pt idx="144">
                  <c:v>245.46850000000003</c:v>
                </c:pt>
                <c:pt idx="145">
                  <c:v>225.74933333333334</c:v>
                </c:pt>
                <c:pt idx="146">
                  <c:v>171.03</c:v>
                </c:pt>
                <c:pt idx="147">
                  <c:v>195.13333333333333</c:v>
                </c:pt>
                <c:pt idx="148">
                  <c:v>227.987</c:v>
                </c:pt>
                <c:pt idx="149">
                  <c:v>190.76766666666666</c:v>
                </c:pt>
                <c:pt idx="150">
                  <c:v>179.83483333333336</c:v>
                </c:pt>
                <c:pt idx="151">
                  <c:v>273.93833333333333</c:v>
                </c:pt>
                <c:pt idx="152">
                  <c:v>131.75533333333337</c:v>
                </c:pt>
                <c:pt idx="153">
                  <c:v>120.78616666666669</c:v>
                </c:pt>
                <c:pt idx="154">
                  <c:v>127.35333333333334</c:v>
                </c:pt>
                <c:pt idx="155">
                  <c:v>168.957</c:v>
                </c:pt>
                <c:pt idx="156">
                  <c:v>332.9876666666667</c:v>
                </c:pt>
                <c:pt idx="157">
                  <c:v>260.7685</c:v>
                </c:pt>
                <c:pt idx="158">
                  <c:v>249.87199999999999</c:v>
                </c:pt>
                <c:pt idx="159">
                  <c:v>352.72533333333337</c:v>
                </c:pt>
                <c:pt idx="160">
                  <c:v>446.7558333333334</c:v>
                </c:pt>
                <c:pt idx="161">
                  <c:v>438.6424</c:v>
                </c:pt>
                <c:pt idx="162">
                  <c:v>308.94775</c:v>
                </c:pt>
                <c:pt idx="163">
                  <c:v>321.01733333333334</c:v>
                </c:pt>
              </c:numCache>
            </c:numRef>
          </c:xVal>
          <c:yVal>
            <c:numRef>
              <c:f>Data!$Z$90:$Z$253</c:f>
              <c:numCache>
                <c:ptCount val="164"/>
                <c:pt idx="0">
                  <c:v>242.4181100787942</c:v>
                </c:pt>
                <c:pt idx="1">
                  <c:v>260.89934483773965</c:v>
                </c:pt>
                <c:pt idx="2">
                  <c:v>302.2105237226746</c:v>
                </c:pt>
                <c:pt idx="3">
                  <c:v>358.18099609236907</c:v>
                </c:pt>
                <c:pt idx="4">
                  <c:v>406.82459937170194</c:v>
                </c:pt>
                <c:pt idx="5">
                  <c:v>456.61583503590987</c:v>
                </c:pt>
                <c:pt idx="6">
                  <c:v>503.2431150876063</c:v>
                </c:pt>
                <c:pt idx="7">
                  <c:v>524.9188031246146</c:v>
                </c:pt>
                <c:pt idx="8">
                  <c:v>549.2629351465397</c:v>
                </c:pt>
                <c:pt idx="9">
                  <c:v>576.2988769546357</c:v>
                </c:pt>
                <c:pt idx="10">
                  <c:v>610.4373431577358</c:v>
                </c:pt>
                <c:pt idx="11">
                  <c:v>645.5975581599391</c:v>
                </c:pt>
                <c:pt idx="12">
                  <c:v>687.98727754884</c:v>
                </c:pt>
                <c:pt idx="13">
                  <c:v>726.1460312042054</c:v>
                </c:pt>
                <c:pt idx="14">
                  <c:v>760.9074304886715</c:v>
                </c:pt>
                <c:pt idx="15">
                  <c:v>791.3314242895412</c:v>
                </c:pt>
                <c:pt idx="16">
                  <c:v>823.6670248451444</c:v>
                </c:pt>
                <c:pt idx="17">
                  <c:v>875.1239735649647</c:v>
                </c:pt>
                <c:pt idx="18">
                  <c:v>899.6100598971057</c:v>
                </c:pt>
                <c:pt idx="19">
                  <c:v>940.5813410552814</c:v>
                </c:pt>
                <c:pt idx="20">
                  <c:v>971.6720443330721</c:v>
                </c:pt>
                <c:pt idx="21">
                  <c:v>1005.6388376733253</c:v>
                </c:pt>
                <c:pt idx="22">
                  <c:v>1026.8235734221605</c:v>
                </c:pt>
                <c:pt idx="23">
                  <c:v>1056.3881845252756</c:v>
                </c:pt>
                <c:pt idx="24">
                  <c:v>1078.630924713401</c:v>
                </c:pt>
                <c:pt idx="25">
                  <c:v>1096.2821117665635</c:v>
                </c:pt>
                <c:pt idx="26">
                  <c:v>1098.1423159347357</c:v>
                </c:pt>
                <c:pt idx="27">
                  <c:v>1122.362967576878</c:v>
                </c:pt>
                <c:pt idx="28">
                  <c:v>1148.5259956803168</c:v>
                </c:pt>
                <c:pt idx="29">
                  <c:v>1176.6495878320952</c:v>
                </c:pt>
                <c:pt idx="30">
                  <c:v>1184.16532666125</c:v>
                </c:pt>
                <c:pt idx="31">
                  <c:v>1209.5812833662587</c:v>
                </c:pt>
                <c:pt idx="32">
                  <c:v>1206.7534436072754</c:v>
                </c:pt>
                <c:pt idx="33">
                  <c:v>1269.189462347576</c:v>
                </c:pt>
                <c:pt idx="34">
                  <c:v>1300.5844009611649</c:v>
                </c:pt>
                <c:pt idx="35">
                  <c:v>1311.0758128077753</c:v>
                </c:pt>
                <c:pt idx="36">
                  <c:v>1322.5361270435926</c:v>
                </c:pt>
                <c:pt idx="37">
                  <c:v>1337.8411909260726</c:v>
                </c:pt>
                <c:pt idx="38">
                  <c:v>1342.6298141900832</c:v>
                </c:pt>
                <c:pt idx="39">
                  <c:v>1353.1745157619437</c:v>
                </c:pt>
                <c:pt idx="40">
                  <c:v>1376.2277211902115</c:v>
                </c:pt>
                <c:pt idx="41">
                  <c:v>1392.5958838699023</c:v>
                </c:pt>
                <c:pt idx="42">
                  <c:v>1414.7925246132163</c:v>
                </c:pt>
                <c:pt idx="43">
                  <c:v>1454.5082032655816</c:v>
                </c:pt>
                <c:pt idx="44">
                  <c:v>1489.5378133782363</c:v>
                </c:pt>
                <c:pt idx="45">
                  <c:v>1516.885596084573</c:v>
                </c:pt>
                <c:pt idx="46">
                  <c:v>1533.5336555936888</c:v>
                </c:pt>
                <c:pt idx="47">
                  <c:v>1547.2689280078575</c:v>
                </c:pt>
                <c:pt idx="48">
                  <c:v>1575.793041312458</c:v>
                </c:pt>
                <c:pt idx="49">
                  <c:v>1594.534520559391</c:v>
                </c:pt>
                <c:pt idx="50">
                  <c:v>1608.3711482797144</c:v>
                </c:pt>
                <c:pt idx="51">
                  <c:v>1620.249492951942</c:v>
                </c:pt>
                <c:pt idx="52">
                  <c:v>1649.025836475902</c:v>
                </c:pt>
                <c:pt idx="53">
                  <c:v>1686.884348617996</c:v>
                </c:pt>
                <c:pt idx="54">
                  <c:v>1711.885726485175</c:v>
                </c:pt>
                <c:pt idx="55">
                  <c:v>1722.9102245249617</c:v>
                </c:pt>
                <c:pt idx="56">
                  <c:v>1741.9870814814567</c:v>
                </c:pt>
                <c:pt idx="57">
                  <c:v>1749.026459390627</c:v>
                </c:pt>
                <c:pt idx="58">
                  <c:v>1728.9297618469127</c:v>
                </c:pt>
                <c:pt idx="59">
                  <c:v>1713.889092326497</c:v>
                </c:pt>
                <c:pt idx="60">
                  <c:v>1712.8873489907019</c:v>
                </c:pt>
                <c:pt idx="61">
                  <c:v>1692.8778179305098</c:v>
                </c:pt>
                <c:pt idx="62">
                  <c:v>1677.9022478266104</c:v>
                </c:pt>
                <c:pt idx="63">
                  <c:v>1689.8805425426185</c:v>
                </c:pt>
                <c:pt idx="64">
                  <c:v>1686.884348617996</c:v>
                </c:pt>
                <c:pt idx="65">
                  <c:v>1712.8873489907019</c:v>
                </c:pt>
                <c:pt idx="66">
                  <c:v>1724.9162521641426</c:v>
                </c:pt>
                <c:pt idx="67">
                  <c:v>1737.9672574300648</c:v>
                </c:pt>
                <c:pt idx="68">
                  <c:v>1741.9870814814567</c:v>
                </c:pt>
                <c:pt idx="69">
                  <c:v>1735.9580748961878</c:v>
                </c:pt>
                <c:pt idx="70">
                  <c:v>1736.9626053966576</c:v>
                </c:pt>
                <c:pt idx="71">
                  <c:v>1746.008852414653</c:v>
                </c:pt>
                <c:pt idx="72">
                  <c:v>1746.008852414653</c:v>
                </c:pt>
                <c:pt idx="73">
                  <c:v>1759.0930764217258</c:v>
                </c:pt>
                <c:pt idx="74">
                  <c:v>1742.9923416209317</c:v>
                </c:pt>
                <c:pt idx="75">
                  <c:v>1737.9672574300648</c:v>
                </c:pt>
                <c:pt idx="76">
                  <c:v>1742.9923416209317</c:v>
                </c:pt>
                <c:pt idx="77">
                  <c:v>1723.913177768769</c:v>
                </c:pt>
                <c:pt idx="78">
                  <c:v>1699.8756705813291</c:v>
                </c:pt>
                <c:pt idx="79">
                  <c:v>1698.875616220873</c:v>
                </c:pt>
                <c:pt idx="80">
                  <c:v>1693.877150186605</c:v>
                </c:pt>
                <c:pt idx="81">
                  <c:v>1715.892941605525</c:v>
                </c:pt>
                <c:pt idx="82">
                  <c:v>1721.90739240346</c:v>
                </c:pt>
                <c:pt idx="83">
                  <c:v>1723.913177768769</c:v>
                </c:pt>
                <c:pt idx="84">
                  <c:v>1728.9297618469127</c:v>
                </c:pt>
                <c:pt idx="85">
                  <c:v>1719.9020914103785</c:v>
                </c:pt>
                <c:pt idx="86">
                  <c:v>1721.90739240346</c:v>
                </c:pt>
                <c:pt idx="87">
                  <c:v>1727.92620255244</c:v>
                </c:pt>
                <c:pt idx="88">
                  <c:v>1718.8996224803268</c:v>
                </c:pt>
                <c:pt idx="89">
                  <c:v>1705.878527256232</c:v>
                </c:pt>
                <c:pt idx="90">
                  <c:v>1705.878527256232</c:v>
                </c:pt>
                <c:pt idx="91">
                  <c:v>1695.8761755626515</c:v>
                </c:pt>
                <c:pt idx="92">
                  <c:v>1686.884348617996</c:v>
                </c:pt>
                <c:pt idx="93">
                  <c:v>1688.8816911103686</c:v>
                </c:pt>
                <c:pt idx="94">
                  <c:v>1685.885857500097</c:v>
                </c:pt>
                <c:pt idx="95">
                  <c:v>1697.8756822836065</c:v>
                </c:pt>
                <c:pt idx="96">
                  <c:v>1695.8761755626515</c:v>
                </c:pt>
                <c:pt idx="97">
                  <c:v>1699.8756705813291</c:v>
                </c:pt>
                <c:pt idx="98">
                  <c:v>1714.8909565217152</c:v>
                </c:pt>
                <c:pt idx="99">
                  <c:v>1718.8996224803268</c:v>
                </c:pt>
                <c:pt idx="100">
                  <c:v>1704.8777497470985</c:v>
                </c:pt>
                <c:pt idx="101">
                  <c:v>1699.8756705813291</c:v>
                </c:pt>
                <c:pt idx="102">
                  <c:v>1686.884348617996</c:v>
                </c:pt>
                <c:pt idx="103">
                  <c:v>1697.8756822836065</c:v>
                </c:pt>
                <c:pt idx="104">
                  <c:v>1737.9672574300648</c:v>
                </c:pt>
                <c:pt idx="105">
                  <c:v>1765.1389095042264</c:v>
                </c:pt>
                <c:pt idx="106">
                  <c:v>1799.4820245850733</c:v>
                </c:pt>
                <c:pt idx="107">
                  <c:v>1822.794933587377</c:v>
                </c:pt>
                <c:pt idx="108">
                  <c:v>1865.5359541256453</c:v>
                </c:pt>
                <c:pt idx="109">
                  <c:v>1918.7600327170967</c:v>
                </c:pt>
                <c:pt idx="110">
                  <c:v>1958.9031667989404</c:v>
                </c:pt>
                <c:pt idx="111">
                  <c:v>1983.703438210477</c:v>
                </c:pt>
                <c:pt idx="112">
                  <c:v>2000.2781969508892</c:v>
                </c:pt>
                <c:pt idx="113">
                  <c:v>2040.8183167157</c:v>
                </c:pt>
                <c:pt idx="114">
                  <c:v>2069.0009453692223</c:v>
                </c:pt>
                <c:pt idx="115">
                  <c:v>2102.5269111594657</c:v>
                </c:pt>
                <c:pt idx="116">
                  <c:v>2137.2429172910274</c:v>
                </c:pt>
                <c:pt idx="117">
                  <c:v>2161.525037645581</c:v>
                </c:pt>
                <c:pt idx="118">
                  <c:v>2175.281188333464</c:v>
                </c:pt>
                <c:pt idx="119">
                  <c:v>2195.4274123590285</c:v>
                </c:pt>
                <c:pt idx="120">
                  <c:v>2219.8805228605556</c:v>
                </c:pt>
                <c:pt idx="121">
                  <c:v>2236.9339522852442</c:v>
                </c:pt>
                <c:pt idx="122">
                  <c:v>2255.0916768426846</c:v>
                </c:pt>
                <c:pt idx="123">
                  <c:v>2285.0853418582683</c:v>
                </c:pt>
                <c:pt idx="124">
                  <c:v>2308.7280303006105</c:v>
                </c:pt>
                <c:pt idx="125">
                  <c:v>2336.7564530772847</c:v>
                </c:pt>
                <c:pt idx="126">
                  <c:v>2352.9698354593984</c:v>
                </c:pt>
                <c:pt idx="127">
                  <c:v>2375.7218855480332</c:v>
                </c:pt>
                <c:pt idx="128">
                  <c:v>2392.011601172706</c:v>
                </c:pt>
                <c:pt idx="129">
                  <c:v>2396.360927642175</c:v>
                </c:pt>
                <c:pt idx="130">
                  <c:v>2401.800791165902</c:v>
                </c:pt>
                <c:pt idx="131">
                  <c:v>2401.800791165902</c:v>
                </c:pt>
                <c:pt idx="132">
                  <c:v>2425.7786172739843</c:v>
                </c:pt>
                <c:pt idx="133">
                  <c:v>2459.6835036948755</c:v>
                </c:pt>
                <c:pt idx="134">
                  <c:v>2490.426714589087</c:v>
                </c:pt>
                <c:pt idx="135">
                  <c:v>2523.492664990949</c:v>
                </c:pt>
                <c:pt idx="136">
                  <c:v>2553.3650157780958</c:v>
                </c:pt>
                <c:pt idx="137">
                  <c:v>2573.3397848237414</c:v>
                </c:pt>
                <c:pt idx="138">
                  <c:v>2588.9090031529436</c:v>
                </c:pt>
                <c:pt idx="139">
                  <c:v>2601.162471751329</c:v>
                </c:pt>
                <c:pt idx="140">
                  <c:v>2616.7839919734947</c:v>
                </c:pt>
                <c:pt idx="141">
                  <c:v>2640.2715123548332</c:v>
                </c:pt>
                <c:pt idx="142">
                  <c:v>2662.7025129526196</c:v>
                </c:pt>
                <c:pt idx="143">
                  <c:v>2663.82565508891</c:v>
                </c:pt>
                <c:pt idx="144">
                  <c:v>2677.315223029544</c:v>
                </c:pt>
                <c:pt idx="145">
                  <c:v>2713.3949055734274</c:v>
                </c:pt>
                <c:pt idx="146">
                  <c:v>2739.424348563504</c:v>
                </c:pt>
                <c:pt idx="147">
                  <c:v>2758.716078910879</c:v>
                </c:pt>
                <c:pt idx="148">
                  <c:v>2794.0109140480786</c:v>
                </c:pt>
                <c:pt idx="149">
                  <c:v>2818.005836669147</c:v>
                </c:pt>
                <c:pt idx="150">
                  <c:v>2842.0702954910457</c:v>
                </c:pt>
                <c:pt idx="151">
                  <c:v>2852.4050216190417</c:v>
                </c:pt>
                <c:pt idx="152">
                  <c:v>2867.3557032888425</c:v>
                </c:pt>
                <c:pt idx="153">
                  <c:v>2897.338062714455</c:v>
                </c:pt>
                <c:pt idx="154">
                  <c:v>2917.0006073597924</c:v>
                </c:pt>
                <c:pt idx="155">
                  <c:v>2930.9081355881876</c:v>
                </c:pt>
                <c:pt idx="156">
                  <c:v>2948.325365014879</c:v>
                </c:pt>
                <c:pt idx="157">
                  <c:v>2961.1212581530126</c:v>
                </c:pt>
                <c:pt idx="158">
                  <c:v>2980.9355946402743</c:v>
                </c:pt>
                <c:pt idx="159">
                  <c:v>3003.137124233163</c:v>
                </c:pt>
                <c:pt idx="160">
                  <c:v>3019.53421266507</c:v>
                </c:pt>
                <c:pt idx="161">
                  <c:v>3032.440391892122</c:v>
                </c:pt>
                <c:pt idx="162">
                  <c:v>3033.614676186238</c:v>
                </c:pt>
                <c:pt idx="163">
                  <c:v>3047.719055580504</c:v>
                </c:pt>
              </c:numCache>
            </c:numRef>
          </c:yVal>
          <c:smooth val="0"/>
        </c:ser>
        <c:axId val="43267152"/>
        <c:axId val="53860049"/>
      </c:scatterChart>
      <c:valAx>
        <c:axId val="4326715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60049"/>
        <c:crosses val="autoZero"/>
        <c:crossBetween val="midCat"/>
        <c:dispUnits/>
      </c:valAx>
      <c:valAx>
        <c:axId val="5386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67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1708-1736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35"/>
          <c:w val="0.8755"/>
          <c:h val="0.8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Data!$X$90:$X$253</c:f>
              <c:numCache>
                <c:ptCount val="164"/>
                <c:pt idx="0">
                  <c:v>30.066015000000004</c:v>
                </c:pt>
                <c:pt idx="1">
                  <c:v>25.064725</c:v>
                </c:pt>
                <c:pt idx="2">
                  <c:v>27.456960000000006</c:v>
                </c:pt>
                <c:pt idx="3">
                  <c:v>30.959195000000005</c:v>
                </c:pt>
                <c:pt idx="4">
                  <c:v>31.322905000000006</c:v>
                </c:pt>
                <c:pt idx="5">
                  <c:v>28.541615000000007</c:v>
                </c:pt>
                <c:pt idx="6">
                  <c:v>27.60385000000001</c:v>
                </c:pt>
                <c:pt idx="7">
                  <c:v>29.995900000000006</c:v>
                </c:pt>
                <c:pt idx="8">
                  <c:v>24.254610000000003</c:v>
                </c:pt>
                <c:pt idx="9">
                  <c:v>23.878135</c:v>
                </c:pt>
                <c:pt idx="10">
                  <c:v>17.020370000000003</c:v>
                </c:pt>
                <c:pt idx="11">
                  <c:v>11.45742</c:v>
                </c:pt>
                <c:pt idx="12">
                  <c:v>16.075945</c:v>
                </c:pt>
                <c:pt idx="13">
                  <c:v>7.744655000000002</c:v>
                </c:pt>
                <c:pt idx="14">
                  <c:v>10.136705000000001</c:v>
                </c:pt>
                <c:pt idx="15">
                  <c:v>15.49227</c:v>
                </c:pt>
                <c:pt idx="16">
                  <c:v>13.635795000000002</c:v>
                </c:pt>
                <c:pt idx="17">
                  <c:v>18.621175</c:v>
                </c:pt>
                <c:pt idx="18">
                  <c:v>11.393410000000001</c:v>
                </c:pt>
                <c:pt idx="19">
                  <c:v>16.933975</c:v>
                </c:pt>
                <c:pt idx="20">
                  <c:v>13.597685</c:v>
                </c:pt>
                <c:pt idx="21">
                  <c:v>12.289735</c:v>
                </c:pt>
                <c:pt idx="22">
                  <c:v>12.83197</c:v>
                </c:pt>
                <c:pt idx="23">
                  <c:v>11.160680000000001</c:v>
                </c:pt>
                <c:pt idx="24">
                  <c:v>12.819390000000004</c:v>
                </c:pt>
                <c:pt idx="25">
                  <c:v>13.546440000000002</c:v>
                </c:pt>
                <c:pt idx="26">
                  <c:v>10.943675</c:v>
                </c:pt>
                <c:pt idx="27">
                  <c:v>3.722385000000001</c:v>
                </c:pt>
                <c:pt idx="28">
                  <c:v>6.121095</c:v>
                </c:pt>
                <c:pt idx="29">
                  <c:v>3.703330000000001</c:v>
                </c:pt>
                <c:pt idx="30">
                  <c:v>6.465565000000001</c:v>
                </c:pt>
                <c:pt idx="31">
                  <c:v>2.389275</c:v>
                </c:pt>
                <c:pt idx="32">
                  <c:v>5.527985000000001</c:v>
                </c:pt>
                <c:pt idx="33">
                  <c:v>5.88522</c:v>
                </c:pt>
                <c:pt idx="34">
                  <c:v>5.87227</c:v>
                </c:pt>
                <c:pt idx="35">
                  <c:v>5.680980000000001</c:v>
                </c:pt>
                <c:pt idx="36">
                  <c:v>3.0845050000000005</c:v>
                </c:pt>
                <c:pt idx="37">
                  <c:v>5.47674</c:v>
                </c:pt>
                <c:pt idx="38">
                  <c:v>1.5821200000000004</c:v>
                </c:pt>
                <c:pt idx="39">
                  <c:v>6.7558300000000004</c:v>
                </c:pt>
                <c:pt idx="40">
                  <c:v>3.971395000000001</c:v>
                </c:pt>
                <c:pt idx="41">
                  <c:v>4.513445000000001</c:v>
                </c:pt>
                <c:pt idx="42">
                  <c:v>6.350680000000001</c:v>
                </c:pt>
                <c:pt idx="43">
                  <c:v>7.454205000000001</c:v>
                </c:pt>
                <c:pt idx="44">
                  <c:v>11.696440000000003</c:v>
                </c:pt>
                <c:pt idx="45">
                  <c:v>7.243489999999999</c:v>
                </c:pt>
                <c:pt idx="46">
                  <c:v>8.532015</c:v>
                </c:pt>
                <c:pt idx="47">
                  <c:v>11.115725</c:v>
                </c:pt>
                <c:pt idx="48">
                  <c:v>14.806105000000002</c:v>
                </c:pt>
                <c:pt idx="49">
                  <c:v>9.613339999999999</c:v>
                </c:pt>
                <c:pt idx="50">
                  <c:v>9.976865000000002</c:v>
                </c:pt>
                <c:pt idx="51">
                  <c:v>11.820575000000003</c:v>
                </c:pt>
                <c:pt idx="52">
                  <c:v>11.99281</c:v>
                </c:pt>
                <c:pt idx="53">
                  <c:v>5.6900450000000005</c:v>
                </c:pt>
                <c:pt idx="54">
                  <c:v>2.353755000000001</c:v>
                </c:pt>
                <c:pt idx="55">
                  <c:v>4.197465000000002</c:v>
                </c:pt>
                <c:pt idx="56">
                  <c:v>3.9997000000000007</c:v>
                </c:pt>
                <c:pt idx="57">
                  <c:v>1.4214660000000008</c:v>
                </c:pt>
                <c:pt idx="58">
                  <c:v>2.047672500000001</c:v>
                </c:pt>
                <c:pt idx="59">
                  <c:v>7.226100000000002</c:v>
                </c:pt>
                <c:pt idx="100">
                  <c:v>46.14159000000001</c:v>
                </c:pt>
                <c:pt idx="101">
                  <c:v>6.158835000000003</c:v>
                </c:pt>
                <c:pt idx="102">
                  <c:v>-1.2657699999999987</c:v>
                </c:pt>
                <c:pt idx="103">
                  <c:v>-1.9372274999999992</c:v>
                </c:pt>
                <c:pt idx="104">
                  <c:v>-2.126315999999999</c:v>
                </c:pt>
                <c:pt idx="105">
                  <c:v>-1.5201449999999994</c:v>
                </c:pt>
                <c:pt idx="106">
                  <c:v>-8.966949999999999</c:v>
                </c:pt>
                <c:pt idx="107">
                  <c:v>-2.9089400000000007</c:v>
                </c:pt>
                <c:pt idx="108">
                  <c:v>1.4857350000000002</c:v>
                </c:pt>
                <c:pt idx="109">
                  <c:v>1.6254100000000002</c:v>
                </c:pt>
                <c:pt idx="110">
                  <c:v>2.50342</c:v>
                </c:pt>
                <c:pt idx="111">
                  <c:v>2.086615</c:v>
                </c:pt>
                <c:pt idx="112">
                  <c:v>2.041105</c:v>
                </c:pt>
                <c:pt idx="113">
                  <c:v>1.99578</c:v>
                </c:pt>
                <c:pt idx="114">
                  <c:v>0.46879</c:v>
                </c:pt>
                <c:pt idx="115">
                  <c:v>0.7918</c:v>
                </c:pt>
                <c:pt idx="116">
                  <c:v>0.37647499999999995</c:v>
                </c:pt>
                <c:pt idx="117">
                  <c:v>0.515965</c:v>
                </c:pt>
                <c:pt idx="118">
                  <c:v>1.5791600000000001</c:v>
                </c:pt>
                <c:pt idx="119">
                  <c:v>0.23717000000000002</c:v>
                </c:pt>
                <c:pt idx="120">
                  <c:v>0.3768450000000001</c:v>
                </c:pt>
                <c:pt idx="121">
                  <c:v>-0.22347999999999998</c:v>
                </c:pt>
                <c:pt idx="122">
                  <c:v>-0.45547000000000004</c:v>
                </c:pt>
                <c:pt idx="123">
                  <c:v>0.05346499999999995</c:v>
                </c:pt>
                <c:pt idx="124">
                  <c:v>-0.9170450000000002</c:v>
                </c:pt>
                <c:pt idx="125">
                  <c:v>0.70263</c:v>
                </c:pt>
                <c:pt idx="126">
                  <c:v>1.3956400000000002</c:v>
                </c:pt>
                <c:pt idx="127">
                  <c:v>2.459575</c:v>
                </c:pt>
                <c:pt idx="128">
                  <c:v>2.7842499999999997</c:v>
                </c:pt>
                <c:pt idx="129">
                  <c:v>1.8122600000000002</c:v>
                </c:pt>
                <c:pt idx="130">
                  <c:v>2.1354550000000003</c:v>
                </c:pt>
                <c:pt idx="131">
                  <c:v>2.089205</c:v>
                </c:pt>
                <c:pt idx="132">
                  <c:v>1.8588800000000003</c:v>
                </c:pt>
                <c:pt idx="133">
                  <c:v>1.25689</c:v>
                </c:pt>
                <c:pt idx="134">
                  <c:v>1.5799000000000003</c:v>
                </c:pt>
                <c:pt idx="135">
                  <c:v>3.0145750000000002</c:v>
                </c:pt>
                <c:pt idx="136">
                  <c:v>0.9340649999999998</c:v>
                </c:pt>
                <c:pt idx="137">
                  <c:v>2.36726</c:v>
                </c:pt>
                <c:pt idx="138">
                  <c:v>0.6552699999999997</c:v>
                </c:pt>
                <c:pt idx="139">
                  <c:v>1.9049449999999997</c:v>
                </c:pt>
                <c:pt idx="140">
                  <c:v>3.33962</c:v>
                </c:pt>
                <c:pt idx="141">
                  <c:v>2.9226300000000003</c:v>
                </c:pt>
                <c:pt idx="142">
                  <c:v>4.540825000000001</c:v>
                </c:pt>
                <c:pt idx="143">
                  <c:v>4.1253150000000005</c:v>
                </c:pt>
                <c:pt idx="144">
                  <c:v>5.189990000000001</c:v>
                </c:pt>
                <c:pt idx="145">
                  <c:v>4.773000000000001</c:v>
                </c:pt>
                <c:pt idx="146">
                  <c:v>3.6160100000000006</c:v>
                </c:pt>
                <c:pt idx="147">
                  <c:v>4.125685000000001</c:v>
                </c:pt>
                <c:pt idx="148">
                  <c:v>4.820175</c:v>
                </c:pt>
                <c:pt idx="149">
                  <c:v>4.033370000000001</c:v>
                </c:pt>
                <c:pt idx="150">
                  <c:v>3.802120000000001</c:v>
                </c:pt>
                <c:pt idx="151">
                  <c:v>5.7917950000000005</c:v>
                </c:pt>
                <c:pt idx="152">
                  <c:v>2.785730000000001</c:v>
                </c:pt>
                <c:pt idx="153">
                  <c:v>2.55374</c:v>
                </c:pt>
                <c:pt idx="154">
                  <c:v>2.692675</c:v>
                </c:pt>
                <c:pt idx="155">
                  <c:v>3.572165</c:v>
                </c:pt>
                <c:pt idx="156">
                  <c:v>7.04036</c:v>
                </c:pt>
                <c:pt idx="157">
                  <c:v>5.513369999999999</c:v>
                </c:pt>
                <c:pt idx="158">
                  <c:v>5.283045</c:v>
                </c:pt>
                <c:pt idx="159">
                  <c:v>7.457719999999999</c:v>
                </c:pt>
                <c:pt idx="160">
                  <c:v>9.44573</c:v>
                </c:pt>
                <c:pt idx="161">
                  <c:v>9.274272</c:v>
                </c:pt>
                <c:pt idx="162">
                  <c:v>6.5320725</c:v>
                </c:pt>
                <c:pt idx="163">
                  <c:v>6.78728</c:v>
                </c:pt>
              </c:numCache>
            </c:numRef>
          </c:xVal>
          <c:yVal>
            <c:numRef>
              <c:f>Data!$Z$90:$Z$253</c:f>
              <c:numCache>
                <c:ptCount val="164"/>
                <c:pt idx="0">
                  <c:v>242.4181100787942</c:v>
                </c:pt>
                <c:pt idx="1">
                  <c:v>260.89934483773965</c:v>
                </c:pt>
                <c:pt idx="2">
                  <c:v>302.2105237226746</c:v>
                </c:pt>
                <c:pt idx="3">
                  <c:v>358.18099609236907</c:v>
                </c:pt>
                <c:pt idx="4">
                  <c:v>406.82459937170194</c:v>
                </c:pt>
                <c:pt idx="5">
                  <c:v>456.61583503590987</c:v>
                </c:pt>
                <c:pt idx="6">
                  <c:v>503.2431150876063</c:v>
                </c:pt>
                <c:pt idx="7">
                  <c:v>524.9188031246146</c:v>
                </c:pt>
                <c:pt idx="8">
                  <c:v>549.2629351465397</c:v>
                </c:pt>
                <c:pt idx="9">
                  <c:v>576.2988769546357</c:v>
                </c:pt>
                <c:pt idx="10">
                  <c:v>610.4373431577358</c:v>
                </c:pt>
                <c:pt idx="11">
                  <c:v>645.5975581599391</c:v>
                </c:pt>
                <c:pt idx="12">
                  <c:v>687.98727754884</c:v>
                </c:pt>
                <c:pt idx="13">
                  <c:v>726.1460312042054</c:v>
                </c:pt>
                <c:pt idx="14">
                  <c:v>760.9074304886715</c:v>
                </c:pt>
                <c:pt idx="15">
                  <c:v>791.3314242895412</c:v>
                </c:pt>
                <c:pt idx="16">
                  <c:v>823.6670248451444</c:v>
                </c:pt>
                <c:pt idx="17">
                  <c:v>875.1239735649647</c:v>
                </c:pt>
                <c:pt idx="18">
                  <c:v>899.6100598971057</c:v>
                </c:pt>
                <c:pt idx="19">
                  <c:v>940.5813410552814</c:v>
                </c:pt>
                <c:pt idx="20">
                  <c:v>971.6720443330721</c:v>
                </c:pt>
                <c:pt idx="21">
                  <c:v>1005.6388376733253</c:v>
                </c:pt>
                <c:pt idx="22">
                  <c:v>1026.8235734221605</c:v>
                </c:pt>
                <c:pt idx="23">
                  <c:v>1056.3881845252756</c:v>
                </c:pt>
                <c:pt idx="24">
                  <c:v>1078.630924713401</c:v>
                </c:pt>
                <c:pt idx="25">
                  <c:v>1096.2821117665635</c:v>
                </c:pt>
                <c:pt idx="26">
                  <c:v>1098.1423159347357</c:v>
                </c:pt>
                <c:pt idx="27">
                  <c:v>1122.362967576878</c:v>
                </c:pt>
                <c:pt idx="28">
                  <c:v>1148.5259956803168</c:v>
                </c:pt>
                <c:pt idx="29">
                  <c:v>1176.6495878320952</c:v>
                </c:pt>
                <c:pt idx="30">
                  <c:v>1184.16532666125</c:v>
                </c:pt>
                <c:pt idx="31">
                  <c:v>1209.5812833662587</c:v>
                </c:pt>
                <c:pt idx="32">
                  <c:v>1206.7534436072754</c:v>
                </c:pt>
                <c:pt idx="33">
                  <c:v>1269.189462347576</c:v>
                </c:pt>
                <c:pt idx="34">
                  <c:v>1300.5844009611649</c:v>
                </c:pt>
                <c:pt idx="35">
                  <c:v>1311.0758128077753</c:v>
                </c:pt>
                <c:pt idx="36">
                  <c:v>1322.5361270435926</c:v>
                </c:pt>
                <c:pt idx="37">
                  <c:v>1337.8411909260726</c:v>
                </c:pt>
                <c:pt idx="38">
                  <c:v>1342.6298141900832</c:v>
                </c:pt>
                <c:pt idx="39">
                  <c:v>1353.1745157619437</c:v>
                </c:pt>
                <c:pt idx="40">
                  <c:v>1376.2277211902115</c:v>
                </c:pt>
                <c:pt idx="41">
                  <c:v>1392.5958838699023</c:v>
                </c:pt>
                <c:pt idx="42">
                  <c:v>1414.7925246132163</c:v>
                </c:pt>
                <c:pt idx="43">
                  <c:v>1454.5082032655816</c:v>
                </c:pt>
                <c:pt idx="44">
                  <c:v>1489.5378133782363</c:v>
                </c:pt>
                <c:pt idx="45">
                  <c:v>1516.885596084573</c:v>
                </c:pt>
                <c:pt idx="46">
                  <c:v>1533.5336555936888</c:v>
                </c:pt>
                <c:pt idx="47">
                  <c:v>1547.2689280078575</c:v>
                </c:pt>
                <c:pt idx="48">
                  <c:v>1575.793041312458</c:v>
                </c:pt>
                <c:pt idx="49">
                  <c:v>1594.534520559391</c:v>
                </c:pt>
                <c:pt idx="50">
                  <c:v>1608.3711482797144</c:v>
                </c:pt>
                <c:pt idx="51">
                  <c:v>1620.249492951942</c:v>
                </c:pt>
                <c:pt idx="52">
                  <c:v>1649.025836475902</c:v>
                </c:pt>
                <c:pt idx="53">
                  <c:v>1686.884348617996</c:v>
                </c:pt>
                <c:pt idx="54">
                  <c:v>1711.885726485175</c:v>
                </c:pt>
                <c:pt idx="55">
                  <c:v>1722.9102245249617</c:v>
                </c:pt>
                <c:pt idx="56">
                  <c:v>1741.9870814814567</c:v>
                </c:pt>
                <c:pt idx="57">
                  <c:v>1749.026459390627</c:v>
                </c:pt>
                <c:pt idx="58">
                  <c:v>1728.9297618469127</c:v>
                </c:pt>
                <c:pt idx="59">
                  <c:v>1713.889092326497</c:v>
                </c:pt>
                <c:pt idx="60">
                  <c:v>1712.8873489907019</c:v>
                </c:pt>
                <c:pt idx="61">
                  <c:v>1692.8778179305098</c:v>
                </c:pt>
                <c:pt idx="62">
                  <c:v>1677.9022478266104</c:v>
                </c:pt>
                <c:pt idx="63">
                  <c:v>1689.8805425426185</c:v>
                </c:pt>
                <c:pt idx="64">
                  <c:v>1686.884348617996</c:v>
                </c:pt>
                <c:pt idx="65">
                  <c:v>1712.8873489907019</c:v>
                </c:pt>
                <c:pt idx="66">
                  <c:v>1724.9162521641426</c:v>
                </c:pt>
                <c:pt idx="67">
                  <c:v>1737.9672574300648</c:v>
                </c:pt>
                <c:pt idx="68">
                  <c:v>1741.9870814814567</c:v>
                </c:pt>
                <c:pt idx="69">
                  <c:v>1735.9580748961878</c:v>
                </c:pt>
                <c:pt idx="70">
                  <c:v>1736.9626053966576</c:v>
                </c:pt>
                <c:pt idx="71">
                  <c:v>1746.008852414653</c:v>
                </c:pt>
                <c:pt idx="72">
                  <c:v>1746.008852414653</c:v>
                </c:pt>
                <c:pt idx="73">
                  <c:v>1759.0930764217258</c:v>
                </c:pt>
                <c:pt idx="74">
                  <c:v>1742.9923416209317</c:v>
                </c:pt>
                <c:pt idx="75">
                  <c:v>1737.9672574300648</c:v>
                </c:pt>
                <c:pt idx="76">
                  <c:v>1742.9923416209317</c:v>
                </c:pt>
                <c:pt idx="77">
                  <c:v>1723.913177768769</c:v>
                </c:pt>
                <c:pt idx="78">
                  <c:v>1699.8756705813291</c:v>
                </c:pt>
                <c:pt idx="79">
                  <c:v>1698.875616220873</c:v>
                </c:pt>
                <c:pt idx="80">
                  <c:v>1693.877150186605</c:v>
                </c:pt>
                <c:pt idx="81">
                  <c:v>1715.892941605525</c:v>
                </c:pt>
                <c:pt idx="82">
                  <c:v>1721.90739240346</c:v>
                </c:pt>
                <c:pt idx="83">
                  <c:v>1723.913177768769</c:v>
                </c:pt>
                <c:pt idx="84">
                  <c:v>1728.9297618469127</c:v>
                </c:pt>
                <c:pt idx="85">
                  <c:v>1719.9020914103785</c:v>
                </c:pt>
                <c:pt idx="86">
                  <c:v>1721.90739240346</c:v>
                </c:pt>
                <c:pt idx="87">
                  <c:v>1727.92620255244</c:v>
                </c:pt>
                <c:pt idx="88">
                  <c:v>1718.8996224803268</c:v>
                </c:pt>
                <c:pt idx="89">
                  <c:v>1705.878527256232</c:v>
                </c:pt>
                <c:pt idx="90">
                  <c:v>1705.878527256232</c:v>
                </c:pt>
                <c:pt idx="91">
                  <c:v>1695.8761755626515</c:v>
                </c:pt>
                <c:pt idx="92">
                  <c:v>1686.884348617996</c:v>
                </c:pt>
                <c:pt idx="93">
                  <c:v>1688.8816911103686</c:v>
                </c:pt>
                <c:pt idx="94">
                  <c:v>1685.885857500097</c:v>
                </c:pt>
                <c:pt idx="95">
                  <c:v>1697.8756822836065</c:v>
                </c:pt>
                <c:pt idx="96">
                  <c:v>1695.8761755626515</c:v>
                </c:pt>
                <c:pt idx="97">
                  <c:v>1699.8756705813291</c:v>
                </c:pt>
                <c:pt idx="98">
                  <c:v>1714.8909565217152</c:v>
                </c:pt>
                <c:pt idx="99">
                  <c:v>1718.8996224803268</c:v>
                </c:pt>
                <c:pt idx="100">
                  <c:v>1704.8777497470985</c:v>
                </c:pt>
                <c:pt idx="101">
                  <c:v>1699.8756705813291</c:v>
                </c:pt>
                <c:pt idx="102">
                  <c:v>1686.884348617996</c:v>
                </c:pt>
                <c:pt idx="103">
                  <c:v>1697.8756822836065</c:v>
                </c:pt>
                <c:pt idx="104">
                  <c:v>1737.9672574300648</c:v>
                </c:pt>
                <c:pt idx="105">
                  <c:v>1765.1389095042264</c:v>
                </c:pt>
                <c:pt idx="106">
                  <c:v>1799.4820245850733</c:v>
                </c:pt>
                <c:pt idx="107">
                  <c:v>1822.794933587377</c:v>
                </c:pt>
                <c:pt idx="108">
                  <c:v>1865.5359541256453</c:v>
                </c:pt>
                <c:pt idx="109">
                  <c:v>1918.7600327170967</c:v>
                </c:pt>
                <c:pt idx="110">
                  <c:v>1958.9031667989404</c:v>
                </c:pt>
                <c:pt idx="111">
                  <c:v>1983.703438210477</c:v>
                </c:pt>
                <c:pt idx="112">
                  <c:v>2000.2781969508892</c:v>
                </c:pt>
                <c:pt idx="113">
                  <c:v>2040.8183167157</c:v>
                </c:pt>
                <c:pt idx="114">
                  <c:v>2069.0009453692223</c:v>
                </c:pt>
                <c:pt idx="115">
                  <c:v>2102.5269111594657</c:v>
                </c:pt>
                <c:pt idx="116">
                  <c:v>2137.2429172910274</c:v>
                </c:pt>
                <c:pt idx="117">
                  <c:v>2161.525037645581</c:v>
                </c:pt>
                <c:pt idx="118">
                  <c:v>2175.281188333464</c:v>
                </c:pt>
                <c:pt idx="119">
                  <c:v>2195.4274123590285</c:v>
                </c:pt>
                <c:pt idx="120">
                  <c:v>2219.8805228605556</c:v>
                </c:pt>
                <c:pt idx="121">
                  <c:v>2236.9339522852442</c:v>
                </c:pt>
                <c:pt idx="122">
                  <c:v>2255.0916768426846</c:v>
                </c:pt>
                <c:pt idx="123">
                  <c:v>2285.0853418582683</c:v>
                </c:pt>
                <c:pt idx="124">
                  <c:v>2308.7280303006105</c:v>
                </c:pt>
                <c:pt idx="125">
                  <c:v>2336.7564530772847</c:v>
                </c:pt>
                <c:pt idx="126">
                  <c:v>2352.9698354593984</c:v>
                </c:pt>
                <c:pt idx="127">
                  <c:v>2375.7218855480332</c:v>
                </c:pt>
                <c:pt idx="128">
                  <c:v>2392.011601172706</c:v>
                </c:pt>
                <c:pt idx="129">
                  <c:v>2396.360927642175</c:v>
                </c:pt>
                <c:pt idx="130">
                  <c:v>2401.800791165902</c:v>
                </c:pt>
                <c:pt idx="131">
                  <c:v>2401.800791165902</c:v>
                </c:pt>
                <c:pt idx="132">
                  <c:v>2425.7786172739843</c:v>
                </c:pt>
                <c:pt idx="133">
                  <c:v>2459.6835036948755</c:v>
                </c:pt>
                <c:pt idx="134">
                  <c:v>2490.426714589087</c:v>
                </c:pt>
                <c:pt idx="135">
                  <c:v>2523.492664990949</c:v>
                </c:pt>
                <c:pt idx="136">
                  <c:v>2553.3650157780958</c:v>
                </c:pt>
                <c:pt idx="137">
                  <c:v>2573.3397848237414</c:v>
                </c:pt>
                <c:pt idx="138">
                  <c:v>2588.9090031529436</c:v>
                </c:pt>
                <c:pt idx="139">
                  <c:v>2601.162471751329</c:v>
                </c:pt>
                <c:pt idx="140">
                  <c:v>2616.7839919734947</c:v>
                </c:pt>
                <c:pt idx="141">
                  <c:v>2640.2715123548332</c:v>
                </c:pt>
                <c:pt idx="142">
                  <c:v>2662.7025129526196</c:v>
                </c:pt>
                <c:pt idx="143">
                  <c:v>2663.82565508891</c:v>
                </c:pt>
                <c:pt idx="144">
                  <c:v>2677.315223029544</c:v>
                </c:pt>
                <c:pt idx="145">
                  <c:v>2713.3949055734274</c:v>
                </c:pt>
                <c:pt idx="146">
                  <c:v>2739.424348563504</c:v>
                </c:pt>
                <c:pt idx="147">
                  <c:v>2758.716078910879</c:v>
                </c:pt>
                <c:pt idx="148">
                  <c:v>2794.0109140480786</c:v>
                </c:pt>
                <c:pt idx="149">
                  <c:v>2818.005836669147</c:v>
                </c:pt>
                <c:pt idx="150">
                  <c:v>2842.0702954910457</c:v>
                </c:pt>
                <c:pt idx="151">
                  <c:v>2852.4050216190417</c:v>
                </c:pt>
                <c:pt idx="152">
                  <c:v>2867.3557032888425</c:v>
                </c:pt>
                <c:pt idx="153">
                  <c:v>2897.338062714455</c:v>
                </c:pt>
                <c:pt idx="154">
                  <c:v>2917.0006073597924</c:v>
                </c:pt>
                <c:pt idx="155">
                  <c:v>2930.9081355881876</c:v>
                </c:pt>
                <c:pt idx="156">
                  <c:v>2948.325365014879</c:v>
                </c:pt>
                <c:pt idx="157">
                  <c:v>2961.1212581530126</c:v>
                </c:pt>
                <c:pt idx="158">
                  <c:v>2980.9355946402743</c:v>
                </c:pt>
                <c:pt idx="159">
                  <c:v>3003.137124233163</c:v>
                </c:pt>
                <c:pt idx="160">
                  <c:v>3019.53421266507</c:v>
                </c:pt>
                <c:pt idx="161">
                  <c:v>3032.440391892122</c:v>
                </c:pt>
                <c:pt idx="162">
                  <c:v>3033.614676186238</c:v>
                </c:pt>
                <c:pt idx="163">
                  <c:v>3047.719055580504</c:v>
                </c:pt>
              </c:numCache>
            </c:numRef>
          </c:yVal>
          <c:smooth val="0"/>
        </c:ser>
        <c:axId val="14978394"/>
        <c:axId val="587819"/>
      </c:scatterChart>
      <c:valAx>
        <c:axId val="149783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819"/>
        <c:crosses val="autoZero"/>
        <c:crossBetween val="midCat"/>
        <c:dispUnits/>
      </c:valAx>
      <c:valAx>
        <c:axId val="58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978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FME 1811-1844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Data!$O$469:$O$662</c:f>
              <c:numCache>
                <c:ptCount val="194"/>
                <c:pt idx="0">
                  <c:v>12.6</c:v>
                </c:pt>
                <c:pt idx="1">
                  <c:v>12.5</c:v>
                </c:pt>
                <c:pt idx="2">
                  <c:v>12.4</c:v>
                </c:pt>
                <c:pt idx="3">
                  <c:v>12.9</c:v>
                </c:pt>
                <c:pt idx="4">
                  <c:v>13.3</c:v>
                </c:pt>
                <c:pt idx="5">
                  <c:v>13.4</c:v>
                </c:pt>
                <c:pt idx="6">
                  <c:v>13.5</c:v>
                </c:pt>
                <c:pt idx="7">
                  <c:v>13.7</c:v>
                </c:pt>
                <c:pt idx="8">
                  <c:v>13.6</c:v>
                </c:pt>
                <c:pt idx="9">
                  <c:v>13.5</c:v>
                </c:pt>
                <c:pt idx="10">
                  <c:v>12.6</c:v>
                </c:pt>
                <c:pt idx="11">
                  <c:v>11.8</c:v>
                </c:pt>
                <c:pt idx="12">
                  <c:v>13.1</c:v>
                </c:pt>
                <c:pt idx="13">
                  <c:v>14.3</c:v>
                </c:pt>
                <c:pt idx="14">
                  <c:v>14.5</c:v>
                </c:pt>
                <c:pt idx="15">
                  <c:v>13.3</c:v>
                </c:pt>
                <c:pt idx="16">
                  <c:v>12.8</c:v>
                </c:pt>
                <c:pt idx="17">
                  <c:v>13.1</c:v>
                </c:pt>
                <c:pt idx="18">
                  <c:v>13.2</c:v>
                </c:pt>
                <c:pt idx="19">
                  <c:v>14.2</c:v>
                </c:pt>
                <c:pt idx="20">
                  <c:v>13.5</c:v>
                </c:pt>
                <c:pt idx="21">
                  <c:v>13.2</c:v>
                </c:pt>
                <c:pt idx="22">
                  <c:v>13.3</c:v>
                </c:pt>
                <c:pt idx="23">
                  <c:v>13.4</c:v>
                </c:pt>
                <c:pt idx="24">
                  <c:v>13.4</c:v>
                </c:pt>
                <c:pt idx="25">
                  <c:v>13.4</c:v>
                </c:pt>
                <c:pt idx="26">
                  <c:v>13.7</c:v>
                </c:pt>
                <c:pt idx="27">
                  <c:v>14.1</c:v>
                </c:pt>
                <c:pt idx="28">
                  <c:v>14.6</c:v>
                </c:pt>
                <c:pt idx="29">
                  <c:v>14.5</c:v>
                </c:pt>
                <c:pt idx="30">
                  <c:v>14.6</c:v>
                </c:pt>
                <c:pt idx="31">
                  <c:v>14.7</c:v>
                </c:pt>
                <c:pt idx="32">
                  <c:v>14.1</c:v>
                </c:pt>
                <c:pt idx="33">
                  <c:v>13.1</c:v>
                </c:pt>
                <c:pt idx="34">
                  <c:v>13.4</c:v>
                </c:pt>
                <c:pt idx="35">
                  <c:v>14.4</c:v>
                </c:pt>
                <c:pt idx="36">
                  <c:v>15</c:v>
                </c:pt>
                <c:pt idx="37">
                  <c:v>14.8</c:v>
                </c:pt>
                <c:pt idx="38">
                  <c:v>14</c:v>
                </c:pt>
                <c:pt idx="39">
                  <c:v>14.1</c:v>
                </c:pt>
                <c:pt idx="40">
                  <c:v>14.2</c:v>
                </c:pt>
                <c:pt idx="41">
                  <c:v>14.4</c:v>
                </c:pt>
                <c:pt idx="42">
                  <c:v>14.6</c:v>
                </c:pt>
                <c:pt idx="43">
                  <c:v>14.5</c:v>
                </c:pt>
                <c:pt idx="44">
                  <c:v>14.7</c:v>
                </c:pt>
                <c:pt idx="45">
                  <c:v>14.7</c:v>
                </c:pt>
                <c:pt idx="46">
                  <c:v>14.9</c:v>
                </c:pt>
                <c:pt idx="47">
                  <c:v>15</c:v>
                </c:pt>
                <c:pt idx="48">
                  <c:v>15.2</c:v>
                </c:pt>
                <c:pt idx="49">
                  <c:v>15.2</c:v>
                </c:pt>
                <c:pt idx="50">
                  <c:v>14.7</c:v>
                </c:pt>
                <c:pt idx="51">
                  <c:v>14.7</c:v>
                </c:pt>
                <c:pt idx="52">
                  <c:v>14.8</c:v>
                </c:pt>
                <c:pt idx="53">
                  <c:v>14.9</c:v>
                </c:pt>
                <c:pt idx="54">
                  <c:v>14.9</c:v>
                </c:pt>
                <c:pt idx="55">
                  <c:v>15</c:v>
                </c:pt>
                <c:pt idx="56">
                  <c:v>15.2</c:v>
                </c:pt>
                <c:pt idx="57">
                  <c:v>15.4</c:v>
                </c:pt>
                <c:pt idx="58">
                  <c:v>15.7</c:v>
                </c:pt>
                <c:pt idx="59">
                  <c:v>15.7</c:v>
                </c:pt>
                <c:pt idx="60">
                  <c:v>16</c:v>
                </c:pt>
                <c:pt idx="61">
                  <c:v>16.1</c:v>
                </c:pt>
                <c:pt idx="62">
                  <c:v>16.1</c:v>
                </c:pt>
                <c:pt idx="63">
                  <c:v>16.1</c:v>
                </c:pt>
                <c:pt idx="64">
                  <c:v>16</c:v>
                </c:pt>
                <c:pt idx="65">
                  <c:v>16.2</c:v>
                </c:pt>
                <c:pt idx="66">
                  <c:v>16.4</c:v>
                </c:pt>
                <c:pt idx="67">
                  <c:v>16.4</c:v>
                </c:pt>
                <c:pt idx="68">
                  <c:v>16.7</c:v>
                </c:pt>
                <c:pt idx="69">
                  <c:v>16.9</c:v>
                </c:pt>
                <c:pt idx="70">
                  <c:v>17</c:v>
                </c:pt>
                <c:pt idx="71">
                  <c:v>17.4</c:v>
                </c:pt>
                <c:pt idx="72">
                  <c:v>17.6</c:v>
                </c:pt>
                <c:pt idx="73">
                  <c:v>17.5</c:v>
                </c:pt>
                <c:pt idx="74">
                  <c:v>17.7</c:v>
                </c:pt>
                <c:pt idx="75">
                  <c:v>18</c:v>
                </c:pt>
                <c:pt idx="76">
                  <c:v>18.1</c:v>
                </c:pt>
                <c:pt idx="77">
                  <c:v>18.3</c:v>
                </c:pt>
                <c:pt idx="78">
                  <c:v>18.4</c:v>
                </c:pt>
                <c:pt idx="79">
                  <c:v>18.5</c:v>
                </c:pt>
                <c:pt idx="80">
                  <c:v>18.2</c:v>
                </c:pt>
                <c:pt idx="81">
                  <c:v>17.7</c:v>
                </c:pt>
                <c:pt idx="82">
                  <c:v>17.4</c:v>
                </c:pt>
                <c:pt idx="83">
                  <c:v>17.4</c:v>
                </c:pt>
                <c:pt idx="84">
                  <c:v>17.4</c:v>
                </c:pt>
                <c:pt idx="85">
                  <c:v>17.7</c:v>
                </c:pt>
                <c:pt idx="86">
                  <c:v>17.8</c:v>
                </c:pt>
                <c:pt idx="87">
                  <c:v>17.7</c:v>
                </c:pt>
                <c:pt idx="88">
                  <c:v>17.9</c:v>
                </c:pt>
                <c:pt idx="89">
                  <c:v>18.1</c:v>
                </c:pt>
                <c:pt idx="90">
                  <c:v>18.1</c:v>
                </c:pt>
                <c:pt idx="91">
                  <c:v>18.2</c:v>
                </c:pt>
                <c:pt idx="92">
                  <c:v>18.3</c:v>
                </c:pt>
                <c:pt idx="93">
                  <c:v>18.4</c:v>
                </c:pt>
                <c:pt idx="94">
                  <c:v>18.6</c:v>
                </c:pt>
                <c:pt idx="95">
                  <c:v>18.5</c:v>
                </c:pt>
                <c:pt idx="96">
                  <c:v>18.2</c:v>
                </c:pt>
                <c:pt idx="97">
                  <c:v>17.9</c:v>
                </c:pt>
                <c:pt idx="98">
                  <c:v>18</c:v>
                </c:pt>
                <c:pt idx="99">
                  <c:v>18.1</c:v>
                </c:pt>
                <c:pt idx="100">
                  <c:v>17.4</c:v>
                </c:pt>
                <c:pt idx="101">
                  <c:v>17.1</c:v>
                </c:pt>
                <c:pt idx="102">
                  <c:v>17.9</c:v>
                </c:pt>
                <c:pt idx="103">
                  <c:v>18.1</c:v>
                </c:pt>
                <c:pt idx="104">
                  <c:v>17.7</c:v>
                </c:pt>
                <c:pt idx="105">
                  <c:v>17.2</c:v>
                </c:pt>
                <c:pt idx="106">
                  <c:v>17.7</c:v>
                </c:pt>
                <c:pt idx="107">
                  <c:v>17.9</c:v>
                </c:pt>
                <c:pt idx="108">
                  <c:v>17.1</c:v>
                </c:pt>
                <c:pt idx="109">
                  <c:v>16.8</c:v>
                </c:pt>
                <c:pt idx="110">
                  <c:v>16.7</c:v>
                </c:pt>
                <c:pt idx="111">
                  <c:v>16.9</c:v>
                </c:pt>
                <c:pt idx="112">
                  <c:v>17.1</c:v>
                </c:pt>
                <c:pt idx="113">
                  <c:v>17.3</c:v>
                </c:pt>
                <c:pt idx="114">
                  <c:v>18</c:v>
                </c:pt>
                <c:pt idx="115">
                  <c:v>18.3</c:v>
                </c:pt>
                <c:pt idx="116">
                  <c:v>18.2</c:v>
                </c:pt>
                <c:pt idx="117">
                  <c:v>18.1</c:v>
                </c:pt>
                <c:pt idx="118">
                  <c:v>17.7</c:v>
                </c:pt>
                <c:pt idx="119">
                  <c:v>17.6</c:v>
                </c:pt>
                <c:pt idx="120">
                  <c:v>18</c:v>
                </c:pt>
                <c:pt idx="121">
                  <c:v>18.6</c:v>
                </c:pt>
                <c:pt idx="122">
                  <c:v>18.6</c:v>
                </c:pt>
                <c:pt idx="123">
                  <c:v>18.2</c:v>
                </c:pt>
                <c:pt idx="124">
                  <c:v>19</c:v>
                </c:pt>
                <c:pt idx="125">
                  <c:v>19.5</c:v>
                </c:pt>
                <c:pt idx="126">
                  <c:v>18.8</c:v>
                </c:pt>
                <c:pt idx="127">
                  <c:v>19.8</c:v>
                </c:pt>
                <c:pt idx="128">
                  <c:v>20.2</c:v>
                </c:pt>
                <c:pt idx="129">
                  <c:v>20.8</c:v>
                </c:pt>
                <c:pt idx="130">
                  <c:v>20</c:v>
                </c:pt>
                <c:pt idx="131">
                  <c:v>19.5</c:v>
                </c:pt>
                <c:pt idx="132">
                  <c:v>20.4</c:v>
                </c:pt>
                <c:pt idx="133">
                  <c:v>20.1</c:v>
                </c:pt>
                <c:pt idx="134">
                  <c:v>20.9</c:v>
                </c:pt>
                <c:pt idx="135">
                  <c:v>21.1</c:v>
                </c:pt>
                <c:pt idx="136">
                  <c:v>21</c:v>
                </c:pt>
                <c:pt idx="137">
                  <c:v>21.1</c:v>
                </c:pt>
                <c:pt idx="138">
                  <c:v>20.9</c:v>
                </c:pt>
                <c:pt idx="139">
                  <c:v>20.9</c:v>
                </c:pt>
                <c:pt idx="140">
                  <c:v>21.1</c:v>
                </c:pt>
                <c:pt idx="141">
                  <c:v>21.5</c:v>
                </c:pt>
                <c:pt idx="142">
                  <c:v>21.7</c:v>
                </c:pt>
                <c:pt idx="143">
                  <c:v>21.8</c:v>
                </c:pt>
                <c:pt idx="144">
                  <c:v>22</c:v>
                </c:pt>
                <c:pt idx="145">
                  <c:v>22.2</c:v>
                </c:pt>
                <c:pt idx="146">
                  <c:v>22.3</c:v>
                </c:pt>
                <c:pt idx="147">
                  <c:v>22.6</c:v>
                </c:pt>
                <c:pt idx="148">
                  <c:v>22.7</c:v>
                </c:pt>
                <c:pt idx="149">
                  <c:v>23</c:v>
                </c:pt>
                <c:pt idx="150">
                  <c:v>22.8</c:v>
                </c:pt>
                <c:pt idx="151">
                  <c:v>23</c:v>
                </c:pt>
                <c:pt idx="152">
                  <c:v>23.2</c:v>
                </c:pt>
                <c:pt idx="153">
                  <c:v>23.3</c:v>
                </c:pt>
                <c:pt idx="154">
                  <c:v>23.4</c:v>
                </c:pt>
                <c:pt idx="155">
                  <c:v>23.9</c:v>
                </c:pt>
                <c:pt idx="156">
                  <c:v>24.1</c:v>
                </c:pt>
                <c:pt idx="157">
                  <c:v>24.3</c:v>
                </c:pt>
                <c:pt idx="158">
                  <c:v>24.8</c:v>
                </c:pt>
                <c:pt idx="159">
                  <c:v>24.8</c:v>
                </c:pt>
                <c:pt idx="160">
                  <c:v>25</c:v>
                </c:pt>
                <c:pt idx="161">
                  <c:v>25</c:v>
                </c:pt>
                <c:pt idx="162">
                  <c:v>25.1</c:v>
                </c:pt>
                <c:pt idx="163">
                  <c:v>25.4</c:v>
                </c:pt>
                <c:pt idx="164">
                  <c:v>25.5</c:v>
                </c:pt>
                <c:pt idx="165">
                  <c:v>25.6</c:v>
                </c:pt>
                <c:pt idx="166">
                  <c:v>25.7</c:v>
                </c:pt>
                <c:pt idx="167">
                  <c:v>26</c:v>
                </c:pt>
                <c:pt idx="168">
                  <c:v>26.2</c:v>
                </c:pt>
                <c:pt idx="169">
                  <c:v>26.5</c:v>
                </c:pt>
                <c:pt idx="170">
                  <c:v>26.8</c:v>
                </c:pt>
                <c:pt idx="171">
                  <c:v>27.1</c:v>
                </c:pt>
                <c:pt idx="172">
                  <c:v>27.3</c:v>
                </c:pt>
                <c:pt idx="173">
                  <c:v>27.8</c:v>
                </c:pt>
                <c:pt idx="174">
                  <c:v>28</c:v>
                </c:pt>
                <c:pt idx="175">
                  <c:v>28.4</c:v>
                </c:pt>
                <c:pt idx="176">
                  <c:v>28.7</c:v>
                </c:pt>
                <c:pt idx="177">
                  <c:v>28.9</c:v>
                </c:pt>
                <c:pt idx="178">
                  <c:v>28.6</c:v>
                </c:pt>
                <c:pt idx="179">
                  <c:v>28.7</c:v>
                </c:pt>
                <c:pt idx="180">
                  <c:v>28.7</c:v>
                </c:pt>
                <c:pt idx="181">
                  <c:v>28.9</c:v>
                </c:pt>
                <c:pt idx="182">
                  <c:v>28.9</c:v>
                </c:pt>
                <c:pt idx="183">
                  <c:v>29</c:v>
                </c:pt>
                <c:pt idx="184">
                  <c:v>29.2</c:v>
                </c:pt>
                <c:pt idx="185">
                  <c:v>29.5</c:v>
                </c:pt>
                <c:pt idx="186">
                  <c:v>29.5</c:v>
                </c:pt>
                <c:pt idx="187">
                  <c:v>29.7</c:v>
                </c:pt>
                <c:pt idx="188">
                  <c:v>29.9</c:v>
                </c:pt>
                <c:pt idx="189">
                  <c:v>30.4</c:v>
                </c:pt>
                <c:pt idx="190">
                  <c:v>31.3</c:v>
                </c:pt>
                <c:pt idx="191">
                  <c:v>31.3</c:v>
                </c:pt>
                <c:pt idx="192">
                  <c:v>31.5</c:v>
                </c:pt>
                <c:pt idx="193">
                  <c:v>31.4</c:v>
                </c:pt>
              </c:numCache>
            </c:numRef>
          </c:xVal>
          <c:yVal>
            <c:numRef>
              <c:f>Data!$Z$469:$Z$662</c:f>
              <c:numCache>
                <c:ptCount val="194"/>
                <c:pt idx="0">
                  <c:v>3028.9185350335065</c:v>
                </c:pt>
                <c:pt idx="1">
                  <c:v>3032.440391892122</c:v>
                </c:pt>
                <c:pt idx="2">
                  <c:v>3018.361917699898</c:v>
                </c:pt>
                <c:pt idx="3">
                  <c:v>2975.102939085451</c:v>
                </c:pt>
                <c:pt idx="4">
                  <c:v>2943.6771973189266</c:v>
                </c:pt>
                <c:pt idx="5">
                  <c:v>2929.748284846445</c:v>
                </c:pt>
                <c:pt idx="6">
                  <c:v>2903.1163326379574</c:v>
                </c:pt>
                <c:pt idx="7">
                  <c:v>2890.4094420605065</c:v>
                </c:pt>
                <c:pt idx="8">
                  <c:v>2875.417233580677</c:v>
                </c:pt>
                <c:pt idx="9">
                  <c:v>2865.053845651926</c:v>
                </c:pt>
                <c:pt idx="10">
                  <c:v>2861.602255146258</c:v>
                </c:pt>
                <c:pt idx="11">
                  <c:v>2858.152098720196</c:v>
                </c:pt>
                <c:pt idx="12">
                  <c:v>2820.294687668203</c:v>
                </c:pt>
                <c:pt idx="13">
                  <c:v>2778.052732169279</c:v>
                </c:pt>
                <c:pt idx="14">
                  <c:v>2748.4972272284435</c:v>
                </c:pt>
                <c:pt idx="15">
                  <c:v>2733.7588292252244</c:v>
                </c:pt>
                <c:pt idx="16">
                  <c:v>2720.1773328810573</c:v>
                </c:pt>
                <c:pt idx="17">
                  <c:v>2712.2650394077273</c:v>
                </c:pt>
                <c:pt idx="18">
                  <c:v>2700.974825062112</c:v>
                </c:pt>
                <c:pt idx="19">
                  <c:v>2690.826740107355</c:v>
                </c:pt>
                <c:pt idx="20">
                  <c:v>2666.0723951924406</c:v>
                </c:pt>
                <c:pt idx="21">
                  <c:v>2635.7925740736473</c:v>
                </c:pt>
                <c:pt idx="22">
                  <c:v>2613.4340485251173</c:v>
                </c:pt>
                <c:pt idx="23">
                  <c:v>2595.5904716952537</c:v>
                </c:pt>
                <c:pt idx="24">
                  <c:v>2573.3397848237414</c:v>
                </c:pt>
                <c:pt idx="25">
                  <c:v>2562.2367595407713</c:v>
                </c:pt>
                <c:pt idx="26">
                  <c:v>2550.0405539847106</c:v>
                </c:pt>
                <c:pt idx="27">
                  <c:v>2527.9114233083333</c:v>
                </c:pt>
                <c:pt idx="28">
                  <c:v>2497.0293796907267</c:v>
                </c:pt>
                <c:pt idx="29">
                  <c:v>2484.928501204082</c:v>
                </c:pt>
                <c:pt idx="30">
                  <c:v>2468.455670227803</c:v>
                </c:pt>
                <c:pt idx="31">
                  <c:v>2452.0154522821067</c:v>
                </c:pt>
                <c:pt idx="32">
                  <c:v>2435.6077184870805</c:v>
                </c:pt>
                <c:pt idx="33">
                  <c:v>2420.3230285014424</c:v>
                </c:pt>
                <c:pt idx="34">
                  <c:v>2412.691220755687</c:v>
                </c:pt>
                <c:pt idx="35">
                  <c:v>2411.6015348579217</c:v>
                </c:pt>
                <c:pt idx="36">
                  <c:v>2411.6015348579217</c:v>
                </c:pt>
                <c:pt idx="37">
                  <c:v>2392.011601172706</c:v>
                </c:pt>
                <c:pt idx="38">
                  <c:v>2367.047085728567</c:v>
                </c:pt>
                <c:pt idx="39">
                  <c:v>2323.808501329218</c:v>
                </c:pt>
                <c:pt idx="40">
                  <c:v>2307.651901047241</c:v>
                </c:pt>
                <c:pt idx="41">
                  <c:v>2293.67489666811</c:v>
                </c:pt>
                <c:pt idx="42">
                  <c:v>2281.8665480824534</c:v>
                </c:pt>
                <c:pt idx="43">
                  <c:v>2278.6490014983165</c:v>
                </c:pt>
                <c:pt idx="44">
                  <c:v>2259.369858993986</c:v>
                </c:pt>
                <c:pt idx="45">
                  <c:v>2238.000955354106</c:v>
                </c:pt>
                <c:pt idx="46">
                  <c:v>2225.2059584127937</c:v>
                </c:pt>
                <c:pt idx="47">
                  <c:v>2207.113394597498</c:v>
                </c:pt>
                <c:pt idx="48">
                  <c:v>2190.1210338974183</c:v>
                </c:pt>
                <c:pt idx="49">
                  <c:v>2174.222213471096</c:v>
                </c:pt>
                <c:pt idx="50">
                  <c:v>2139.351589565437</c:v>
                </c:pt>
                <c:pt idx="51">
                  <c:v>2109.8787942178233</c:v>
                </c:pt>
                <c:pt idx="52">
                  <c:v>2087.8426431914613</c:v>
                </c:pt>
                <c:pt idx="53">
                  <c:v>2067.955436853897</c:v>
                </c:pt>
                <c:pt idx="54">
                  <c:v>2056.463522697711</c:v>
                </c:pt>
                <c:pt idx="55">
                  <c:v>2037.6928096069723</c:v>
                </c:pt>
                <c:pt idx="56">
                  <c:v>2013.7695912622091</c:v>
                </c:pt>
                <c:pt idx="57">
                  <c:v>1977.4964230676082</c:v>
                </c:pt>
                <c:pt idx="58">
                  <c:v>1959.9350340102078</c:v>
                </c:pt>
                <c:pt idx="59">
                  <c:v>1939.3220126970632</c:v>
                </c:pt>
                <c:pt idx="60">
                  <c:v>1917.7332690221876</c:v>
                </c:pt>
                <c:pt idx="61">
                  <c:v>1891.0818777121583</c:v>
                </c:pt>
                <c:pt idx="62">
                  <c:v>1873.702102414491</c:v>
                </c:pt>
                <c:pt idx="63">
                  <c:v>1853.3017694124983</c:v>
                </c:pt>
                <c:pt idx="64">
                  <c:v>1849.2277100289252</c:v>
                </c:pt>
                <c:pt idx="65">
                  <c:v>1824.825239556415</c:v>
                </c:pt>
                <c:pt idx="66">
                  <c:v>1804.5444836652357</c:v>
                </c:pt>
                <c:pt idx="67">
                  <c:v>1786.3340566917036</c:v>
                </c:pt>
                <c:pt idx="68">
                  <c:v>1760.1004096396775</c:v>
                </c:pt>
                <c:pt idx="69">
                  <c:v>1726.9227645266897</c:v>
                </c:pt>
                <c:pt idx="70">
                  <c:v>1700.8758453939795</c:v>
                </c:pt>
                <c:pt idx="71">
                  <c:v>1684.887486429223</c:v>
                </c:pt>
                <c:pt idx="72">
                  <c:v>1677.9022478266104</c:v>
                </c:pt>
                <c:pt idx="73">
                  <c:v>1673.9133195058805</c:v>
                </c:pt>
                <c:pt idx="74">
                  <c:v>1663.9493737795606</c:v>
                </c:pt>
                <c:pt idx="75">
                  <c:v>1665.9412066919654</c:v>
                </c:pt>
                <c:pt idx="76">
                  <c:v>1661.9580185249335</c:v>
                </c:pt>
                <c:pt idx="77">
                  <c:v>1676.9048360937436</c:v>
                </c:pt>
                <c:pt idx="78">
                  <c:v>1678.8997793758913</c:v>
                </c:pt>
                <c:pt idx="79">
                  <c:v>1658.971880750351</c:v>
                </c:pt>
                <c:pt idx="80">
                  <c:v>1653.0028247568996</c:v>
                </c:pt>
                <c:pt idx="81">
                  <c:v>1644.0572780963535</c:v>
                </c:pt>
                <c:pt idx="82">
                  <c:v>1646.044344717942</c:v>
                </c:pt>
                <c:pt idx="83">
                  <c:v>1645.0507519710798</c:v>
                </c:pt>
                <c:pt idx="84">
                  <c:v>1653.0028247568996</c:v>
                </c:pt>
                <c:pt idx="85">
                  <c:v>1671.9195736686922</c:v>
                </c:pt>
                <c:pt idx="86">
                  <c:v>1687.882959811791</c:v>
                </c:pt>
                <c:pt idx="87">
                  <c:v>1698.875616220873</c:v>
                </c:pt>
                <c:pt idx="88">
                  <c:v>1692.8778179305098</c:v>
                </c:pt>
                <c:pt idx="89">
                  <c:v>1676.9048360937436</c:v>
                </c:pt>
                <c:pt idx="90">
                  <c:v>1672.9163867509762</c:v>
                </c:pt>
                <c:pt idx="91">
                  <c:v>1662.9536364593448</c:v>
                </c:pt>
                <c:pt idx="92">
                  <c:v>1655.9868164181644</c:v>
                </c:pt>
                <c:pt idx="93">
                  <c:v>1644.0572780963535</c:v>
                </c:pt>
                <c:pt idx="94">
                  <c:v>1637.1062870053981</c:v>
                </c:pt>
                <c:pt idx="95">
                  <c:v>1646.044344717942</c:v>
                </c:pt>
                <c:pt idx="96">
                  <c:v>1662.9536364593448</c:v>
                </c:pt>
                <c:pt idx="97">
                  <c:v>1680.8952020388617</c:v>
                </c:pt>
                <c:pt idx="98">
                  <c:v>1683.8892353765086</c:v>
                </c:pt>
                <c:pt idx="99">
                  <c:v>1688.8816911103686</c:v>
                </c:pt>
                <c:pt idx="100">
                  <c:v>1699.8756705813291</c:v>
                </c:pt>
                <c:pt idx="101">
                  <c:v>1709.8828438483558</c:v>
                </c:pt>
                <c:pt idx="102">
                  <c:v>1686.884348617996</c:v>
                </c:pt>
                <c:pt idx="103">
                  <c:v>1680.8952020388617</c:v>
                </c:pt>
                <c:pt idx="104">
                  <c:v>1693.877150186605</c:v>
                </c:pt>
                <c:pt idx="105">
                  <c:v>1703.8770928353601</c:v>
                </c:pt>
                <c:pt idx="106">
                  <c:v>1688.8816911103686</c:v>
                </c:pt>
                <c:pt idx="107">
                  <c:v>1682.8911043131034</c:v>
                </c:pt>
                <c:pt idx="108">
                  <c:v>1682.8911043131034</c:v>
                </c:pt>
                <c:pt idx="109">
                  <c:v>1678.8997793758913</c:v>
                </c:pt>
                <c:pt idx="110">
                  <c:v>1693.877150186605</c:v>
                </c:pt>
                <c:pt idx="111">
                  <c:v>1683.8892353765086</c:v>
                </c:pt>
                <c:pt idx="112">
                  <c:v>1676.9048360937436</c:v>
                </c:pt>
                <c:pt idx="113">
                  <c:v>1660.962519947705</c:v>
                </c:pt>
                <c:pt idx="114">
                  <c:v>1635.1213577806973</c:v>
                </c:pt>
                <c:pt idx="115">
                  <c:v>1613.318393807042</c:v>
                </c:pt>
                <c:pt idx="116">
                  <c:v>1596.5097706571908</c:v>
                </c:pt>
                <c:pt idx="117">
                  <c:v>1580.7209100535997</c:v>
                </c:pt>
                <c:pt idx="118">
                  <c:v>1565.9460682956683</c:v>
                </c:pt>
                <c:pt idx="119">
                  <c:v>1549.2329657114324</c:v>
                </c:pt>
                <c:pt idx="120">
                  <c:v>1535.4944469539214</c:v>
                </c:pt>
                <c:pt idx="121">
                  <c:v>1519.821064696536</c:v>
                </c:pt>
                <c:pt idx="122">
                  <c:v>1505.1540876035474</c:v>
                </c:pt>
                <c:pt idx="123">
                  <c:v>1469.0859202261122</c:v>
                </c:pt>
                <c:pt idx="124">
                  <c:v>1438.986794312936</c:v>
                </c:pt>
                <c:pt idx="125">
                  <c:v>1431.2369557924262</c:v>
                </c:pt>
                <c:pt idx="126">
                  <c:v>1409.9621182342078</c:v>
                </c:pt>
                <c:pt idx="127">
                  <c:v>1408.0307421650282</c:v>
                </c:pt>
                <c:pt idx="128">
                  <c:v>1392.5958838699023</c:v>
                </c:pt>
                <c:pt idx="129">
                  <c:v>1396.4519096517524</c:v>
                </c:pt>
                <c:pt idx="130">
                  <c:v>1371.4196894584124</c:v>
                </c:pt>
                <c:pt idx="131">
                  <c:v>1321.580496526167</c:v>
                </c:pt>
                <c:pt idx="132">
                  <c:v>1293.914942785648</c:v>
                </c:pt>
                <c:pt idx="133">
                  <c:v>1276.7894641337732</c:v>
                </c:pt>
                <c:pt idx="134">
                  <c:v>1258.750804314249</c:v>
                </c:pt>
                <c:pt idx="135">
                  <c:v>1244.537384905291</c:v>
                </c:pt>
                <c:pt idx="136">
                  <c:v>1228.4581984560218</c:v>
                </c:pt>
                <c:pt idx="137">
                  <c:v>1212.4100864499933</c:v>
                </c:pt>
                <c:pt idx="138">
                  <c:v>1197.3342600066082</c:v>
                </c:pt>
                <c:pt idx="139">
                  <c:v>1169.140645195868</c:v>
                </c:pt>
                <c:pt idx="140">
                  <c:v>1149.4619158134003</c:v>
                </c:pt>
                <c:pt idx="141">
                  <c:v>1122.362967576878</c:v>
                </c:pt>
                <c:pt idx="142">
                  <c:v>1112.107145794702</c:v>
                </c:pt>
                <c:pt idx="143">
                  <c:v>1082.34384736502</c:v>
                </c:pt>
                <c:pt idx="144">
                  <c:v>1061.943286553384</c:v>
                </c:pt>
                <c:pt idx="145">
                  <c:v>1051.7617699134335</c:v>
                </c:pt>
                <c:pt idx="146">
                  <c:v>1019.4488381488105</c:v>
                </c:pt>
                <c:pt idx="147">
                  <c:v>996.4449136030495</c:v>
                </c:pt>
                <c:pt idx="148">
                  <c:v>986.3433403261573</c:v>
                </c:pt>
                <c:pt idx="149">
                  <c:v>978.0875470641915</c:v>
                </c:pt>
                <c:pt idx="150">
                  <c:v>963.4308171750822</c:v>
                </c:pt>
                <c:pt idx="151">
                  <c:v>949.7135880682921</c:v>
                </c:pt>
                <c:pt idx="152">
                  <c:v>932.3708968436354</c:v>
                </c:pt>
                <c:pt idx="153">
                  <c:v>933.2827676370641</c:v>
                </c:pt>
                <c:pt idx="154">
                  <c:v>908.6973352316501</c:v>
                </c:pt>
                <c:pt idx="155">
                  <c:v>862.4558530729869</c:v>
                </c:pt>
                <c:pt idx="156">
                  <c:v>840.7839363648427</c:v>
                </c:pt>
                <c:pt idx="157">
                  <c:v>806.5853238000279</c:v>
                </c:pt>
                <c:pt idx="158">
                  <c:v>771.6325871258817</c:v>
                </c:pt>
                <c:pt idx="159">
                  <c:v>755.5500423209098</c:v>
                </c:pt>
                <c:pt idx="160">
                  <c:v>732.3745511430462</c:v>
                </c:pt>
                <c:pt idx="161">
                  <c:v>724.3673118288712</c:v>
                </c:pt>
                <c:pt idx="162">
                  <c:v>711.9269329148542</c:v>
                </c:pt>
                <c:pt idx="163">
                  <c:v>686.2167122176104</c:v>
                </c:pt>
                <c:pt idx="164">
                  <c:v>681.7919498323195</c:v>
                </c:pt>
                <c:pt idx="165">
                  <c:v>658.8211153447345</c:v>
                </c:pt>
                <c:pt idx="166">
                  <c:v>653.5291652737603</c:v>
                </c:pt>
                <c:pt idx="167">
                  <c:v>617.4574863398701</c:v>
                </c:pt>
                <c:pt idx="168">
                  <c:v>584.1645368963167</c:v>
                </c:pt>
                <c:pt idx="169">
                  <c:v>567.5679841599951</c:v>
                </c:pt>
                <c:pt idx="170">
                  <c:v>542.3001833523766</c:v>
                </c:pt>
                <c:pt idx="171">
                  <c:v>518.8439050531871</c:v>
                </c:pt>
                <c:pt idx="172">
                  <c:v>479.8967481662778</c:v>
                </c:pt>
                <c:pt idx="173">
                  <c:v>437.69434262495884</c:v>
                </c:pt>
                <c:pt idx="174">
                  <c:v>410.2489092643509</c:v>
                </c:pt>
                <c:pt idx="175">
                  <c:v>384.6009385854916</c:v>
                </c:pt>
                <c:pt idx="176">
                  <c:v>353.0771536624895</c:v>
                </c:pt>
                <c:pt idx="177">
                  <c:v>333.54143334900544</c:v>
                </c:pt>
                <c:pt idx="178">
                  <c:v>336.0869659000789</c:v>
                </c:pt>
                <c:pt idx="179">
                  <c:v>321.67258812189783</c:v>
                </c:pt>
                <c:pt idx="180">
                  <c:v>297.98566920671084</c:v>
                </c:pt>
                <c:pt idx="181">
                  <c:v>296.2963290784141</c:v>
                </c:pt>
                <c:pt idx="182">
                  <c:v>281.1077134531875</c:v>
                </c:pt>
                <c:pt idx="183">
                  <c:v>265.9468283516748</c:v>
                </c:pt>
                <c:pt idx="184">
                  <c:v>251.65358599078388</c:v>
                </c:pt>
                <c:pt idx="185">
                  <c:v>233.19289425425814</c:v>
                </c:pt>
                <c:pt idx="186">
                  <c:v>213.93686086810465</c:v>
                </c:pt>
                <c:pt idx="187">
                  <c:v>195.55973535306583</c:v>
                </c:pt>
                <c:pt idx="188">
                  <c:v>173.8936181274574</c:v>
                </c:pt>
                <c:pt idx="189">
                  <c:v>145.64603244433994</c:v>
                </c:pt>
                <c:pt idx="190">
                  <c:v>112.53613462360757</c:v>
                </c:pt>
                <c:pt idx="191">
                  <c:v>86.1429415758424</c:v>
                </c:pt>
                <c:pt idx="192">
                  <c:v>56.55052762183724</c:v>
                </c:pt>
                <c:pt idx="193">
                  <c:v>45.070786560999615</c:v>
                </c:pt>
              </c:numCache>
            </c:numRef>
          </c:yVal>
          <c:smooth val="0"/>
        </c:ser>
        <c:axId val="5290372"/>
        <c:axId val="47613349"/>
      </c:scatterChart>
      <c:valAx>
        <c:axId val="529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613349"/>
        <c:crosses val="autoZero"/>
        <c:crossBetween val="midCat"/>
        <c:dispUnits/>
      </c:valAx>
      <c:valAx>
        <c:axId val="476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0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6" customWidth="1"/>
    <col min="3" max="3" width="9.140625" style="2" customWidth="1"/>
    <col min="4" max="4" width="9.140625" style="54" customWidth="1"/>
    <col min="5" max="5" width="9.140625" style="3" customWidth="1"/>
    <col min="6" max="6" width="9.140625" style="37" customWidth="1"/>
    <col min="7" max="7" width="9.57421875" style="66" bestFit="1" customWidth="1"/>
    <col min="8" max="8" width="10.140625" style="66" bestFit="1" customWidth="1"/>
    <col min="9" max="9" width="9.140625" style="30" customWidth="1"/>
    <col min="10" max="10" width="9.140625" style="4" customWidth="1"/>
    <col min="11" max="13" width="9.140625" style="31" customWidth="1"/>
    <col min="14" max="14" width="9.140625" style="32" customWidth="1"/>
    <col min="15" max="17" width="9.140625" style="4" customWidth="1"/>
    <col min="19" max="19" width="9.140625" style="35" customWidth="1"/>
    <col min="20" max="21" width="9.140625" style="28" customWidth="1"/>
    <col min="22" max="22" width="9.140625" style="35" customWidth="1"/>
    <col min="23" max="24" width="9.140625" style="62" customWidth="1"/>
    <col min="25" max="25" width="9.140625" style="58" customWidth="1"/>
    <col min="26" max="26" width="9.140625" style="32" customWidth="1"/>
  </cols>
  <sheetData>
    <row r="1" spans="1:41" s="25" customFormat="1" ht="12.75">
      <c r="A1" s="7" t="s">
        <v>160</v>
      </c>
      <c r="B1" s="8"/>
      <c r="C1" s="9"/>
      <c r="D1" s="10"/>
      <c r="E1" s="11"/>
      <c r="F1" s="12"/>
      <c r="G1" s="65"/>
      <c r="H1" s="65"/>
      <c r="I1" s="13"/>
      <c r="J1" s="13"/>
      <c r="K1" s="14"/>
      <c r="L1" s="14"/>
      <c r="M1" s="14"/>
      <c r="N1" s="15"/>
      <c r="O1" s="15"/>
      <c r="P1" s="16"/>
      <c r="Q1" s="16"/>
      <c r="R1" s="16"/>
      <c r="S1" s="19"/>
      <c r="T1" s="17"/>
      <c r="U1" s="15"/>
      <c r="V1" s="18"/>
      <c r="W1" s="61"/>
      <c r="X1" s="61"/>
      <c r="Y1" s="20"/>
      <c r="Z1" s="15"/>
      <c r="AA1" s="21"/>
      <c r="AB1" s="22"/>
      <c r="AC1" s="23"/>
      <c r="AD1" s="23"/>
      <c r="AE1" s="8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25" customFormat="1" ht="12.75">
      <c r="A2" s="25" t="s">
        <v>99</v>
      </c>
      <c r="B2" s="8"/>
      <c r="C2" s="9"/>
      <c r="D2" s="10"/>
      <c r="E2" s="11"/>
      <c r="F2" s="12"/>
      <c r="G2" s="65"/>
      <c r="H2" s="65"/>
      <c r="I2" s="13"/>
      <c r="J2" s="13"/>
      <c r="K2" s="14"/>
      <c r="L2" s="14"/>
      <c r="M2" s="14"/>
      <c r="N2" s="15"/>
      <c r="O2" s="15"/>
      <c r="P2" s="16"/>
      <c r="Q2" s="16"/>
      <c r="R2" s="16"/>
      <c r="S2" s="19"/>
      <c r="T2" s="17"/>
      <c r="U2" s="15"/>
      <c r="V2" s="18"/>
      <c r="W2" s="61"/>
      <c r="X2" s="61"/>
      <c r="Y2" s="20"/>
      <c r="Z2" s="15"/>
      <c r="AA2" s="21"/>
      <c r="AB2" s="22"/>
      <c r="AC2" s="23"/>
      <c r="AD2" s="23"/>
      <c r="AE2" s="8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s="25" customFormat="1" ht="12.75">
      <c r="A3" s="25" t="s">
        <v>145</v>
      </c>
      <c r="B3" s="8"/>
      <c r="C3" s="9"/>
      <c r="D3" s="10"/>
      <c r="E3" s="11"/>
      <c r="F3" s="12"/>
      <c r="G3" s="65"/>
      <c r="H3" s="65"/>
      <c r="I3" s="13"/>
      <c r="J3" s="13"/>
      <c r="K3" s="14"/>
      <c r="L3" s="14"/>
      <c r="M3" s="14"/>
      <c r="N3" s="15"/>
      <c r="O3" s="15"/>
      <c r="P3" s="16"/>
      <c r="Q3" s="16"/>
      <c r="R3" s="16"/>
      <c r="S3" s="19"/>
      <c r="T3" s="17"/>
      <c r="U3" s="15"/>
      <c r="V3" s="18"/>
      <c r="W3" s="61"/>
      <c r="X3" s="61"/>
      <c r="Y3" s="20"/>
      <c r="Z3" s="15"/>
      <c r="AA3" s="21"/>
      <c r="AB3" s="22"/>
      <c r="AC3" s="23"/>
      <c r="AD3" s="23"/>
      <c r="AE3" s="8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s="25" customFormat="1" ht="12.75">
      <c r="A4" s="25" t="s">
        <v>161</v>
      </c>
      <c r="B4" s="8"/>
      <c r="C4" s="9"/>
      <c r="D4" s="10"/>
      <c r="E4" s="11"/>
      <c r="F4" s="12"/>
      <c r="G4" s="65"/>
      <c r="H4" s="65"/>
      <c r="I4" s="13"/>
      <c r="J4" s="13"/>
      <c r="K4" s="14"/>
      <c r="L4" s="14"/>
      <c r="M4" s="14"/>
      <c r="N4" s="15"/>
      <c r="O4" s="15"/>
      <c r="P4" s="16"/>
      <c r="Q4" s="16"/>
      <c r="R4" s="16"/>
      <c r="S4" s="19"/>
      <c r="T4" s="17"/>
      <c r="U4" s="15"/>
      <c r="V4" s="18"/>
      <c r="W4" s="61"/>
      <c r="X4" s="61"/>
      <c r="Y4" s="20"/>
      <c r="Z4" s="15"/>
      <c r="AA4" s="21"/>
      <c r="AB4" s="22"/>
      <c r="AC4" s="23"/>
      <c r="AD4" s="23"/>
      <c r="AE4" s="8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s="25" customFormat="1" ht="12.75">
      <c r="A5" s="25" t="s">
        <v>162</v>
      </c>
      <c r="B5" s="8"/>
      <c r="C5" s="9"/>
      <c r="D5" s="10"/>
      <c r="E5" s="11"/>
      <c r="F5" s="12"/>
      <c r="G5" s="65"/>
      <c r="H5" s="65"/>
      <c r="I5" s="13"/>
      <c r="J5" s="13"/>
      <c r="K5" s="14"/>
      <c r="L5" s="14"/>
      <c r="M5" s="14"/>
      <c r="N5" s="15"/>
      <c r="O5" s="15"/>
      <c r="P5" s="16"/>
      <c r="Q5" s="16"/>
      <c r="R5" s="16"/>
      <c r="S5" s="19"/>
      <c r="T5" s="17"/>
      <c r="U5" s="15"/>
      <c r="V5" s="18"/>
      <c r="W5" s="61"/>
      <c r="X5" s="61"/>
      <c r="Y5" s="20"/>
      <c r="Z5" s="15"/>
      <c r="AA5" s="21"/>
      <c r="AB5" s="22"/>
      <c r="AC5" s="23"/>
      <c r="AD5" s="23"/>
      <c r="AE5" s="8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12.75">
      <c r="A6" t="s">
        <v>163</v>
      </c>
      <c r="D6" s="27"/>
      <c r="E6" s="28"/>
      <c r="F6" s="29"/>
      <c r="J6" s="30"/>
      <c r="O6" s="32"/>
      <c r="R6" s="4"/>
      <c r="T6" s="33"/>
      <c r="U6" s="32"/>
      <c r="V6" s="34"/>
      <c r="Y6" s="36"/>
      <c r="AA6" s="37"/>
      <c r="AB6" s="38"/>
      <c r="AC6" s="39"/>
      <c r="AD6" s="39"/>
      <c r="AE6" s="26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26" s="5" customFormat="1" ht="14.25">
      <c r="A7" s="41" t="s">
        <v>146</v>
      </c>
      <c r="B7" s="42" t="s">
        <v>164</v>
      </c>
      <c r="C7" s="43" t="s">
        <v>165</v>
      </c>
      <c r="D7" s="44" t="s">
        <v>147</v>
      </c>
      <c r="E7" s="45" t="s">
        <v>166</v>
      </c>
      <c r="F7" s="46" t="s">
        <v>167</v>
      </c>
      <c r="G7" s="64" t="s">
        <v>77</v>
      </c>
      <c r="H7" s="64" t="s">
        <v>78</v>
      </c>
      <c r="I7" s="47" t="s">
        <v>148</v>
      </c>
      <c r="J7" s="48" t="s">
        <v>149</v>
      </c>
      <c r="K7" s="49" t="s">
        <v>150</v>
      </c>
      <c r="L7" s="49" t="s">
        <v>151</v>
      </c>
      <c r="M7" s="49" t="s">
        <v>152</v>
      </c>
      <c r="N7" s="50" t="s">
        <v>153</v>
      </c>
      <c r="O7" s="51" t="s">
        <v>154</v>
      </c>
      <c r="P7" s="51" t="s">
        <v>155</v>
      </c>
      <c r="Q7" s="51" t="s">
        <v>168</v>
      </c>
      <c r="R7" s="55" t="s">
        <v>158</v>
      </c>
      <c r="S7" s="56" t="s">
        <v>156</v>
      </c>
      <c r="T7" s="50" t="s">
        <v>159</v>
      </c>
      <c r="U7" s="50" t="s">
        <v>74</v>
      </c>
      <c r="V7" s="56" t="s">
        <v>179</v>
      </c>
      <c r="W7" s="63" t="s">
        <v>75</v>
      </c>
      <c r="X7" s="63" t="s">
        <v>76</v>
      </c>
      <c r="Y7" s="57" t="s">
        <v>157</v>
      </c>
      <c r="Z7" s="50" t="s">
        <v>153</v>
      </c>
    </row>
    <row r="8" spans="1:26" s="5" customFormat="1" ht="14.25">
      <c r="A8" s="52" t="s">
        <v>169</v>
      </c>
      <c r="B8" s="53">
        <v>2000</v>
      </c>
      <c r="C8" s="43" t="s">
        <v>170</v>
      </c>
      <c r="D8" s="44" t="s">
        <v>171</v>
      </c>
      <c r="E8" s="45" t="s">
        <v>172</v>
      </c>
      <c r="F8" s="46" t="s">
        <v>173</v>
      </c>
      <c r="G8" s="64" t="s">
        <v>79</v>
      </c>
      <c r="H8" s="64" t="s">
        <v>79</v>
      </c>
      <c r="I8" s="47" t="s">
        <v>174</v>
      </c>
      <c r="J8" s="48" t="s">
        <v>174</v>
      </c>
      <c r="K8" s="49" t="s">
        <v>175</v>
      </c>
      <c r="L8" s="49" t="s">
        <v>175</v>
      </c>
      <c r="M8" s="49" t="s">
        <v>175</v>
      </c>
      <c r="N8" s="50" t="s">
        <v>175</v>
      </c>
      <c r="O8" s="51" t="s">
        <v>176</v>
      </c>
      <c r="P8" s="51" t="s">
        <v>177</v>
      </c>
      <c r="Q8" s="51" t="s">
        <v>178</v>
      </c>
      <c r="R8" s="55" t="s">
        <v>180</v>
      </c>
      <c r="S8" s="56" t="s">
        <v>181</v>
      </c>
      <c r="T8" s="50" t="s">
        <v>178</v>
      </c>
      <c r="U8" s="50" t="s">
        <v>178</v>
      </c>
      <c r="V8" s="56" t="s">
        <v>181</v>
      </c>
      <c r="W8" s="63" t="s">
        <v>178</v>
      </c>
      <c r="X8" s="63" t="s">
        <v>178</v>
      </c>
      <c r="Y8" s="57" t="s">
        <v>181</v>
      </c>
      <c r="Z8" s="50" t="s">
        <v>175</v>
      </c>
    </row>
    <row r="9" spans="1:26" ht="12.75">
      <c r="A9" s="1">
        <v>36686</v>
      </c>
      <c r="B9" s="26">
        <v>161</v>
      </c>
      <c r="C9" s="2">
        <v>0.704837978</v>
      </c>
      <c r="D9" s="54">
        <v>0.704837978</v>
      </c>
      <c r="E9" s="3">
        <v>0</v>
      </c>
      <c r="F9" s="37">
        <v>0</v>
      </c>
      <c r="G9" s="2">
        <v>39.61590255</v>
      </c>
      <c r="H9" s="2">
        <v>-78.76534239</v>
      </c>
      <c r="I9" s="30">
        <v>1036.7</v>
      </c>
      <c r="J9" s="4">
        <f aca="true" t="shared" si="0" ref="J9:J71">(I9-46.5)</f>
        <v>990.2</v>
      </c>
      <c r="K9" s="31">
        <f aca="true" t="shared" si="1" ref="K9:K71">(8303.951372*(LN(1013.25/J9)))</f>
        <v>191.08490371882024</v>
      </c>
      <c r="L9" s="31">
        <f aca="true" t="shared" si="2" ref="L9:L72">(K9+46.3)</f>
        <v>237.38490371882023</v>
      </c>
      <c r="N9" s="32">
        <f aca="true" t="shared" si="3" ref="N9:N72">AVERAGE(L9:M9)</f>
        <v>237.38490371882023</v>
      </c>
      <c r="O9" s="4">
        <v>31.4</v>
      </c>
      <c r="P9" s="4">
        <v>35.6</v>
      </c>
      <c r="Y9" s="58">
        <v>0.026</v>
      </c>
      <c r="Z9" s="32">
        <v>237.38490371882023</v>
      </c>
    </row>
    <row r="10" spans="1:26" ht="12.75">
      <c r="A10" s="1">
        <v>36686</v>
      </c>
      <c r="B10" s="26">
        <v>161</v>
      </c>
      <c r="C10" s="2">
        <v>0.704861104</v>
      </c>
      <c r="D10" s="54">
        <v>0.704861104</v>
      </c>
      <c r="E10" s="3">
        <v>2</v>
      </c>
      <c r="F10" s="37">
        <v>0</v>
      </c>
      <c r="G10" s="2">
        <v>39.61585815</v>
      </c>
      <c r="H10" s="2">
        <v>-78.76534948</v>
      </c>
      <c r="I10" s="30">
        <v>1036.8</v>
      </c>
      <c r="J10" s="4">
        <f t="shared" si="0"/>
        <v>990.3</v>
      </c>
      <c r="K10" s="31">
        <f t="shared" si="1"/>
        <v>190.24633251164565</v>
      </c>
      <c r="L10" s="31">
        <f t="shared" si="2"/>
        <v>236.54633251164563</v>
      </c>
      <c r="N10" s="32">
        <f t="shared" si="3"/>
        <v>236.54633251164563</v>
      </c>
      <c r="O10" s="4">
        <v>31.5</v>
      </c>
      <c r="P10" s="4">
        <v>35.7</v>
      </c>
      <c r="Y10" s="58">
        <v>0.026</v>
      </c>
      <c r="Z10" s="32">
        <v>236.54633251164563</v>
      </c>
    </row>
    <row r="11" spans="1:26" ht="12.75">
      <c r="A11" s="1">
        <v>36686</v>
      </c>
      <c r="B11" s="26">
        <v>161</v>
      </c>
      <c r="C11" s="2">
        <v>0.704976857</v>
      </c>
      <c r="D11" s="54">
        <v>0.704976857</v>
      </c>
      <c r="E11" s="3">
        <v>12</v>
      </c>
      <c r="F11" s="37">
        <v>0</v>
      </c>
      <c r="G11" s="2">
        <v>39.61562713</v>
      </c>
      <c r="H11" s="2">
        <v>-78.76525329</v>
      </c>
      <c r="I11" s="30">
        <v>1036.5</v>
      </c>
      <c r="J11" s="4">
        <f t="shared" si="0"/>
        <v>990</v>
      </c>
      <c r="K11" s="31">
        <f t="shared" si="1"/>
        <v>192.76230022427134</v>
      </c>
      <c r="L11" s="31">
        <f t="shared" si="2"/>
        <v>239.06230022427133</v>
      </c>
      <c r="N11" s="32">
        <f t="shared" si="3"/>
        <v>239.06230022427133</v>
      </c>
      <c r="O11" s="4">
        <v>31.3</v>
      </c>
      <c r="P11" s="4">
        <v>35.8</v>
      </c>
      <c r="Y11" s="58">
        <v>0.024</v>
      </c>
      <c r="Z11" s="32">
        <v>239.06230022427133</v>
      </c>
    </row>
    <row r="12" spans="1:26" ht="12.75">
      <c r="A12" s="1">
        <v>36686</v>
      </c>
      <c r="B12" s="26">
        <v>161</v>
      </c>
      <c r="C12" s="2">
        <v>0.705092609</v>
      </c>
      <c r="D12" s="54">
        <v>0.705092609</v>
      </c>
      <c r="E12" s="3">
        <v>22</v>
      </c>
      <c r="F12" s="37">
        <v>0</v>
      </c>
      <c r="G12" s="2">
        <v>39.61545305</v>
      </c>
      <c r="H12" s="2">
        <v>-78.76480123</v>
      </c>
      <c r="I12" s="30">
        <v>1036.5</v>
      </c>
      <c r="J12" s="4">
        <f t="shared" si="0"/>
        <v>990</v>
      </c>
      <c r="K12" s="31">
        <f t="shared" si="1"/>
        <v>192.76230022427134</v>
      </c>
      <c r="L12" s="31">
        <f t="shared" si="2"/>
        <v>239.06230022427133</v>
      </c>
      <c r="N12" s="32">
        <f t="shared" si="3"/>
        <v>239.06230022427133</v>
      </c>
      <c r="O12" s="4">
        <v>31.1</v>
      </c>
      <c r="P12" s="4">
        <v>35.9</v>
      </c>
      <c r="Y12" s="58">
        <v>0.024</v>
      </c>
      <c r="Z12" s="32">
        <v>239.06230022427133</v>
      </c>
    </row>
    <row r="13" spans="1:26" ht="12.75">
      <c r="A13" s="1">
        <v>36686</v>
      </c>
      <c r="B13" s="26">
        <v>161</v>
      </c>
      <c r="C13" s="2">
        <v>0.705208361</v>
      </c>
      <c r="D13" s="54">
        <v>0.705208361</v>
      </c>
      <c r="E13" s="3">
        <v>32</v>
      </c>
      <c r="F13" s="37">
        <v>0</v>
      </c>
      <c r="G13" s="2">
        <v>39.61544801</v>
      </c>
      <c r="H13" s="2">
        <v>-78.76424298</v>
      </c>
      <c r="I13" s="30">
        <v>1036.5</v>
      </c>
      <c r="J13" s="4">
        <f t="shared" si="0"/>
        <v>990</v>
      </c>
      <c r="K13" s="31">
        <f t="shared" si="1"/>
        <v>192.76230022427134</v>
      </c>
      <c r="L13" s="31">
        <f t="shared" si="2"/>
        <v>239.06230022427133</v>
      </c>
      <c r="N13" s="32">
        <f t="shared" si="3"/>
        <v>239.06230022427133</v>
      </c>
      <c r="O13" s="4">
        <v>30.8</v>
      </c>
      <c r="P13" s="4">
        <v>36.3</v>
      </c>
      <c r="Y13" s="58">
        <v>0.024</v>
      </c>
      <c r="Z13" s="32">
        <v>239.06230022427133</v>
      </c>
    </row>
    <row r="14" spans="1:26" ht="12.75">
      <c r="A14" s="1">
        <v>36686</v>
      </c>
      <c r="B14" s="26">
        <v>161</v>
      </c>
      <c r="C14" s="2">
        <v>0.705324054</v>
      </c>
      <c r="D14" s="54">
        <v>0.705324054</v>
      </c>
      <c r="E14" s="3">
        <v>42</v>
      </c>
      <c r="F14" s="37">
        <v>0</v>
      </c>
      <c r="G14" s="2">
        <v>39.61548082</v>
      </c>
      <c r="H14" s="2">
        <v>-78.76369876</v>
      </c>
      <c r="I14" s="30">
        <v>1036.4</v>
      </c>
      <c r="J14" s="4">
        <f t="shared" si="0"/>
        <v>989.9000000000001</v>
      </c>
      <c r="K14" s="31">
        <f t="shared" si="1"/>
        <v>193.60112555676915</v>
      </c>
      <c r="L14" s="31">
        <f t="shared" si="2"/>
        <v>239.90112555676916</v>
      </c>
      <c r="N14" s="32">
        <f t="shared" si="3"/>
        <v>239.90112555676916</v>
      </c>
      <c r="O14" s="4">
        <v>30.5</v>
      </c>
      <c r="P14" s="4">
        <v>36.6</v>
      </c>
      <c r="Y14" s="58">
        <v>0.026</v>
      </c>
      <c r="Z14" s="32">
        <v>239.90112555676916</v>
      </c>
    </row>
    <row r="15" spans="1:26" ht="12.75">
      <c r="A15" s="1">
        <v>36686</v>
      </c>
      <c r="B15" s="26">
        <v>161</v>
      </c>
      <c r="C15" s="2">
        <v>0.705439806</v>
      </c>
      <c r="D15" s="54">
        <v>0.705439806</v>
      </c>
      <c r="E15" s="3">
        <v>52</v>
      </c>
      <c r="F15" s="37">
        <v>0</v>
      </c>
      <c r="G15" s="2">
        <v>39.61585226</v>
      </c>
      <c r="H15" s="2">
        <v>-78.76329786</v>
      </c>
      <c r="I15" s="30">
        <v>1036.4</v>
      </c>
      <c r="J15" s="4">
        <f t="shared" si="0"/>
        <v>989.9000000000001</v>
      </c>
      <c r="K15" s="31">
        <f t="shared" si="1"/>
        <v>193.60112555676915</v>
      </c>
      <c r="L15" s="31">
        <f t="shared" si="2"/>
        <v>239.90112555676916</v>
      </c>
      <c r="N15" s="32">
        <f t="shared" si="3"/>
        <v>239.90112555676916</v>
      </c>
      <c r="O15" s="4">
        <v>30.1</v>
      </c>
      <c r="P15" s="4">
        <v>37</v>
      </c>
      <c r="Y15" s="58">
        <v>0.027</v>
      </c>
      <c r="Z15" s="32">
        <v>239.90112555676916</v>
      </c>
    </row>
    <row r="16" spans="1:26" ht="12.75">
      <c r="A16" s="1">
        <v>36686</v>
      </c>
      <c r="B16" s="26">
        <v>161</v>
      </c>
      <c r="C16" s="2">
        <v>0.705555558</v>
      </c>
      <c r="D16" s="54">
        <v>0.705555558</v>
      </c>
      <c r="E16" s="3">
        <v>62</v>
      </c>
      <c r="F16" s="37">
        <v>0</v>
      </c>
      <c r="G16" s="2">
        <v>39.61634171</v>
      </c>
      <c r="H16" s="2">
        <v>-78.76312082</v>
      </c>
      <c r="I16" s="30">
        <v>1036.1</v>
      </c>
      <c r="J16" s="4">
        <f t="shared" si="0"/>
        <v>989.5999999999999</v>
      </c>
      <c r="K16" s="31">
        <f t="shared" si="1"/>
        <v>196.1181100787942</v>
      </c>
      <c r="L16" s="31">
        <f t="shared" si="2"/>
        <v>242.4181100787942</v>
      </c>
      <c r="N16" s="32">
        <f t="shared" si="3"/>
        <v>242.4181100787942</v>
      </c>
      <c r="O16" s="4">
        <v>30.4</v>
      </c>
      <c r="P16" s="4">
        <v>37.9</v>
      </c>
      <c r="Y16" s="58">
        <v>0.024</v>
      </c>
      <c r="Z16" s="32">
        <v>242.4181100787942</v>
      </c>
    </row>
    <row r="17" spans="1:26" ht="12.75">
      <c r="A17" s="1">
        <v>36686</v>
      </c>
      <c r="B17" s="26">
        <v>161</v>
      </c>
      <c r="C17" s="2">
        <v>0.70567131</v>
      </c>
      <c r="D17" s="54">
        <v>0.70567131</v>
      </c>
      <c r="E17" s="3">
        <v>72</v>
      </c>
      <c r="F17" s="37">
        <v>0</v>
      </c>
      <c r="G17" s="2">
        <v>39.61689781</v>
      </c>
      <c r="H17" s="2">
        <v>-78.76301451</v>
      </c>
      <c r="I17" s="30">
        <v>1036.1</v>
      </c>
      <c r="J17" s="4">
        <f t="shared" si="0"/>
        <v>989.5999999999999</v>
      </c>
      <c r="K17" s="31">
        <f t="shared" si="1"/>
        <v>196.1181100787942</v>
      </c>
      <c r="L17" s="31">
        <f t="shared" si="2"/>
        <v>242.4181100787942</v>
      </c>
      <c r="N17" s="32">
        <f t="shared" si="3"/>
        <v>242.4181100787942</v>
      </c>
      <c r="O17" s="4">
        <v>29.9</v>
      </c>
      <c r="P17" s="4">
        <v>37.2</v>
      </c>
      <c r="Y17" s="58">
        <v>0.024</v>
      </c>
      <c r="Z17" s="32">
        <v>242.4181100787942</v>
      </c>
    </row>
    <row r="18" spans="1:26" ht="12.75">
      <c r="A18" s="1">
        <v>36686</v>
      </c>
      <c r="B18" s="26">
        <v>161</v>
      </c>
      <c r="C18" s="2">
        <v>0.705787063</v>
      </c>
      <c r="D18" s="54">
        <v>0.705787063</v>
      </c>
      <c r="E18" s="3">
        <v>82</v>
      </c>
      <c r="F18" s="37">
        <v>0</v>
      </c>
      <c r="G18" s="2">
        <v>39.61739794</v>
      </c>
      <c r="H18" s="2">
        <v>-78.76271102</v>
      </c>
      <c r="I18" s="30">
        <v>1036.2</v>
      </c>
      <c r="J18" s="4">
        <f t="shared" si="0"/>
        <v>989.7</v>
      </c>
      <c r="K18" s="31">
        <f t="shared" si="1"/>
        <v>195.27903046690267</v>
      </c>
      <c r="L18" s="31">
        <f t="shared" si="2"/>
        <v>241.57903046690268</v>
      </c>
      <c r="N18" s="32">
        <f t="shared" si="3"/>
        <v>241.57903046690268</v>
      </c>
      <c r="O18" s="4">
        <v>30</v>
      </c>
      <c r="P18" s="4">
        <v>38.2</v>
      </c>
      <c r="Y18" s="58">
        <v>0.025</v>
      </c>
      <c r="Z18" s="32">
        <v>241.57903046690268</v>
      </c>
    </row>
    <row r="19" spans="1:26" ht="12.75">
      <c r="A19" s="1">
        <v>36686</v>
      </c>
      <c r="B19" s="26">
        <v>161</v>
      </c>
      <c r="C19" s="2">
        <v>0.705902755</v>
      </c>
      <c r="D19" s="54">
        <v>0.705902755</v>
      </c>
      <c r="E19" s="3">
        <v>92</v>
      </c>
      <c r="F19" s="37">
        <v>0</v>
      </c>
      <c r="G19" s="2">
        <v>39.61779624</v>
      </c>
      <c r="H19" s="2">
        <v>-78.76215359</v>
      </c>
      <c r="I19" s="30">
        <v>1035.8</v>
      </c>
      <c r="J19" s="4">
        <f t="shared" si="0"/>
        <v>989.3</v>
      </c>
      <c r="K19" s="31">
        <f t="shared" si="1"/>
        <v>198.63585774738058</v>
      </c>
      <c r="L19" s="31">
        <f t="shared" si="2"/>
        <v>244.93585774738057</v>
      </c>
      <c r="N19" s="32">
        <f t="shared" si="3"/>
        <v>244.93585774738057</v>
      </c>
      <c r="O19" s="4">
        <v>29.7</v>
      </c>
      <c r="P19" s="4">
        <v>38.1</v>
      </c>
      <c r="R19" s="6">
        <v>1.39E-05</v>
      </c>
      <c r="Y19" s="58">
        <v>0.025</v>
      </c>
      <c r="Z19" s="32">
        <v>244.93585774738057</v>
      </c>
    </row>
    <row r="20" spans="1:26" ht="12.75">
      <c r="A20" s="1">
        <v>36686</v>
      </c>
      <c r="B20" s="26">
        <v>161</v>
      </c>
      <c r="C20" s="2">
        <v>0.706018507</v>
      </c>
      <c r="D20" s="54">
        <v>0.706018507</v>
      </c>
      <c r="E20" s="3">
        <v>102</v>
      </c>
      <c r="F20" s="37">
        <v>0</v>
      </c>
      <c r="G20" s="2">
        <v>39.61814728</v>
      </c>
      <c r="H20" s="2">
        <v>-78.76145846</v>
      </c>
      <c r="I20" s="30">
        <v>1035.7</v>
      </c>
      <c r="J20" s="4">
        <f t="shared" si="0"/>
        <v>989.2</v>
      </c>
      <c r="K20" s="31">
        <f t="shared" si="1"/>
        <v>199.47527663836527</v>
      </c>
      <c r="L20" s="31">
        <f t="shared" si="2"/>
        <v>245.77527663836526</v>
      </c>
      <c r="N20" s="32">
        <f t="shared" si="3"/>
        <v>245.77527663836526</v>
      </c>
      <c r="O20" s="4">
        <v>29.7</v>
      </c>
      <c r="P20" s="4">
        <v>38.5</v>
      </c>
      <c r="Y20" s="58">
        <v>0.025</v>
      </c>
      <c r="Z20" s="32">
        <v>245.77527663836526</v>
      </c>
    </row>
    <row r="21" spans="1:26" ht="12.75">
      <c r="A21" s="1">
        <v>36686</v>
      </c>
      <c r="B21" s="26">
        <v>161</v>
      </c>
      <c r="C21" s="2">
        <v>0.70613426</v>
      </c>
      <c r="D21" s="54">
        <v>0.70613426</v>
      </c>
      <c r="E21" s="3">
        <v>112</v>
      </c>
      <c r="F21" s="37">
        <v>0</v>
      </c>
      <c r="G21" s="2">
        <v>39.61852655</v>
      </c>
      <c r="H21" s="2">
        <v>-78.76074245</v>
      </c>
      <c r="I21" s="30">
        <v>1035.3</v>
      </c>
      <c r="J21" s="4">
        <f t="shared" si="0"/>
        <v>988.8</v>
      </c>
      <c r="K21" s="31">
        <f t="shared" si="1"/>
        <v>202.83380100042754</v>
      </c>
      <c r="L21" s="31">
        <f t="shared" si="2"/>
        <v>249.13380100042752</v>
      </c>
      <c r="N21" s="32">
        <f t="shared" si="3"/>
        <v>249.13380100042752</v>
      </c>
      <c r="O21" s="4">
        <v>29.5</v>
      </c>
      <c r="P21" s="4">
        <v>39</v>
      </c>
      <c r="Y21" s="58">
        <v>0.024</v>
      </c>
      <c r="Z21" s="32">
        <v>249.13380100042752</v>
      </c>
    </row>
    <row r="22" spans="1:26" ht="12.75">
      <c r="A22" s="1">
        <v>36686</v>
      </c>
      <c r="B22" s="26">
        <v>161</v>
      </c>
      <c r="C22" s="2">
        <v>0.706250012</v>
      </c>
      <c r="D22" s="54">
        <v>0.706250012</v>
      </c>
      <c r="E22" s="3">
        <v>122</v>
      </c>
      <c r="F22" s="37">
        <v>0</v>
      </c>
      <c r="G22" s="2">
        <v>39.6189372</v>
      </c>
      <c r="H22" s="2">
        <v>-78.7600063</v>
      </c>
      <c r="I22" s="30">
        <v>1035.5</v>
      </c>
      <c r="J22" s="4">
        <f t="shared" si="0"/>
        <v>989</v>
      </c>
      <c r="K22" s="31">
        <f t="shared" si="1"/>
        <v>201.15436902544405</v>
      </c>
      <c r="L22" s="31">
        <f t="shared" si="2"/>
        <v>247.45436902544407</v>
      </c>
      <c r="N22" s="32">
        <f t="shared" si="3"/>
        <v>247.45436902544407</v>
      </c>
      <c r="O22" s="4">
        <v>29.3</v>
      </c>
      <c r="P22" s="4">
        <v>39.5</v>
      </c>
      <c r="Y22" s="58">
        <v>0.024</v>
      </c>
      <c r="Z22" s="32">
        <v>247.45436902544407</v>
      </c>
    </row>
    <row r="23" spans="1:26" ht="12.75">
      <c r="A23" s="1">
        <v>36686</v>
      </c>
      <c r="B23" s="26">
        <v>161</v>
      </c>
      <c r="C23" s="2">
        <v>0.706365764</v>
      </c>
      <c r="D23" s="54">
        <v>0.706365764</v>
      </c>
      <c r="E23" s="3">
        <v>132</v>
      </c>
      <c r="F23" s="37">
        <v>0</v>
      </c>
      <c r="G23" s="2">
        <v>39.61935852</v>
      </c>
      <c r="H23" s="2">
        <v>-78.75925601</v>
      </c>
      <c r="I23" s="30">
        <v>1035.4</v>
      </c>
      <c r="J23" s="4">
        <f t="shared" si="0"/>
        <v>988.9000000000001</v>
      </c>
      <c r="K23" s="31">
        <f t="shared" si="1"/>
        <v>201.9940425558619</v>
      </c>
      <c r="L23" s="31">
        <f t="shared" si="2"/>
        <v>248.2940425558619</v>
      </c>
      <c r="N23" s="32">
        <f t="shared" si="3"/>
        <v>248.2940425558619</v>
      </c>
      <c r="O23" s="4">
        <v>29.6</v>
      </c>
      <c r="P23" s="4">
        <v>41.3</v>
      </c>
      <c r="Y23" s="58">
        <v>0.023</v>
      </c>
      <c r="Z23" s="32">
        <v>248.2940425558619</v>
      </c>
    </row>
    <row r="24" spans="1:26" ht="12.75">
      <c r="A24" s="1">
        <v>36686</v>
      </c>
      <c r="B24" s="26">
        <v>161</v>
      </c>
      <c r="C24" s="2">
        <v>0.706481457</v>
      </c>
      <c r="D24" s="54">
        <v>0.706481457</v>
      </c>
      <c r="E24" s="3">
        <v>142</v>
      </c>
      <c r="F24" s="37">
        <v>0</v>
      </c>
      <c r="G24" s="2">
        <v>39.61979912</v>
      </c>
      <c r="H24" s="2">
        <v>-78.75850275</v>
      </c>
      <c r="I24" s="30">
        <v>1035</v>
      </c>
      <c r="J24" s="4">
        <f t="shared" si="0"/>
        <v>988.5</v>
      </c>
      <c r="K24" s="31">
        <f t="shared" si="1"/>
        <v>205.3535859907839</v>
      </c>
      <c r="L24" s="31">
        <f t="shared" si="2"/>
        <v>251.65358599078388</v>
      </c>
      <c r="N24" s="32">
        <f t="shared" si="3"/>
        <v>251.65358599078388</v>
      </c>
      <c r="O24" s="4">
        <v>29.7</v>
      </c>
      <c r="P24" s="4">
        <v>41.3</v>
      </c>
      <c r="Y24" s="58">
        <v>0.025</v>
      </c>
      <c r="Z24" s="32">
        <v>251.65358599078388</v>
      </c>
    </row>
    <row r="25" spans="1:26" ht="12.75">
      <c r="A25" s="1">
        <v>36686</v>
      </c>
      <c r="B25" s="26">
        <v>161</v>
      </c>
      <c r="C25" s="2">
        <v>0.706597209</v>
      </c>
      <c r="D25" s="54">
        <v>0.706597209</v>
      </c>
      <c r="E25" s="3">
        <v>152</v>
      </c>
      <c r="F25" s="37">
        <v>0</v>
      </c>
      <c r="G25" s="2">
        <v>39.62023611</v>
      </c>
      <c r="H25" s="2">
        <v>-78.75771044</v>
      </c>
      <c r="I25" s="30">
        <v>1035</v>
      </c>
      <c r="J25" s="4">
        <f t="shared" si="0"/>
        <v>988.5</v>
      </c>
      <c r="K25" s="31">
        <f t="shared" si="1"/>
        <v>205.3535859907839</v>
      </c>
      <c r="L25" s="31">
        <f t="shared" si="2"/>
        <v>251.65358599078388</v>
      </c>
      <c r="N25" s="32">
        <f t="shared" si="3"/>
        <v>251.65358599078388</v>
      </c>
      <c r="O25" s="4">
        <v>29.8</v>
      </c>
      <c r="P25" s="4">
        <v>42.1</v>
      </c>
      <c r="R25" s="6">
        <v>1.87E-05</v>
      </c>
      <c r="Y25" s="58">
        <v>0.025</v>
      </c>
      <c r="Z25" s="32">
        <v>251.65358599078388</v>
      </c>
    </row>
    <row r="26" spans="1:26" ht="12.75">
      <c r="A26" s="1">
        <v>36686</v>
      </c>
      <c r="B26" s="26">
        <v>161</v>
      </c>
      <c r="C26" s="2">
        <v>0.706712961</v>
      </c>
      <c r="D26" s="54">
        <v>0.706712961</v>
      </c>
      <c r="E26" s="3">
        <v>162</v>
      </c>
      <c r="F26" s="37">
        <v>0</v>
      </c>
      <c r="G26" s="2">
        <v>39.62064469</v>
      </c>
      <c r="H26" s="2">
        <v>-78.75693426</v>
      </c>
      <c r="I26" s="30">
        <v>1035.2</v>
      </c>
      <c r="J26" s="4">
        <f t="shared" si="0"/>
        <v>988.7</v>
      </c>
      <c r="K26" s="31">
        <f t="shared" si="1"/>
        <v>203.67364437631417</v>
      </c>
      <c r="L26" s="31">
        <f t="shared" si="2"/>
        <v>249.97364437631416</v>
      </c>
      <c r="N26" s="32">
        <f t="shared" si="3"/>
        <v>249.97364437631416</v>
      </c>
      <c r="O26" s="4">
        <v>29.8</v>
      </c>
      <c r="P26" s="4">
        <v>43.3</v>
      </c>
      <c r="Y26" s="58">
        <v>0.021</v>
      </c>
      <c r="Z26" s="32">
        <v>249.97364437631416</v>
      </c>
    </row>
    <row r="27" spans="1:26" ht="12.75">
      <c r="A27" s="1">
        <v>36686</v>
      </c>
      <c r="B27" s="26">
        <v>161</v>
      </c>
      <c r="C27" s="2">
        <v>0.706828713</v>
      </c>
      <c r="D27" s="54">
        <v>0.706828713</v>
      </c>
      <c r="E27" s="3">
        <v>172</v>
      </c>
      <c r="F27" s="37">
        <v>0</v>
      </c>
      <c r="G27" s="2">
        <v>39.62095601</v>
      </c>
      <c r="H27" s="2">
        <v>-78.75630781</v>
      </c>
      <c r="I27" s="30">
        <v>1035.2</v>
      </c>
      <c r="J27" s="4">
        <f t="shared" si="0"/>
        <v>988.7</v>
      </c>
      <c r="K27" s="31">
        <f t="shared" si="1"/>
        <v>203.67364437631417</v>
      </c>
      <c r="L27" s="31">
        <f t="shared" si="2"/>
        <v>249.97364437631416</v>
      </c>
      <c r="N27" s="32">
        <f t="shared" si="3"/>
        <v>249.97364437631416</v>
      </c>
      <c r="O27" s="4">
        <v>29.9</v>
      </c>
      <c r="P27" s="4">
        <v>43</v>
      </c>
      <c r="Y27" s="58">
        <v>0.024</v>
      </c>
      <c r="Z27" s="32">
        <v>249.97364437631416</v>
      </c>
    </row>
    <row r="28" spans="1:26" ht="12.75">
      <c r="A28" s="1">
        <v>36686</v>
      </c>
      <c r="B28" s="26">
        <v>161</v>
      </c>
      <c r="C28" s="2">
        <v>0.706944466</v>
      </c>
      <c r="D28" s="54">
        <v>0.706944466</v>
      </c>
      <c r="E28" s="3">
        <v>182</v>
      </c>
      <c r="F28" s="37">
        <v>0</v>
      </c>
      <c r="G28" s="2">
        <v>39.62129519</v>
      </c>
      <c r="H28" s="2">
        <v>-78.75593461</v>
      </c>
      <c r="I28" s="30">
        <v>1035.1</v>
      </c>
      <c r="J28" s="4">
        <f t="shared" si="0"/>
        <v>988.5999999999999</v>
      </c>
      <c r="K28" s="31">
        <f t="shared" si="1"/>
        <v>204.51357270070457</v>
      </c>
      <c r="L28" s="31">
        <f t="shared" si="2"/>
        <v>250.81357270070458</v>
      </c>
      <c r="N28" s="32">
        <f t="shared" si="3"/>
        <v>250.81357270070458</v>
      </c>
      <c r="O28" s="4">
        <v>29.9</v>
      </c>
      <c r="P28" s="4">
        <v>42.4</v>
      </c>
      <c r="Y28" s="58">
        <v>0.024</v>
      </c>
      <c r="Z28" s="32">
        <v>250.81357270070458</v>
      </c>
    </row>
    <row r="29" spans="1:26" ht="12.75">
      <c r="A29" s="1">
        <v>36686</v>
      </c>
      <c r="B29" s="26">
        <v>161</v>
      </c>
      <c r="C29" s="2">
        <v>0.707060158</v>
      </c>
      <c r="D29" s="54">
        <v>0.707060158</v>
      </c>
      <c r="E29" s="3">
        <v>192</v>
      </c>
      <c r="F29" s="37">
        <v>0</v>
      </c>
      <c r="G29" s="2">
        <v>39.62164083</v>
      </c>
      <c r="H29" s="2">
        <v>-78.75555829</v>
      </c>
      <c r="I29" s="30">
        <v>1034.8</v>
      </c>
      <c r="J29" s="4">
        <f t="shared" si="0"/>
        <v>988.3</v>
      </c>
      <c r="K29" s="31">
        <f t="shared" si="1"/>
        <v>207.033867536783</v>
      </c>
      <c r="L29" s="31">
        <f t="shared" si="2"/>
        <v>253.33386753678298</v>
      </c>
      <c r="N29" s="32">
        <f t="shared" si="3"/>
        <v>253.33386753678298</v>
      </c>
      <c r="O29" s="4">
        <v>30</v>
      </c>
      <c r="P29" s="4">
        <v>41.8</v>
      </c>
      <c r="Y29" s="58">
        <v>0.025</v>
      </c>
      <c r="Z29" s="32">
        <v>253.33386753678298</v>
      </c>
    </row>
    <row r="30" spans="1:26" ht="12.75">
      <c r="A30" s="1">
        <v>36686</v>
      </c>
      <c r="B30" s="26">
        <v>161</v>
      </c>
      <c r="C30" s="2">
        <v>0.70717591</v>
      </c>
      <c r="D30" s="54">
        <v>0.70717591</v>
      </c>
      <c r="E30" s="3">
        <v>202</v>
      </c>
      <c r="F30" s="37">
        <v>0</v>
      </c>
      <c r="G30" s="2">
        <v>39.62201131</v>
      </c>
      <c r="H30" s="2">
        <v>-78.75519267</v>
      </c>
      <c r="I30" s="30">
        <v>1035</v>
      </c>
      <c r="J30" s="4">
        <f t="shared" si="0"/>
        <v>988.5</v>
      </c>
      <c r="K30" s="31">
        <f t="shared" si="1"/>
        <v>205.3535859907839</v>
      </c>
      <c r="L30" s="31">
        <f t="shared" si="2"/>
        <v>251.65358599078388</v>
      </c>
      <c r="N30" s="32">
        <f t="shared" si="3"/>
        <v>251.65358599078388</v>
      </c>
      <c r="O30" s="4">
        <v>30.3</v>
      </c>
      <c r="P30" s="4">
        <v>40.7</v>
      </c>
      <c r="Y30" s="58">
        <v>0.025</v>
      </c>
      <c r="Z30" s="32">
        <v>251.65358599078388</v>
      </c>
    </row>
    <row r="31" spans="1:26" ht="12.75">
      <c r="A31" s="1">
        <v>36686</v>
      </c>
      <c r="B31" s="26">
        <v>161</v>
      </c>
      <c r="C31" s="2">
        <v>0.707291663</v>
      </c>
      <c r="D31" s="54">
        <v>0.707291663</v>
      </c>
      <c r="E31" s="3">
        <v>212</v>
      </c>
      <c r="F31" s="37">
        <v>0</v>
      </c>
      <c r="G31" s="2">
        <v>39.6223662</v>
      </c>
      <c r="H31" s="2">
        <v>-78.75482785</v>
      </c>
      <c r="I31" s="30">
        <v>1034.8</v>
      </c>
      <c r="J31" s="4">
        <f t="shared" si="0"/>
        <v>988.3</v>
      </c>
      <c r="K31" s="31">
        <f t="shared" si="1"/>
        <v>207.033867536783</v>
      </c>
      <c r="L31" s="31">
        <f t="shared" si="2"/>
        <v>253.33386753678298</v>
      </c>
      <c r="N31" s="32">
        <f t="shared" si="3"/>
        <v>253.33386753678298</v>
      </c>
      <c r="O31" s="4">
        <v>30.3</v>
      </c>
      <c r="P31" s="4">
        <v>41.2</v>
      </c>
      <c r="R31" s="6">
        <v>5.83E-05</v>
      </c>
      <c r="Y31" s="58">
        <v>0.024</v>
      </c>
      <c r="Z31" s="32">
        <v>253.33386753678298</v>
      </c>
    </row>
    <row r="32" spans="1:26" ht="12.75">
      <c r="A32" s="1">
        <v>36686</v>
      </c>
      <c r="B32" s="26">
        <v>161</v>
      </c>
      <c r="C32" s="2">
        <v>0.707407415</v>
      </c>
      <c r="D32" s="54">
        <v>0.707407415</v>
      </c>
      <c r="E32" s="3">
        <v>222</v>
      </c>
      <c r="F32" s="37">
        <v>0</v>
      </c>
      <c r="G32" s="2">
        <v>39.62243891</v>
      </c>
      <c r="H32" s="2">
        <v>-78.75441114</v>
      </c>
      <c r="I32" s="30">
        <v>1034.8</v>
      </c>
      <c r="J32" s="4">
        <f t="shared" si="0"/>
        <v>988.3</v>
      </c>
      <c r="K32" s="31">
        <f t="shared" si="1"/>
        <v>207.033867536783</v>
      </c>
      <c r="L32" s="31">
        <f t="shared" si="2"/>
        <v>253.33386753678298</v>
      </c>
      <c r="N32" s="32">
        <f t="shared" si="3"/>
        <v>253.33386753678298</v>
      </c>
      <c r="O32" s="4">
        <v>30.2</v>
      </c>
      <c r="P32" s="4">
        <v>42.4</v>
      </c>
      <c r="R32" s="6"/>
      <c r="Y32" s="58">
        <v>0.023</v>
      </c>
      <c r="Z32" s="32">
        <v>253.33386753678298</v>
      </c>
    </row>
    <row r="33" spans="1:26" ht="12.75">
      <c r="A33" s="1">
        <v>36686</v>
      </c>
      <c r="B33" s="26">
        <v>161</v>
      </c>
      <c r="C33" s="2">
        <v>0.707523167</v>
      </c>
      <c r="D33" s="54">
        <v>0.707523167</v>
      </c>
      <c r="E33" s="3">
        <v>232</v>
      </c>
      <c r="F33" s="37">
        <v>0</v>
      </c>
      <c r="G33" s="2">
        <v>39.62235155</v>
      </c>
      <c r="H33" s="2">
        <v>-78.7543853</v>
      </c>
      <c r="I33" s="30">
        <v>1034.9</v>
      </c>
      <c r="J33" s="4">
        <f t="shared" si="0"/>
        <v>988.4000000000001</v>
      </c>
      <c r="K33" s="31">
        <f t="shared" si="1"/>
        <v>206.1936842637432</v>
      </c>
      <c r="L33" s="31">
        <f t="shared" si="2"/>
        <v>252.4936842637432</v>
      </c>
      <c r="N33" s="32">
        <f t="shared" si="3"/>
        <v>252.4936842637432</v>
      </c>
      <c r="O33" s="4">
        <v>30.4</v>
      </c>
      <c r="P33" s="4">
        <v>41.4</v>
      </c>
      <c r="R33" s="6"/>
      <c r="Y33" s="58">
        <v>0.024</v>
      </c>
      <c r="Z33" s="32">
        <v>252.4936842637432</v>
      </c>
    </row>
    <row r="34" spans="1:26" ht="12.75">
      <c r="A34" s="1">
        <v>36686</v>
      </c>
      <c r="B34" s="26">
        <v>161</v>
      </c>
      <c r="C34" s="2">
        <v>0.70763886</v>
      </c>
      <c r="D34" s="54">
        <v>0.70763886</v>
      </c>
      <c r="E34" s="3">
        <v>242</v>
      </c>
      <c r="F34" s="37">
        <v>0</v>
      </c>
      <c r="G34" s="2">
        <v>39.62236014</v>
      </c>
      <c r="H34" s="2">
        <v>-78.75440044</v>
      </c>
      <c r="I34" s="30">
        <v>1034.6</v>
      </c>
      <c r="J34" s="4">
        <f t="shared" si="0"/>
        <v>988.0999999999999</v>
      </c>
      <c r="K34" s="31">
        <f t="shared" si="1"/>
        <v>208.71448915191107</v>
      </c>
      <c r="L34" s="31">
        <f t="shared" si="2"/>
        <v>255.01448915191105</v>
      </c>
      <c r="N34" s="32">
        <f t="shared" si="3"/>
        <v>255.01448915191105</v>
      </c>
      <c r="O34" s="4">
        <v>30.3</v>
      </c>
      <c r="P34" s="4">
        <v>41.2</v>
      </c>
      <c r="R34" s="6"/>
      <c r="Y34" s="58">
        <v>0.024</v>
      </c>
      <c r="Z34" s="32">
        <v>255.01448915191105</v>
      </c>
    </row>
    <row r="35" spans="1:26" ht="12.75">
      <c r="A35" s="1">
        <v>36686</v>
      </c>
      <c r="B35" s="26">
        <v>161</v>
      </c>
      <c r="C35" s="2">
        <v>0.707754612</v>
      </c>
      <c r="D35" s="54">
        <v>0.707754612</v>
      </c>
      <c r="E35" s="3">
        <v>252</v>
      </c>
      <c r="F35" s="37">
        <v>0</v>
      </c>
      <c r="G35" s="2">
        <v>39.622364</v>
      </c>
      <c r="H35" s="2">
        <v>-78.75440739</v>
      </c>
      <c r="I35" s="30">
        <v>1034.8</v>
      </c>
      <c r="J35" s="4">
        <f t="shared" si="0"/>
        <v>988.3</v>
      </c>
      <c r="K35" s="31">
        <f t="shared" si="1"/>
        <v>207.033867536783</v>
      </c>
      <c r="L35" s="31">
        <f t="shared" si="2"/>
        <v>253.33386753678298</v>
      </c>
      <c r="N35" s="32">
        <f t="shared" si="3"/>
        <v>253.33386753678298</v>
      </c>
      <c r="O35" s="4">
        <v>30.2</v>
      </c>
      <c r="P35" s="4">
        <v>40.8</v>
      </c>
      <c r="R35" s="6"/>
      <c r="Y35" s="58">
        <v>0.025</v>
      </c>
      <c r="Z35" s="32">
        <v>253.33386753678298</v>
      </c>
    </row>
    <row r="36" spans="1:26" ht="12.75">
      <c r="A36" s="1">
        <v>36686</v>
      </c>
      <c r="B36" s="26">
        <v>161</v>
      </c>
      <c r="C36" s="2">
        <v>0.707870364</v>
      </c>
      <c r="D36" s="54">
        <v>0.707870364</v>
      </c>
      <c r="E36" s="3">
        <v>262</v>
      </c>
      <c r="F36" s="37">
        <v>0</v>
      </c>
      <c r="G36" s="2">
        <v>39.62236598</v>
      </c>
      <c r="H36" s="2">
        <v>-78.7544039</v>
      </c>
      <c r="I36" s="30">
        <v>1035</v>
      </c>
      <c r="J36" s="4">
        <f t="shared" si="0"/>
        <v>988.5</v>
      </c>
      <c r="K36" s="31">
        <f t="shared" si="1"/>
        <v>205.3535859907839</v>
      </c>
      <c r="L36" s="31">
        <f t="shared" si="2"/>
        <v>251.65358599078388</v>
      </c>
      <c r="N36" s="32">
        <f t="shared" si="3"/>
        <v>251.65358599078388</v>
      </c>
      <c r="O36" s="4">
        <v>29.6</v>
      </c>
      <c r="P36" s="4">
        <v>41</v>
      </c>
      <c r="R36" s="6"/>
      <c r="Y36" s="58">
        <v>0.023</v>
      </c>
      <c r="Z36" s="32">
        <v>251.65358599078388</v>
      </c>
    </row>
    <row r="37" spans="1:26" ht="12.75">
      <c r="A37" s="1">
        <v>36686</v>
      </c>
      <c r="B37" s="26">
        <v>161</v>
      </c>
      <c r="C37" s="2">
        <v>0.707986116</v>
      </c>
      <c r="D37" s="54">
        <v>0.707986116</v>
      </c>
      <c r="E37" s="3">
        <v>272</v>
      </c>
      <c r="F37" s="37">
        <v>0</v>
      </c>
      <c r="G37" s="2">
        <v>39.62231468</v>
      </c>
      <c r="H37" s="2">
        <v>-78.75430142</v>
      </c>
      <c r="I37" s="30">
        <v>1034.8</v>
      </c>
      <c r="J37" s="4">
        <f t="shared" si="0"/>
        <v>988.3</v>
      </c>
      <c r="K37" s="31">
        <f t="shared" si="1"/>
        <v>207.033867536783</v>
      </c>
      <c r="L37" s="31">
        <f t="shared" si="2"/>
        <v>253.33386753678298</v>
      </c>
      <c r="N37" s="32">
        <f t="shared" si="3"/>
        <v>253.33386753678298</v>
      </c>
      <c r="O37" s="4">
        <v>29.8</v>
      </c>
      <c r="P37" s="4">
        <v>42.3</v>
      </c>
      <c r="R37" s="6"/>
      <c r="Y37" s="58">
        <v>0.024</v>
      </c>
      <c r="Z37" s="32">
        <v>253.33386753678298</v>
      </c>
    </row>
    <row r="38" spans="1:26" ht="12.75">
      <c r="A38" s="1">
        <v>36686</v>
      </c>
      <c r="B38" s="26">
        <v>161</v>
      </c>
      <c r="C38" s="2">
        <v>0.708101869</v>
      </c>
      <c r="D38" s="54">
        <v>0.708101869</v>
      </c>
      <c r="E38" s="3">
        <v>282</v>
      </c>
      <c r="F38" s="37">
        <v>0</v>
      </c>
      <c r="G38" s="2">
        <v>39.62212396</v>
      </c>
      <c r="H38" s="2">
        <v>-78.75398329</v>
      </c>
      <c r="I38" s="30">
        <v>1034.8</v>
      </c>
      <c r="J38" s="4">
        <f t="shared" si="0"/>
        <v>988.3</v>
      </c>
      <c r="K38" s="31">
        <f t="shared" si="1"/>
        <v>207.033867536783</v>
      </c>
      <c r="L38" s="31">
        <f t="shared" si="2"/>
        <v>253.33386753678298</v>
      </c>
      <c r="N38" s="32">
        <f t="shared" si="3"/>
        <v>253.33386753678298</v>
      </c>
      <c r="O38" s="4">
        <v>29.4</v>
      </c>
      <c r="P38" s="4">
        <v>41.3</v>
      </c>
      <c r="Y38" s="58">
        <v>0.024</v>
      </c>
      <c r="Z38" s="32">
        <v>253.33386753678298</v>
      </c>
    </row>
    <row r="39" spans="1:26" ht="12.75">
      <c r="A39" s="1">
        <v>36686</v>
      </c>
      <c r="B39" s="26">
        <v>161</v>
      </c>
      <c r="C39" s="2">
        <v>0.708217621</v>
      </c>
      <c r="D39" s="54">
        <v>0.708217621</v>
      </c>
      <c r="E39" s="3">
        <v>292</v>
      </c>
      <c r="F39" s="37">
        <v>0</v>
      </c>
      <c r="G39" s="2">
        <v>39.62187462</v>
      </c>
      <c r="H39" s="2">
        <v>-78.7536255</v>
      </c>
      <c r="I39" s="30">
        <v>1034.8</v>
      </c>
      <c r="J39" s="4">
        <f t="shared" si="0"/>
        <v>988.3</v>
      </c>
      <c r="K39" s="31">
        <f t="shared" si="1"/>
        <v>207.033867536783</v>
      </c>
      <c r="L39" s="31">
        <f t="shared" si="2"/>
        <v>253.33386753678298</v>
      </c>
      <c r="N39" s="32">
        <f t="shared" si="3"/>
        <v>253.33386753678298</v>
      </c>
      <c r="O39" s="4">
        <v>29.2</v>
      </c>
      <c r="P39" s="4">
        <v>40.8</v>
      </c>
      <c r="Y39" s="58">
        <v>0.025</v>
      </c>
      <c r="Z39" s="32">
        <v>253.33386753678298</v>
      </c>
    </row>
    <row r="40" spans="1:26" ht="12.75">
      <c r="A40" s="1">
        <v>36686</v>
      </c>
      <c r="B40" s="26">
        <v>161</v>
      </c>
      <c r="C40" s="2">
        <v>0.708333313</v>
      </c>
      <c r="D40" s="54">
        <v>0.708333313</v>
      </c>
      <c r="E40" s="3">
        <v>302</v>
      </c>
      <c r="F40" s="37">
        <v>0</v>
      </c>
      <c r="G40" s="2">
        <v>39.62165663</v>
      </c>
      <c r="H40" s="2">
        <v>-78.75361586</v>
      </c>
      <c r="I40" s="30">
        <v>1034.7</v>
      </c>
      <c r="J40" s="4">
        <f t="shared" si="0"/>
        <v>988.2</v>
      </c>
      <c r="K40" s="31">
        <f t="shared" si="1"/>
        <v>207.8741358271027</v>
      </c>
      <c r="L40" s="31">
        <f t="shared" si="2"/>
        <v>254.1741358271027</v>
      </c>
      <c r="N40" s="32">
        <f t="shared" si="3"/>
        <v>254.1741358271027</v>
      </c>
      <c r="O40" s="4">
        <v>29.5</v>
      </c>
      <c r="P40" s="4">
        <v>41</v>
      </c>
      <c r="Y40" s="58">
        <v>0.025</v>
      </c>
      <c r="Z40" s="32">
        <v>254.1741358271027</v>
      </c>
    </row>
    <row r="41" spans="1:26" ht="12.75">
      <c r="A41" s="1">
        <v>36686</v>
      </c>
      <c r="B41" s="26">
        <v>161</v>
      </c>
      <c r="C41" s="2">
        <v>0.708449066</v>
      </c>
      <c r="D41" s="54">
        <v>0.708449066</v>
      </c>
      <c r="E41" s="3">
        <v>312</v>
      </c>
      <c r="F41" s="37">
        <v>0</v>
      </c>
      <c r="G41" s="2">
        <v>39.62166044</v>
      </c>
      <c r="H41" s="2">
        <v>-78.75368273</v>
      </c>
      <c r="I41" s="30">
        <v>1035.7</v>
      </c>
      <c r="J41" s="4">
        <f t="shared" si="0"/>
        <v>989.2</v>
      </c>
      <c r="K41" s="31">
        <f t="shared" si="1"/>
        <v>199.47527663836527</v>
      </c>
      <c r="L41" s="31">
        <f t="shared" si="2"/>
        <v>245.77527663836526</v>
      </c>
      <c r="N41" s="32">
        <f t="shared" si="3"/>
        <v>245.77527663836526</v>
      </c>
      <c r="O41" s="4">
        <v>29.4</v>
      </c>
      <c r="P41" s="4">
        <v>42.7</v>
      </c>
      <c r="Y41" s="58">
        <v>0.043</v>
      </c>
      <c r="Z41" s="32">
        <v>245.77527663836526</v>
      </c>
    </row>
    <row r="42" spans="1:26" ht="12.75">
      <c r="A42" s="1">
        <v>36686</v>
      </c>
      <c r="B42" s="26">
        <v>161</v>
      </c>
      <c r="C42" s="2">
        <v>0.708564818</v>
      </c>
      <c r="D42" s="54">
        <v>0.708564818</v>
      </c>
      <c r="E42" s="3">
        <v>322</v>
      </c>
      <c r="F42" s="37">
        <v>0</v>
      </c>
      <c r="G42" s="2">
        <v>39.62090297</v>
      </c>
      <c r="H42" s="2">
        <v>-78.75445854</v>
      </c>
      <c r="I42" s="30">
        <v>1036.6</v>
      </c>
      <c r="J42" s="4">
        <f t="shared" si="0"/>
        <v>990.0999999999999</v>
      </c>
      <c r="K42" s="31">
        <f t="shared" si="1"/>
        <v>191.92355961732684</v>
      </c>
      <c r="L42" s="31">
        <f t="shared" si="2"/>
        <v>238.22355961732683</v>
      </c>
      <c r="N42" s="32">
        <f t="shared" si="3"/>
        <v>238.22355961732683</v>
      </c>
      <c r="O42" s="4">
        <v>30.1</v>
      </c>
      <c r="P42" s="4">
        <v>42.8</v>
      </c>
      <c r="Y42" s="58">
        <v>0.038</v>
      </c>
      <c r="Z42" s="32">
        <v>238.22355961732683</v>
      </c>
    </row>
    <row r="43" spans="1:26" ht="12.75">
      <c r="A43" s="1">
        <v>36686</v>
      </c>
      <c r="B43" s="26">
        <v>161</v>
      </c>
      <c r="C43" s="2">
        <v>0.70868057</v>
      </c>
      <c r="D43" s="54">
        <v>0.70868057</v>
      </c>
      <c r="E43" s="3">
        <v>332</v>
      </c>
      <c r="F43" s="37">
        <v>0</v>
      </c>
      <c r="G43" s="2">
        <v>39.61866986</v>
      </c>
      <c r="H43" s="2">
        <v>-78.75680322</v>
      </c>
      <c r="I43" s="30">
        <v>1033</v>
      </c>
      <c r="J43" s="4">
        <f t="shared" si="0"/>
        <v>986.5</v>
      </c>
      <c r="K43" s="31">
        <f t="shared" si="1"/>
        <v>222.17172110066608</v>
      </c>
      <c r="L43" s="31">
        <f t="shared" si="2"/>
        <v>268.47172110066606</v>
      </c>
      <c r="N43" s="32">
        <f t="shared" si="3"/>
        <v>268.47172110066606</v>
      </c>
      <c r="O43" s="4">
        <v>29.6</v>
      </c>
      <c r="P43" s="4">
        <v>39.8</v>
      </c>
      <c r="R43" s="6">
        <v>1.88E-05</v>
      </c>
      <c r="Y43" s="58">
        <v>0.036</v>
      </c>
      <c r="Z43" s="32">
        <v>268.47172110066606</v>
      </c>
    </row>
    <row r="44" spans="1:26" ht="12.75">
      <c r="A44" s="1">
        <v>36686</v>
      </c>
      <c r="B44" s="26">
        <v>161</v>
      </c>
      <c r="C44" s="2">
        <v>0.708796322</v>
      </c>
      <c r="D44" s="54">
        <v>0.708796322</v>
      </c>
      <c r="E44" s="3">
        <v>342</v>
      </c>
      <c r="F44" s="37">
        <v>0</v>
      </c>
      <c r="G44" s="2">
        <v>39.61552013</v>
      </c>
      <c r="H44" s="2">
        <v>-78.76002788</v>
      </c>
      <c r="I44" s="30">
        <v>1027.7</v>
      </c>
      <c r="J44" s="4">
        <f t="shared" si="0"/>
        <v>981.2</v>
      </c>
      <c r="K44" s="31">
        <f t="shared" si="1"/>
        <v>266.9052157434935</v>
      </c>
      <c r="L44" s="31">
        <f t="shared" si="2"/>
        <v>313.2052157434935</v>
      </c>
      <c r="N44" s="32">
        <f t="shared" si="3"/>
        <v>313.2052157434935</v>
      </c>
      <c r="O44" s="4">
        <v>29.5</v>
      </c>
      <c r="P44" s="4">
        <v>39.1</v>
      </c>
      <c r="Q44" s="4">
        <v>70.9</v>
      </c>
      <c r="Y44" s="58">
        <v>0.035</v>
      </c>
      <c r="Z44" s="32">
        <v>313.2052157434935</v>
      </c>
    </row>
    <row r="45" spans="1:26" ht="12.75">
      <c r="A45" s="1">
        <v>36686</v>
      </c>
      <c r="B45" s="26">
        <v>161</v>
      </c>
      <c r="C45" s="2">
        <v>0.708912015</v>
      </c>
      <c r="D45" s="54">
        <v>0.708912015</v>
      </c>
      <c r="E45" s="3">
        <v>352</v>
      </c>
      <c r="F45" s="37">
        <v>0</v>
      </c>
      <c r="G45" s="2">
        <v>39.61181204</v>
      </c>
      <c r="H45" s="2">
        <v>-78.76378697</v>
      </c>
      <c r="I45" s="30">
        <v>1023.6</v>
      </c>
      <c r="J45" s="4">
        <f t="shared" si="0"/>
        <v>977.1</v>
      </c>
      <c r="K45" s="31">
        <f t="shared" si="1"/>
        <v>301.67644627115516</v>
      </c>
      <c r="L45" s="31">
        <f t="shared" si="2"/>
        <v>347.97644627115517</v>
      </c>
      <c r="N45" s="32">
        <f t="shared" si="3"/>
        <v>347.97644627115517</v>
      </c>
      <c r="O45" s="4">
        <v>29.2</v>
      </c>
      <c r="P45" s="4">
        <v>39.7</v>
      </c>
      <c r="Q45" s="4">
        <v>75.9</v>
      </c>
      <c r="Y45" s="58">
        <v>0.044</v>
      </c>
      <c r="Z45" s="32">
        <v>347.97644627115517</v>
      </c>
    </row>
    <row r="46" spans="1:26" ht="12.75">
      <c r="A46" s="1">
        <v>36686</v>
      </c>
      <c r="B46" s="26">
        <v>161</v>
      </c>
      <c r="C46" s="2">
        <v>0.709027767</v>
      </c>
      <c r="D46" s="54">
        <v>0.709027767</v>
      </c>
      <c r="E46" s="3">
        <v>362</v>
      </c>
      <c r="F46" s="37">
        <v>0</v>
      </c>
      <c r="G46" s="2">
        <v>39.60790829</v>
      </c>
      <c r="H46" s="2">
        <v>-78.76782164</v>
      </c>
      <c r="I46" s="30">
        <v>1017.9</v>
      </c>
      <c r="J46" s="4">
        <f t="shared" si="0"/>
        <v>971.4</v>
      </c>
      <c r="K46" s="31">
        <f t="shared" si="1"/>
        <v>350.26013406969975</v>
      </c>
      <c r="L46" s="31">
        <f t="shared" si="2"/>
        <v>396.56013406969976</v>
      </c>
      <c r="N46" s="32">
        <f t="shared" si="3"/>
        <v>396.56013406969976</v>
      </c>
      <c r="O46" s="4">
        <v>28.8</v>
      </c>
      <c r="P46" s="4">
        <v>39.2</v>
      </c>
      <c r="Q46" s="4">
        <v>93.9</v>
      </c>
      <c r="Y46" s="58">
        <v>0.035</v>
      </c>
      <c r="Z46" s="32">
        <v>396.56013406969976</v>
      </c>
    </row>
    <row r="47" spans="1:26" ht="12.75">
      <c r="A47" s="1">
        <v>36686</v>
      </c>
      <c r="B47" s="26">
        <v>161</v>
      </c>
      <c r="C47" s="2">
        <v>0.709143519</v>
      </c>
      <c r="D47" s="54">
        <v>0.709143519</v>
      </c>
      <c r="E47" s="3">
        <v>372</v>
      </c>
      <c r="F47" s="37">
        <v>0</v>
      </c>
      <c r="G47" s="2">
        <v>39.60389747</v>
      </c>
      <c r="H47" s="2">
        <v>-78.77189665</v>
      </c>
      <c r="I47" s="30">
        <v>1012.4</v>
      </c>
      <c r="J47" s="4">
        <f t="shared" si="0"/>
        <v>965.9</v>
      </c>
      <c r="K47" s="31">
        <f t="shared" si="1"/>
        <v>397.4101420708841</v>
      </c>
      <c r="L47" s="31">
        <f t="shared" si="2"/>
        <v>443.7101420708841</v>
      </c>
      <c r="N47" s="32">
        <f t="shared" si="3"/>
        <v>443.7101420708841</v>
      </c>
      <c r="O47" s="4">
        <v>28.2</v>
      </c>
      <c r="P47" s="4">
        <v>39.4</v>
      </c>
      <c r="Q47" s="4">
        <v>81.8</v>
      </c>
      <c r="Y47" s="58">
        <v>0.037</v>
      </c>
      <c r="Z47" s="32">
        <v>443.7101420708841</v>
      </c>
    </row>
    <row r="48" spans="1:26" ht="12.75">
      <c r="A48" s="1">
        <v>36686</v>
      </c>
      <c r="B48" s="26">
        <v>161</v>
      </c>
      <c r="C48" s="2">
        <v>0.709259272</v>
      </c>
      <c r="D48" s="54">
        <v>0.709259272</v>
      </c>
      <c r="E48" s="3">
        <v>382</v>
      </c>
      <c r="F48" s="37">
        <v>0</v>
      </c>
      <c r="G48" s="2">
        <v>39.59983107</v>
      </c>
      <c r="H48" s="2">
        <v>-78.77553221</v>
      </c>
      <c r="I48" s="30">
        <v>1008.8</v>
      </c>
      <c r="J48" s="4">
        <f t="shared" si="0"/>
        <v>962.3</v>
      </c>
      <c r="K48" s="31">
        <f t="shared" si="1"/>
        <v>428.41756834848974</v>
      </c>
      <c r="L48" s="31">
        <f t="shared" si="2"/>
        <v>474.71756834848975</v>
      </c>
      <c r="N48" s="32">
        <f t="shared" si="3"/>
        <v>474.71756834848975</v>
      </c>
      <c r="O48" s="4">
        <v>27.9</v>
      </c>
      <c r="P48" s="4">
        <v>39.6</v>
      </c>
      <c r="Q48" s="4">
        <v>70.5</v>
      </c>
      <c r="Y48" s="58">
        <v>0.038</v>
      </c>
      <c r="Z48" s="32">
        <v>474.71756834848975</v>
      </c>
    </row>
    <row r="49" spans="1:26" ht="12.75">
      <c r="A49" s="1">
        <v>36686</v>
      </c>
      <c r="B49" s="26">
        <v>161</v>
      </c>
      <c r="C49" s="2">
        <v>0.709375024</v>
      </c>
      <c r="D49" s="54">
        <v>0.709375024</v>
      </c>
      <c r="E49" s="3">
        <v>392</v>
      </c>
      <c r="F49" s="37">
        <v>0</v>
      </c>
      <c r="G49" s="2">
        <v>39.59536942</v>
      </c>
      <c r="H49" s="2">
        <v>-78.7785003</v>
      </c>
      <c r="I49" s="30">
        <v>1004.8</v>
      </c>
      <c r="J49" s="4">
        <f t="shared" si="0"/>
        <v>958.3</v>
      </c>
      <c r="K49" s="31">
        <f t="shared" si="1"/>
        <v>463.00660668378055</v>
      </c>
      <c r="L49" s="31">
        <f t="shared" si="2"/>
        <v>509.30660668378056</v>
      </c>
      <c r="N49" s="32">
        <f t="shared" si="3"/>
        <v>509.30660668378056</v>
      </c>
      <c r="O49" s="4">
        <v>27.5</v>
      </c>
      <c r="P49" s="4">
        <v>40.4</v>
      </c>
      <c r="Q49" s="4">
        <v>75.5</v>
      </c>
      <c r="R49" s="6">
        <v>1.7E-05</v>
      </c>
      <c r="Y49" s="58">
        <v>0.037</v>
      </c>
      <c r="Z49" s="32">
        <v>509.30660668378056</v>
      </c>
    </row>
    <row r="50" spans="1:26" ht="12.75">
      <c r="A50" s="1">
        <v>36686</v>
      </c>
      <c r="B50" s="26">
        <v>161</v>
      </c>
      <c r="C50" s="2">
        <v>0.709490716</v>
      </c>
      <c r="D50" s="54">
        <v>0.709490716</v>
      </c>
      <c r="E50" s="3">
        <v>402</v>
      </c>
      <c r="F50" s="37">
        <v>0</v>
      </c>
      <c r="G50" s="2">
        <v>39.59057462</v>
      </c>
      <c r="H50" s="2">
        <v>-78.7806949</v>
      </c>
      <c r="I50" s="30">
        <v>1001.2</v>
      </c>
      <c r="J50" s="4">
        <f t="shared" si="0"/>
        <v>954.7</v>
      </c>
      <c r="K50" s="31">
        <f t="shared" si="1"/>
        <v>494.2604072362286</v>
      </c>
      <c r="L50" s="31">
        <f t="shared" si="2"/>
        <v>540.5604072362286</v>
      </c>
      <c r="N50" s="32">
        <f t="shared" si="3"/>
        <v>540.5604072362286</v>
      </c>
      <c r="O50" s="4">
        <v>27.4</v>
      </c>
      <c r="P50" s="4">
        <v>41.4</v>
      </c>
      <c r="Q50" s="4">
        <v>87.9</v>
      </c>
      <c r="Y50" s="58">
        <v>0.043</v>
      </c>
      <c r="Z50" s="32">
        <v>540.5604072362286</v>
      </c>
    </row>
    <row r="51" spans="1:26" ht="12.75">
      <c r="A51" s="1">
        <v>36686</v>
      </c>
      <c r="B51" s="26">
        <v>161</v>
      </c>
      <c r="C51" s="2">
        <v>0.709606469</v>
      </c>
      <c r="D51" s="54">
        <v>0.709606469</v>
      </c>
      <c r="E51" s="3">
        <v>412</v>
      </c>
      <c r="F51" s="37">
        <v>0</v>
      </c>
      <c r="G51" s="2">
        <v>39.58528774</v>
      </c>
      <c r="H51" s="2">
        <v>-78.78177173</v>
      </c>
      <c r="I51" s="30">
        <v>997.7</v>
      </c>
      <c r="J51" s="4">
        <f t="shared" si="0"/>
        <v>951.2</v>
      </c>
      <c r="K51" s="31">
        <f t="shared" si="1"/>
        <v>524.7592397808985</v>
      </c>
      <c r="L51" s="31">
        <f t="shared" si="2"/>
        <v>571.0592397808985</v>
      </c>
      <c r="N51" s="32">
        <f t="shared" si="3"/>
        <v>571.0592397808985</v>
      </c>
      <c r="O51" s="4">
        <v>27.2</v>
      </c>
      <c r="P51" s="4">
        <v>43</v>
      </c>
      <c r="Q51" s="4">
        <v>93.9</v>
      </c>
      <c r="Y51" s="58">
        <v>0.043</v>
      </c>
      <c r="Z51" s="32">
        <v>571.0592397808985</v>
      </c>
    </row>
    <row r="52" spans="1:26" ht="12.75">
      <c r="A52" s="1">
        <v>36686</v>
      </c>
      <c r="B52" s="26">
        <v>161</v>
      </c>
      <c r="C52" s="2">
        <v>0.709722221</v>
      </c>
      <c r="D52" s="54">
        <v>0.709722221</v>
      </c>
      <c r="E52" s="3">
        <v>422</v>
      </c>
      <c r="F52" s="37">
        <v>0</v>
      </c>
      <c r="G52" s="2">
        <v>39.57964403</v>
      </c>
      <c r="H52" s="2">
        <v>-78.78154597</v>
      </c>
      <c r="I52" s="30">
        <v>991.6</v>
      </c>
      <c r="J52" s="4">
        <f t="shared" si="0"/>
        <v>945.1</v>
      </c>
      <c r="K52" s="31">
        <f t="shared" si="1"/>
        <v>578.1835693582979</v>
      </c>
      <c r="L52" s="31">
        <f t="shared" si="2"/>
        <v>624.4835693582978</v>
      </c>
      <c r="N52" s="32">
        <f t="shared" si="3"/>
        <v>624.4835693582978</v>
      </c>
      <c r="O52" s="4">
        <v>27</v>
      </c>
      <c r="P52" s="4">
        <v>44.5</v>
      </c>
      <c r="Q52" s="4">
        <v>97.1</v>
      </c>
      <c r="Y52" s="58">
        <v>0.042</v>
      </c>
      <c r="Z52" s="32">
        <v>624.4835693582978</v>
      </c>
    </row>
    <row r="53" spans="1:26" ht="12.75">
      <c r="A53" s="1">
        <v>36686</v>
      </c>
      <c r="B53" s="26">
        <v>161</v>
      </c>
      <c r="C53" s="2">
        <v>0.709837973</v>
      </c>
      <c r="D53" s="54">
        <v>0.709837973</v>
      </c>
      <c r="E53" s="3">
        <v>432</v>
      </c>
      <c r="F53" s="37">
        <v>0</v>
      </c>
      <c r="G53" s="2">
        <v>39.57438502</v>
      </c>
      <c r="H53" s="2">
        <v>-78.77869221</v>
      </c>
      <c r="I53" s="30">
        <v>983.7</v>
      </c>
      <c r="J53" s="4">
        <f t="shared" si="0"/>
        <v>937.2</v>
      </c>
      <c r="K53" s="31">
        <f t="shared" si="1"/>
        <v>647.8872308637864</v>
      </c>
      <c r="L53" s="31">
        <f t="shared" si="2"/>
        <v>694.1872308637863</v>
      </c>
      <c r="N53" s="32">
        <f t="shared" si="3"/>
        <v>694.1872308637863</v>
      </c>
      <c r="O53" s="4">
        <v>26.2</v>
      </c>
      <c r="P53" s="4">
        <v>45</v>
      </c>
      <c r="Q53" s="4">
        <v>93.5</v>
      </c>
      <c r="Y53" s="58">
        <v>0.042</v>
      </c>
      <c r="Z53" s="32">
        <v>694.1872308637863</v>
      </c>
    </row>
    <row r="54" spans="1:26" ht="12.75">
      <c r="A54" s="1">
        <v>36686</v>
      </c>
      <c r="B54" s="26">
        <v>161</v>
      </c>
      <c r="C54" s="2">
        <v>0.709953725</v>
      </c>
      <c r="D54" s="54">
        <v>0.709953725</v>
      </c>
      <c r="E54" s="3">
        <v>442</v>
      </c>
      <c r="F54" s="37">
        <v>0</v>
      </c>
      <c r="G54" s="2">
        <v>39.57093367</v>
      </c>
      <c r="H54" s="2">
        <v>-78.77289642</v>
      </c>
      <c r="I54" s="30">
        <v>982.8</v>
      </c>
      <c r="J54" s="4">
        <f t="shared" si="0"/>
        <v>936.3</v>
      </c>
      <c r="K54" s="31">
        <f t="shared" si="1"/>
        <v>655.8654073352984</v>
      </c>
      <c r="L54" s="31">
        <f t="shared" si="2"/>
        <v>702.1654073352984</v>
      </c>
      <c r="N54" s="32">
        <f t="shared" si="3"/>
        <v>702.1654073352984</v>
      </c>
      <c r="O54" s="4">
        <v>26</v>
      </c>
      <c r="P54" s="4">
        <v>45.6</v>
      </c>
      <c r="Q54" s="4">
        <v>91.9</v>
      </c>
      <c r="Y54" s="58">
        <v>0.044</v>
      </c>
      <c r="Z54" s="32">
        <v>702.1654073352984</v>
      </c>
    </row>
    <row r="55" spans="1:26" ht="12.75">
      <c r="A55" s="1">
        <v>36686</v>
      </c>
      <c r="B55" s="26">
        <v>161</v>
      </c>
      <c r="C55" s="2">
        <v>0.710069418</v>
      </c>
      <c r="D55" s="54">
        <v>0.710069418</v>
      </c>
      <c r="E55" s="3">
        <v>452</v>
      </c>
      <c r="F55" s="37">
        <v>0</v>
      </c>
      <c r="G55" s="2">
        <v>39.5706451</v>
      </c>
      <c r="H55" s="2">
        <v>-78.76551713</v>
      </c>
      <c r="I55" s="30">
        <v>983.2</v>
      </c>
      <c r="J55" s="4">
        <f t="shared" si="0"/>
        <v>936.7</v>
      </c>
      <c r="K55" s="31">
        <f t="shared" si="1"/>
        <v>652.3186047733147</v>
      </c>
      <c r="L55" s="31">
        <f t="shared" si="2"/>
        <v>698.6186047733147</v>
      </c>
      <c r="N55" s="32">
        <f t="shared" si="3"/>
        <v>698.6186047733147</v>
      </c>
      <c r="O55" s="4">
        <v>25.9</v>
      </c>
      <c r="P55" s="4">
        <v>45.5</v>
      </c>
      <c r="Q55" s="4">
        <v>101.4</v>
      </c>
      <c r="R55" s="6">
        <v>2.42E-05</v>
      </c>
      <c r="S55" s="35">
        <v>2.154</v>
      </c>
      <c r="Y55" s="58">
        <v>0.04</v>
      </c>
      <c r="Z55" s="32">
        <v>698.6186047733147</v>
      </c>
    </row>
    <row r="56" spans="1:26" ht="12.75">
      <c r="A56" s="1">
        <v>36686</v>
      </c>
      <c r="B56" s="26">
        <v>161</v>
      </c>
      <c r="C56" s="2">
        <v>0.71018517</v>
      </c>
      <c r="D56" s="54">
        <v>0.71018517</v>
      </c>
      <c r="E56" s="3">
        <v>462</v>
      </c>
      <c r="F56" s="37">
        <v>0</v>
      </c>
      <c r="G56" s="2">
        <v>39.57349427</v>
      </c>
      <c r="H56" s="2">
        <v>-78.75847464</v>
      </c>
      <c r="I56" s="30">
        <v>983.9</v>
      </c>
      <c r="J56" s="4">
        <f t="shared" si="0"/>
        <v>937.4</v>
      </c>
      <c r="K56" s="31">
        <f t="shared" si="1"/>
        <v>646.1153432283418</v>
      </c>
      <c r="L56" s="31">
        <f t="shared" si="2"/>
        <v>692.4153432283417</v>
      </c>
      <c r="N56" s="32">
        <f t="shared" si="3"/>
        <v>692.4153432283417</v>
      </c>
      <c r="O56" s="4">
        <v>25.9</v>
      </c>
      <c r="P56" s="4">
        <v>44.9</v>
      </c>
      <c r="Q56" s="4">
        <v>93.7</v>
      </c>
      <c r="S56" s="35">
        <v>3.622</v>
      </c>
      <c r="Y56" s="58">
        <v>0.039</v>
      </c>
      <c r="Z56" s="32">
        <v>692.4153432283417</v>
      </c>
    </row>
    <row r="57" spans="1:26" ht="12.75">
      <c r="A57" s="1">
        <v>36686</v>
      </c>
      <c r="B57" s="26">
        <v>161</v>
      </c>
      <c r="C57" s="2">
        <v>0.710300922</v>
      </c>
      <c r="D57" s="54">
        <v>0.710300922</v>
      </c>
      <c r="E57" s="3">
        <v>472</v>
      </c>
      <c r="F57" s="37">
        <v>0</v>
      </c>
      <c r="G57" s="2">
        <v>39.57808164</v>
      </c>
      <c r="H57" s="2">
        <v>-78.75288936</v>
      </c>
      <c r="I57" s="30">
        <v>986.6</v>
      </c>
      <c r="J57" s="4">
        <f t="shared" si="0"/>
        <v>940.1</v>
      </c>
      <c r="K57" s="31">
        <f t="shared" si="1"/>
        <v>622.231791526246</v>
      </c>
      <c r="L57" s="31">
        <f t="shared" si="2"/>
        <v>668.5317915262459</v>
      </c>
      <c r="N57" s="32">
        <f t="shared" si="3"/>
        <v>668.5317915262459</v>
      </c>
      <c r="O57" s="4">
        <v>26</v>
      </c>
      <c r="P57" s="4">
        <v>44.9</v>
      </c>
      <c r="Q57" s="4">
        <v>91.7</v>
      </c>
      <c r="S57" s="35">
        <v>3.518</v>
      </c>
      <c r="Y57" s="58">
        <v>0.039</v>
      </c>
      <c r="Z57" s="32">
        <v>668.5317915262459</v>
      </c>
    </row>
    <row r="58" spans="1:26" ht="12.75">
      <c r="A58" s="1">
        <v>36686</v>
      </c>
      <c r="B58" s="26">
        <v>161</v>
      </c>
      <c r="C58" s="2">
        <v>0.710416675</v>
      </c>
      <c r="D58" s="54">
        <v>0.710416675</v>
      </c>
      <c r="E58" s="3">
        <v>482</v>
      </c>
      <c r="F58" s="37">
        <v>0</v>
      </c>
      <c r="G58" s="2">
        <v>39.58335277</v>
      </c>
      <c r="H58" s="2">
        <v>-78.74866182</v>
      </c>
      <c r="I58" s="30">
        <v>987.2</v>
      </c>
      <c r="J58" s="4">
        <f t="shared" si="0"/>
        <v>940.7</v>
      </c>
      <c r="K58" s="31">
        <f t="shared" si="1"/>
        <v>616.9336513813955</v>
      </c>
      <c r="L58" s="31">
        <f t="shared" si="2"/>
        <v>663.2336513813955</v>
      </c>
      <c r="N58" s="32">
        <f t="shared" si="3"/>
        <v>663.2336513813955</v>
      </c>
      <c r="O58" s="4">
        <v>26.3</v>
      </c>
      <c r="P58" s="4">
        <v>44.5</v>
      </c>
      <c r="Q58" s="4">
        <v>96.8</v>
      </c>
      <c r="S58" s="35">
        <v>2.771</v>
      </c>
      <c r="Y58" s="58">
        <v>0.039</v>
      </c>
      <c r="Z58" s="32">
        <v>663.2336513813955</v>
      </c>
    </row>
    <row r="59" spans="1:26" ht="12.75">
      <c r="A59" s="1">
        <v>36686</v>
      </c>
      <c r="B59" s="26">
        <v>161</v>
      </c>
      <c r="C59" s="2">
        <v>0.710532427</v>
      </c>
      <c r="D59" s="54">
        <v>0.710532427</v>
      </c>
      <c r="E59" s="3">
        <v>492</v>
      </c>
      <c r="F59" s="37">
        <v>0</v>
      </c>
      <c r="G59" s="2">
        <v>39.58893597</v>
      </c>
      <c r="H59" s="2">
        <v>-78.74532167</v>
      </c>
      <c r="I59" s="30">
        <v>987.7</v>
      </c>
      <c r="J59" s="4">
        <f t="shared" si="0"/>
        <v>941.2</v>
      </c>
      <c r="K59" s="31">
        <f t="shared" si="1"/>
        <v>612.5211153447345</v>
      </c>
      <c r="L59" s="31">
        <f t="shared" si="2"/>
        <v>658.8211153447345</v>
      </c>
      <c r="N59" s="32">
        <f t="shared" si="3"/>
        <v>658.8211153447345</v>
      </c>
      <c r="O59" s="4">
        <v>26.1</v>
      </c>
      <c r="P59" s="4">
        <v>44.5</v>
      </c>
      <c r="Q59" s="4">
        <v>99.9</v>
      </c>
      <c r="S59" s="35">
        <v>3.281</v>
      </c>
      <c r="Y59" s="58">
        <v>0.039</v>
      </c>
      <c r="Z59" s="32">
        <v>658.8211153447345</v>
      </c>
    </row>
    <row r="60" spans="1:26" ht="12.75">
      <c r="A60" s="1">
        <v>36686</v>
      </c>
      <c r="B60" s="26">
        <v>161</v>
      </c>
      <c r="C60" s="2">
        <v>0.710648119</v>
      </c>
      <c r="D60" s="54">
        <v>0.710648119</v>
      </c>
      <c r="E60" s="3">
        <v>502</v>
      </c>
      <c r="F60" s="37">
        <v>0</v>
      </c>
      <c r="G60" s="2">
        <v>39.59440452</v>
      </c>
      <c r="H60" s="2">
        <v>-78.74191884</v>
      </c>
      <c r="I60" s="30">
        <v>987.6</v>
      </c>
      <c r="J60" s="4">
        <f t="shared" si="0"/>
        <v>941.1</v>
      </c>
      <c r="K60" s="31">
        <f t="shared" si="1"/>
        <v>613.4034349940795</v>
      </c>
      <c r="L60" s="31">
        <f t="shared" si="2"/>
        <v>659.7034349940794</v>
      </c>
      <c r="N60" s="32">
        <f t="shared" si="3"/>
        <v>659.7034349940794</v>
      </c>
      <c r="O60" s="4">
        <v>26.1</v>
      </c>
      <c r="P60" s="4">
        <v>45.2</v>
      </c>
      <c r="Q60" s="4">
        <v>98.9</v>
      </c>
      <c r="S60" s="35">
        <v>3.004</v>
      </c>
      <c r="Y60" s="58">
        <v>0.04</v>
      </c>
      <c r="Z60" s="32">
        <v>659.7034349940794</v>
      </c>
    </row>
    <row r="61" spans="1:26" ht="12.75">
      <c r="A61" s="1">
        <v>36686</v>
      </c>
      <c r="B61" s="26">
        <v>161</v>
      </c>
      <c r="C61" s="2">
        <v>0.710763872</v>
      </c>
      <c r="D61" s="54">
        <v>0.710763872</v>
      </c>
      <c r="E61" s="3">
        <v>512</v>
      </c>
      <c r="F61" s="37">
        <v>0</v>
      </c>
      <c r="G61" s="2">
        <v>39.59979579</v>
      </c>
      <c r="H61" s="2">
        <v>-78.73848094</v>
      </c>
      <c r="I61" s="30">
        <v>986.8</v>
      </c>
      <c r="J61" s="4">
        <f t="shared" si="0"/>
        <v>940.3</v>
      </c>
      <c r="K61" s="31">
        <f t="shared" si="1"/>
        <v>620.4653691898689</v>
      </c>
      <c r="L61" s="31">
        <f t="shared" si="2"/>
        <v>666.7653691898688</v>
      </c>
      <c r="N61" s="32">
        <f t="shared" si="3"/>
        <v>666.7653691898688</v>
      </c>
      <c r="O61" s="4">
        <v>26</v>
      </c>
      <c r="P61" s="4">
        <v>45.5</v>
      </c>
      <c r="Q61" s="4">
        <v>101.9</v>
      </c>
      <c r="R61" s="6">
        <v>2.18E-05</v>
      </c>
      <c r="S61" s="35">
        <v>3.788</v>
      </c>
      <c r="V61" s="35">
        <v>0.392</v>
      </c>
      <c r="Y61" s="58">
        <v>0.039</v>
      </c>
      <c r="Z61" s="32">
        <v>666.7653691898688</v>
      </c>
    </row>
    <row r="62" spans="1:26" ht="12.75">
      <c r="A62" s="1">
        <v>36686</v>
      </c>
      <c r="B62" s="26">
        <v>161</v>
      </c>
      <c r="C62" s="2">
        <v>0.710879624</v>
      </c>
      <c r="D62" s="54">
        <v>0.710879624</v>
      </c>
      <c r="E62" s="3">
        <v>522</v>
      </c>
      <c r="F62" s="37">
        <v>0</v>
      </c>
      <c r="G62" s="2">
        <v>39.60522131</v>
      </c>
      <c r="H62" s="2">
        <v>-78.7350725</v>
      </c>
      <c r="I62" s="30">
        <v>985.1</v>
      </c>
      <c r="J62" s="4">
        <f t="shared" si="0"/>
        <v>938.6</v>
      </c>
      <c r="K62" s="31">
        <f t="shared" si="1"/>
        <v>635.4919498323195</v>
      </c>
      <c r="L62" s="31">
        <f t="shared" si="2"/>
        <v>681.7919498323195</v>
      </c>
      <c r="N62" s="32">
        <f t="shared" si="3"/>
        <v>681.7919498323195</v>
      </c>
      <c r="O62" s="4">
        <v>25.9</v>
      </c>
      <c r="P62" s="4">
        <v>46.2</v>
      </c>
      <c r="Q62" s="4">
        <v>99.2</v>
      </c>
      <c r="S62" s="35">
        <v>3.033</v>
      </c>
      <c r="V62" s="35">
        <v>0.382</v>
      </c>
      <c r="Y62" s="58">
        <v>0.04</v>
      </c>
      <c r="Z62" s="32">
        <v>681.7919498323195</v>
      </c>
    </row>
    <row r="63" spans="1:26" ht="12.75">
      <c r="A63" s="1">
        <v>36686</v>
      </c>
      <c r="B63" s="26">
        <v>161</v>
      </c>
      <c r="C63" s="2">
        <v>0.710995376</v>
      </c>
      <c r="D63" s="54">
        <v>0.710995376</v>
      </c>
      <c r="E63" s="3">
        <v>532</v>
      </c>
      <c r="F63" s="37">
        <v>0</v>
      </c>
      <c r="G63" s="2">
        <v>39.61049384</v>
      </c>
      <c r="H63" s="2">
        <v>-78.73148186</v>
      </c>
      <c r="I63" s="30">
        <v>984.8</v>
      </c>
      <c r="J63" s="4">
        <f t="shared" si="0"/>
        <v>938.3</v>
      </c>
      <c r="K63" s="31">
        <f t="shared" si="1"/>
        <v>638.1465243251703</v>
      </c>
      <c r="L63" s="31">
        <f t="shared" si="2"/>
        <v>684.4465243251702</v>
      </c>
      <c r="N63" s="32">
        <f t="shared" si="3"/>
        <v>684.4465243251702</v>
      </c>
      <c r="O63" s="4">
        <v>26</v>
      </c>
      <c r="P63" s="4">
        <v>45.9</v>
      </c>
      <c r="Q63" s="4">
        <v>98.9</v>
      </c>
      <c r="S63" s="35">
        <v>2.904</v>
      </c>
      <c r="V63" s="35">
        <v>0.39</v>
      </c>
      <c r="Y63" s="58">
        <v>0.044</v>
      </c>
      <c r="Z63" s="32">
        <v>684.4465243251702</v>
      </c>
    </row>
    <row r="64" spans="1:26" ht="12.75">
      <c r="A64" s="1">
        <v>36686</v>
      </c>
      <c r="B64" s="26">
        <v>161</v>
      </c>
      <c r="C64" s="2">
        <v>0.711111128</v>
      </c>
      <c r="D64" s="54">
        <v>0.711111128</v>
      </c>
      <c r="E64" s="3">
        <v>542</v>
      </c>
      <c r="F64" s="37">
        <v>0</v>
      </c>
      <c r="G64" s="2">
        <v>39.61580456</v>
      </c>
      <c r="H64" s="2">
        <v>-78.72785292</v>
      </c>
      <c r="I64" s="30">
        <v>987</v>
      </c>
      <c r="J64" s="4">
        <f t="shared" si="0"/>
        <v>940.5</v>
      </c>
      <c r="K64" s="31">
        <f t="shared" si="1"/>
        <v>618.6993225281717</v>
      </c>
      <c r="L64" s="31">
        <f t="shared" si="2"/>
        <v>664.9993225281717</v>
      </c>
      <c r="N64" s="32">
        <f t="shared" si="3"/>
        <v>664.9993225281717</v>
      </c>
      <c r="O64" s="4">
        <v>26.2</v>
      </c>
      <c r="P64" s="4">
        <v>46.1</v>
      </c>
      <c r="Q64" s="4">
        <v>93.9</v>
      </c>
      <c r="S64" s="35">
        <v>3.989</v>
      </c>
      <c r="V64" s="35">
        <v>0.392</v>
      </c>
      <c r="Y64" s="58">
        <v>0.04</v>
      </c>
      <c r="Z64" s="32">
        <v>664.9993225281717</v>
      </c>
    </row>
    <row r="65" spans="1:26" ht="12.75">
      <c r="A65" s="1">
        <v>36686</v>
      </c>
      <c r="B65" s="26">
        <v>161</v>
      </c>
      <c r="C65" s="2">
        <v>0.711226881</v>
      </c>
      <c r="D65" s="54">
        <v>0.711226881</v>
      </c>
      <c r="E65" s="3">
        <v>552</v>
      </c>
      <c r="F65" s="37">
        <v>0</v>
      </c>
      <c r="G65" s="2">
        <v>39.62138581</v>
      </c>
      <c r="H65" s="2">
        <v>-78.72552721</v>
      </c>
      <c r="I65" s="30">
        <v>990.1</v>
      </c>
      <c r="J65" s="4">
        <f t="shared" si="0"/>
        <v>943.6</v>
      </c>
      <c r="K65" s="31">
        <f t="shared" si="1"/>
        <v>591.3735197758924</v>
      </c>
      <c r="L65" s="31">
        <f t="shared" si="2"/>
        <v>637.6735197758924</v>
      </c>
      <c r="N65" s="32">
        <f t="shared" si="3"/>
        <v>637.6735197758924</v>
      </c>
      <c r="O65" s="4">
        <v>26.5</v>
      </c>
      <c r="P65" s="4">
        <v>46.2</v>
      </c>
      <c r="Q65" s="4">
        <v>95.3</v>
      </c>
      <c r="S65" s="35">
        <v>3.409</v>
      </c>
      <c r="V65" s="35">
        <v>0.382</v>
      </c>
      <c r="Y65" s="58">
        <v>0.039</v>
      </c>
      <c r="Z65" s="32">
        <v>637.6735197758924</v>
      </c>
    </row>
    <row r="66" spans="1:26" ht="12.75">
      <c r="A66" s="1">
        <v>36686</v>
      </c>
      <c r="B66" s="26">
        <v>161</v>
      </c>
      <c r="C66" s="2">
        <v>0.711342573</v>
      </c>
      <c r="D66" s="54">
        <v>0.711342573</v>
      </c>
      <c r="E66" s="3">
        <v>562</v>
      </c>
      <c r="F66" s="37">
        <v>0</v>
      </c>
      <c r="G66" s="2">
        <v>39.62709076</v>
      </c>
      <c r="H66" s="2">
        <v>-78.72574825</v>
      </c>
      <c r="I66" s="30">
        <v>991.3</v>
      </c>
      <c r="J66" s="4">
        <f t="shared" si="0"/>
        <v>944.8</v>
      </c>
      <c r="K66" s="31">
        <f t="shared" si="1"/>
        <v>580.8198839067132</v>
      </c>
      <c r="L66" s="31">
        <f t="shared" si="2"/>
        <v>627.1198839067132</v>
      </c>
      <c r="N66" s="32">
        <f t="shared" si="3"/>
        <v>627.1198839067132</v>
      </c>
      <c r="O66" s="4">
        <v>26.6</v>
      </c>
      <c r="P66" s="4">
        <v>46.1</v>
      </c>
      <c r="Q66" s="4">
        <v>98.8</v>
      </c>
      <c r="S66" s="35">
        <v>2.548</v>
      </c>
      <c r="V66" s="35">
        <v>0.39</v>
      </c>
      <c r="Y66" s="58">
        <v>0.041</v>
      </c>
      <c r="Z66" s="32">
        <v>627.1198839067132</v>
      </c>
    </row>
    <row r="67" spans="1:26" ht="12.75">
      <c r="A67" s="1">
        <v>36686</v>
      </c>
      <c r="B67" s="26">
        <v>161</v>
      </c>
      <c r="C67" s="2">
        <v>0.711458325</v>
      </c>
      <c r="D67" s="54">
        <v>0.711458325</v>
      </c>
      <c r="E67" s="3">
        <v>572</v>
      </c>
      <c r="F67" s="37">
        <v>0</v>
      </c>
      <c r="G67" s="2">
        <v>39.63222997</v>
      </c>
      <c r="H67" s="2">
        <v>-78.72934716</v>
      </c>
      <c r="I67" s="30">
        <v>992.9</v>
      </c>
      <c r="J67" s="4">
        <f t="shared" si="0"/>
        <v>946.4</v>
      </c>
      <c r="K67" s="31">
        <f t="shared" si="1"/>
        <v>566.7692014139866</v>
      </c>
      <c r="L67" s="31">
        <f t="shared" si="2"/>
        <v>613.0692014139865</v>
      </c>
      <c r="N67" s="32">
        <f t="shared" si="3"/>
        <v>613.0692014139865</v>
      </c>
      <c r="O67" s="4">
        <v>26.7</v>
      </c>
      <c r="P67" s="4">
        <v>46.2</v>
      </c>
      <c r="Q67" s="4">
        <v>100.3</v>
      </c>
      <c r="R67" s="6">
        <v>2.79E-05</v>
      </c>
      <c r="S67" s="35">
        <v>3.246</v>
      </c>
      <c r="V67" s="35">
        <v>0.392</v>
      </c>
      <c r="Y67" s="58">
        <v>0.04</v>
      </c>
      <c r="Z67" s="32">
        <v>613.0692014139865</v>
      </c>
    </row>
    <row r="68" spans="1:26" ht="12.75">
      <c r="A68" s="1">
        <v>36686</v>
      </c>
      <c r="B68" s="26">
        <v>161</v>
      </c>
      <c r="C68" s="2">
        <v>0.711574078</v>
      </c>
      <c r="D68" s="54">
        <v>0.711574078</v>
      </c>
      <c r="E68" s="3">
        <v>582</v>
      </c>
      <c r="F68" s="37">
        <v>0</v>
      </c>
      <c r="G68" s="2">
        <v>39.6362967</v>
      </c>
      <c r="H68" s="2">
        <v>-78.73466934</v>
      </c>
      <c r="I68" s="30">
        <v>993</v>
      </c>
      <c r="J68" s="4">
        <f t="shared" si="0"/>
        <v>946.5</v>
      </c>
      <c r="K68" s="31">
        <f t="shared" si="1"/>
        <v>565.8918226428169</v>
      </c>
      <c r="L68" s="31">
        <f t="shared" si="2"/>
        <v>612.1918226428169</v>
      </c>
      <c r="N68" s="32">
        <f t="shared" si="3"/>
        <v>612.1918226428169</v>
      </c>
      <c r="O68" s="4">
        <v>26.7</v>
      </c>
      <c r="P68" s="4">
        <v>46.5</v>
      </c>
      <c r="Q68" s="4">
        <v>99.9</v>
      </c>
      <c r="S68" s="35">
        <v>2.56</v>
      </c>
      <c r="V68" s="35">
        <v>0.382</v>
      </c>
      <c r="Y68" s="58">
        <v>0.04</v>
      </c>
      <c r="Z68" s="32">
        <v>612.1918226428169</v>
      </c>
    </row>
    <row r="69" spans="1:26" ht="12.75">
      <c r="A69" s="1">
        <v>36686</v>
      </c>
      <c r="B69" s="26">
        <v>161</v>
      </c>
      <c r="C69" s="2">
        <v>0.71168983</v>
      </c>
      <c r="D69" s="54">
        <v>0.71168983</v>
      </c>
      <c r="E69" s="3">
        <v>592</v>
      </c>
      <c r="F69" s="37">
        <v>0</v>
      </c>
      <c r="G69" s="2">
        <v>39.63961062</v>
      </c>
      <c r="H69" s="2">
        <v>-78.74051984</v>
      </c>
      <c r="I69" s="30">
        <v>992.7</v>
      </c>
      <c r="J69" s="4">
        <f t="shared" si="0"/>
        <v>946.2</v>
      </c>
      <c r="K69" s="31">
        <f t="shared" si="1"/>
        <v>568.5242371115258</v>
      </c>
      <c r="L69" s="31">
        <f t="shared" si="2"/>
        <v>614.8242371115258</v>
      </c>
      <c r="N69" s="32">
        <f t="shared" si="3"/>
        <v>614.8242371115258</v>
      </c>
      <c r="O69" s="4">
        <v>26.7</v>
      </c>
      <c r="P69" s="4">
        <v>46.6</v>
      </c>
      <c r="Q69" s="4">
        <v>98.4</v>
      </c>
      <c r="S69" s="35">
        <v>4.57</v>
      </c>
      <c r="V69" s="35">
        <v>0.39</v>
      </c>
      <c r="Y69" s="58">
        <v>0.04</v>
      </c>
      <c r="Z69" s="32">
        <v>614.8242371115258</v>
      </c>
    </row>
    <row r="70" spans="1:26" ht="12.75">
      <c r="A70" s="1">
        <v>36686</v>
      </c>
      <c r="B70" s="26">
        <v>161</v>
      </c>
      <c r="C70" s="2">
        <v>0.711805582</v>
      </c>
      <c r="D70" s="54">
        <v>0.711805582</v>
      </c>
      <c r="E70" s="3">
        <v>602</v>
      </c>
      <c r="F70" s="37">
        <v>0</v>
      </c>
      <c r="G70" s="2">
        <v>39.63943036</v>
      </c>
      <c r="H70" s="2">
        <v>-78.7472867</v>
      </c>
      <c r="I70" s="30">
        <v>994.1</v>
      </c>
      <c r="J70" s="4">
        <f t="shared" si="0"/>
        <v>947.6</v>
      </c>
      <c r="K70" s="31">
        <f t="shared" si="1"/>
        <v>556.2467695451782</v>
      </c>
      <c r="L70" s="31">
        <f t="shared" si="2"/>
        <v>602.5467695451781</v>
      </c>
      <c r="N70" s="32">
        <f t="shared" si="3"/>
        <v>602.5467695451781</v>
      </c>
      <c r="O70" s="4">
        <v>26.7</v>
      </c>
      <c r="P70" s="4">
        <v>46.6</v>
      </c>
      <c r="Q70" s="4">
        <v>104.1</v>
      </c>
      <c r="S70" s="35">
        <v>3.151</v>
      </c>
      <c r="V70" s="35">
        <v>0.392</v>
      </c>
      <c r="Y70" s="58">
        <v>0.036</v>
      </c>
      <c r="Z70" s="32">
        <v>602.5467695451781</v>
      </c>
    </row>
    <row r="71" spans="1:26" ht="12.75">
      <c r="A71" s="1">
        <v>36686</v>
      </c>
      <c r="B71" s="26">
        <v>161</v>
      </c>
      <c r="C71" s="2">
        <v>0.711921275</v>
      </c>
      <c r="D71" s="54">
        <v>0.711921275</v>
      </c>
      <c r="E71" s="3">
        <v>612</v>
      </c>
      <c r="F71" s="37">
        <v>0</v>
      </c>
      <c r="G71" s="2">
        <v>39.63679059</v>
      </c>
      <c r="H71" s="2">
        <v>-78.75287303</v>
      </c>
      <c r="I71" s="30">
        <v>994.7</v>
      </c>
      <c r="J71" s="4">
        <f t="shared" si="0"/>
        <v>948.2</v>
      </c>
      <c r="K71" s="31">
        <f t="shared" si="1"/>
        <v>550.9905494907911</v>
      </c>
      <c r="L71" s="31">
        <f t="shared" si="2"/>
        <v>597.290549490791</v>
      </c>
      <c r="N71" s="32">
        <f t="shared" si="3"/>
        <v>597.290549490791</v>
      </c>
      <c r="O71" s="4">
        <v>26.8</v>
      </c>
      <c r="P71" s="4">
        <v>46</v>
      </c>
      <c r="Q71" s="4">
        <v>105.3</v>
      </c>
      <c r="S71" s="35">
        <v>2.488</v>
      </c>
      <c r="V71" s="35">
        <v>0.382</v>
      </c>
      <c r="Y71" s="58">
        <v>0.038</v>
      </c>
      <c r="Z71" s="32">
        <v>597.290549490791</v>
      </c>
    </row>
    <row r="72" spans="1:26" ht="12.75">
      <c r="A72" s="1">
        <v>36686</v>
      </c>
      <c r="B72" s="26">
        <v>161</v>
      </c>
      <c r="C72" s="2">
        <v>0.712037027</v>
      </c>
      <c r="D72" s="54">
        <v>0.712037027</v>
      </c>
      <c r="E72" s="3">
        <v>622</v>
      </c>
      <c r="F72" s="37">
        <v>0</v>
      </c>
      <c r="G72" s="2">
        <v>39.6326616</v>
      </c>
      <c r="H72" s="2">
        <v>-78.75748664</v>
      </c>
      <c r="I72" s="30">
        <v>995.8</v>
      </c>
      <c r="J72" s="4">
        <f aca="true" t="shared" si="4" ref="J72:J135">(I72-46.5)</f>
        <v>949.3</v>
      </c>
      <c r="K72" s="31">
        <f aca="true" t="shared" si="5" ref="K72:K135">(8303.951372*(LN(1013.25/J72)))</f>
        <v>541.3627787056098</v>
      </c>
      <c r="L72" s="31">
        <f t="shared" si="2"/>
        <v>587.6627787056098</v>
      </c>
      <c r="N72" s="32">
        <f t="shared" si="3"/>
        <v>587.6627787056098</v>
      </c>
      <c r="O72" s="4">
        <v>27.1</v>
      </c>
      <c r="P72" s="4">
        <v>46.3</v>
      </c>
      <c r="Q72" s="4">
        <v>103.8</v>
      </c>
      <c r="S72" s="35">
        <v>3.254</v>
      </c>
      <c r="V72" s="35">
        <v>0.39</v>
      </c>
      <c r="Y72" s="58">
        <v>0.036</v>
      </c>
      <c r="Z72" s="32">
        <v>587.6627787056098</v>
      </c>
    </row>
    <row r="73" spans="1:26" ht="12.75">
      <c r="A73" s="1">
        <v>36686</v>
      </c>
      <c r="B73" s="26">
        <v>161</v>
      </c>
      <c r="C73" s="2">
        <v>0.712152779</v>
      </c>
      <c r="D73" s="54">
        <v>0.712152779</v>
      </c>
      <c r="E73" s="3">
        <v>632</v>
      </c>
      <c r="F73" s="37">
        <v>0</v>
      </c>
      <c r="G73" s="2">
        <v>39.62806618</v>
      </c>
      <c r="H73" s="2">
        <v>-78.76174417</v>
      </c>
      <c r="I73" s="30">
        <v>996.5</v>
      </c>
      <c r="J73" s="4">
        <f t="shared" si="4"/>
        <v>950</v>
      </c>
      <c r="K73" s="31">
        <f t="shared" si="5"/>
        <v>535.2418223284279</v>
      </c>
      <c r="L73" s="31">
        <f aca="true" t="shared" si="6" ref="L73:L136">(K73+46.3)</f>
        <v>581.5418223284279</v>
      </c>
      <c r="N73" s="32">
        <f aca="true" t="shared" si="7" ref="N73:N136">AVERAGE(L73:M73)</f>
        <v>581.5418223284279</v>
      </c>
      <c r="O73" s="4">
        <v>26.9</v>
      </c>
      <c r="P73" s="4">
        <v>46</v>
      </c>
      <c r="Q73" s="4">
        <v>102.8</v>
      </c>
      <c r="R73" s="6">
        <v>2.58E-05</v>
      </c>
      <c r="S73" s="35">
        <v>3.021</v>
      </c>
      <c r="V73" s="35">
        <v>0.392</v>
      </c>
      <c r="Y73" s="58">
        <v>0.039</v>
      </c>
      <c r="Z73" s="32">
        <v>581.5418223284279</v>
      </c>
    </row>
    <row r="74" spans="1:26" ht="12.75">
      <c r="A74" s="1">
        <v>36686</v>
      </c>
      <c r="B74" s="26">
        <v>161</v>
      </c>
      <c r="C74" s="2">
        <v>0.712268531</v>
      </c>
      <c r="D74" s="54">
        <v>0.712268531</v>
      </c>
      <c r="E74" s="3">
        <v>642</v>
      </c>
      <c r="F74" s="37">
        <v>0</v>
      </c>
      <c r="G74" s="2">
        <v>39.62334249</v>
      </c>
      <c r="H74" s="2">
        <v>-78.7658429</v>
      </c>
      <c r="I74" s="30">
        <v>996.7</v>
      </c>
      <c r="J74" s="4">
        <f t="shared" si="4"/>
        <v>950.2</v>
      </c>
      <c r="K74" s="31">
        <f t="shared" si="5"/>
        <v>533.4938060348453</v>
      </c>
      <c r="L74" s="31">
        <f t="shared" si="6"/>
        <v>579.7938060348453</v>
      </c>
      <c r="N74" s="32">
        <f t="shared" si="7"/>
        <v>579.7938060348453</v>
      </c>
      <c r="O74" s="4">
        <v>26.8</v>
      </c>
      <c r="P74" s="4">
        <v>45.4</v>
      </c>
      <c r="Q74" s="4">
        <v>100.5</v>
      </c>
      <c r="S74" s="35">
        <v>3.547</v>
      </c>
      <c r="V74" s="35">
        <v>0.382</v>
      </c>
      <c r="Y74" s="58">
        <v>0.039</v>
      </c>
      <c r="Z74" s="32">
        <v>579.7938060348453</v>
      </c>
    </row>
    <row r="75" spans="1:26" ht="12.75">
      <c r="A75" s="1">
        <v>36686</v>
      </c>
      <c r="B75" s="26">
        <v>161</v>
      </c>
      <c r="C75" s="2">
        <v>0.712384284</v>
      </c>
      <c r="D75" s="54">
        <v>0.712384284</v>
      </c>
      <c r="E75" s="3">
        <v>652</v>
      </c>
      <c r="F75" s="37">
        <v>0</v>
      </c>
      <c r="G75" s="2">
        <v>39.61832272</v>
      </c>
      <c r="H75" s="2">
        <v>-78.76855835</v>
      </c>
      <c r="I75" s="30">
        <v>993.2</v>
      </c>
      <c r="J75" s="4">
        <f t="shared" si="4"/>
        <v>946.7</v>
      </c>
      <c r="K75" s="31">
        <f t="shared" si="5"/>
        <v>564.1373431577358</v>
      </c>
      <c r="L75" s="31">
        <f t="shared" si="6"/>
        <v>610.4373431577358</v>
      </c>
      <c r="N75" s="32">
        <f t="shared" si="7"/>
        <v>610.4373431577358</v>
      </c>
      <c r="O75" s="4">
        <v>26.8</v>
      </c>
      <c r="P75" s="4">
        <v>46.2</v>
      </c>
      <c r="Q75" s="4">
        <v>101.8</v>
      </c>
      <c r="S75" s="35">
        <v>1.916</v>
      </c>
      <c r="V75" s="35">
        <v>0.39</v>
      </c>
      <c r="Y75" s="58">
        <v>0.037</v>
      </c>
      <c r="Z75" s="32">
        <v>610.4373431577358</v>
      </c>
    </row>
    <row r="76" spans="1:26" ht="12.75">
      <c r="A76" s="1">
        <v>36686</v>
      </c>
      <c r="B76" s="26">
        <v>161</v>
      </c>
      <c r="C76" s="2">
        <v>0.712499976</v>
      </c>
      <c r="D76" s="54">
        <v>0.712499976</v>
      </c>
      <c r="E76" s="3">
        <v>662</v>
      </c>
      <c r="F76" s="37">
        <v>0</v>
      </c>
      <c r="G76" s="2">
        <v>39.61270958</v>
      </c>
      <c r="H76" s="2">
        <v>-78.76804267</v>
      </c>
      <c r="I76" s="30">
        <v>993</v>
      </c>
      <c r="J76" s="4">
        <f t="shared" si="4"/>
        <v>946.5</v>
      </c>
      <c r="K76" s="31">
        <f t="shared" si="5"/>
        <v>565.8918226428169</v>
      </c>
      <c r="L76" s="31">
        <f t="shared" si="6"/>
        <v>612.1918226428169</v>
      </c>
      <c r="N76" s="32">
        <f t="shared" si="7"/>
        <v>612.1918226428169</v>
      </c>
      <c r="O76" s="4">
        <v>26.4</v>
      </c>
      <c r="P76" s="4">
        <v>45.5</v>
      </c>
      <c r="Q76" s="4">
        <v>99</v>
      </c>
      <c r="S76" s="35">
        <v>5.399</v>
      </c>
      <c r="V76" s="35">
        <v>0.384</v>
      </c>
      <c r="Y76" s="58">
        <v>13.543</v>
      </c>
      <c r="Z76" s="32">
        <v>612.1918226428169</v>
      </c>
    </row>
    <row r="77" spans="1:26" ht="12.75">
      <c r="A77" s="1">
        <v>36686</v>
      </c>
      <c r="B77" s="26">
        <v>161</v>
      </c>
      <c r="C77" s="2">
        <v>0.712615728</v>
      </c>
      <c r="D77" s="54">
        <v>0.712615728</v>
      </c>
      <c r="E77" s="3">
        <v>672</v>
      </c>
      <c r="F77" s="37">
        <v>0</v>
      </c>
      <c r="G77" s="2">
        <v>39.60831551</v>
      </c>
      <c r="H77" s="2">
        <v>-78.76295463</v>
      </c>
      <c r="I77" s="30">
        <v>997</v>
      </c>
      <c r="J77" s="4">
        <f t="shared" si="4"/>
        <v>950.5</v>
      </c>
      <c r="K77" s="31">
        <f t="shared" si="5"/>
        <v>530.8724713346965</v>
      </c>
      <c r="L77" s="31">
        <f t="shared" si="6"/>
        <v>577.1724713346964</v>
      </c>
      <c r="N77" s="32">
        <f t="shared" si="7"/>
        <v>577.1724713346964</v>
      </c>
      <c r="O77" s="4">
        <v>26.7</v>
      </c>
      <c r="P77" s="4">
        <v>45.9</v>
      </c>
      <c r="Q77" s="4">
        <v>97.1</v>
      </c>
      <c r="S77" s="35">
        <v>3.862</v>
      </c>
      <c r="V77" s="35">
        <v>0.362</v>
      </c>
      <c r="Y77" s="58">
        <v>12.583</v>
      </c>
      <c r="Z77" s="32">
        <v>577.1724713346964</v>
      </c>
    </row>
    <row r="78" spans="1:26" ht="12.75">
      <c r="A78" s="1">
        <v>36686</v>
      </c>
      <c r="B78" s="26">
        <v>161</v>
      </c>
      <c r="C78" s="2">
        <v>0.712731481</v>
      </c>
      <c r="D78" s="54">
        <v>0.712731481</v>
      </c>
      <c r="E78" s="3">
        <v>682</v>
      </c>
      <c r="F78" s="37">
        <v>0</v>
      </c>
      <c r="G78" s="2">
        <v>39.60521726</v>
      </c>
      <c r="H78" s="2">
        <v>-78.75627863</v>
      </c>
      <c r="I78" s="30">
        <v>997.9</v>
      </c>
      <c r="J78" s="4">
        <f t="shared" si="4"/>
        <v>951.4</v>
      </c>
      <c r="K78" s="31">
        <f t="shared" si="5"/>
        <v>523.0134284905416</v>
      </c>
      <c r="L78" s="31">
        <f t="shared" si="6"/>
        <v>569.3134284905416</v>
      </c>
      <c r="N78" s="32">
        <f t="shared" si="7"/>
        <v>569.3134284905416</v>
      </c>
      <c r="O78" s="4">
        <v>26.6</v>
      </c>
      <c r="P78" s="4">
        <v>45.7</v>
      </c>
      <c r="Q78" s="4">
        <v>100.4</v>
      </c>
      <c r="S78" s="35">
        <v>4.169</v>
      </c>
      <c r="V78" s="35">
        <v>0.452</v>
      </c>
      <c r="Y78" s="58">
        <v>13.349</v>
      </c>
      <c r="Z78" s="32">
        <v>569.3134284905416</v>
      </c>
    </row>
    <row r="79" spans="1:26" ht="12.75">
      <c r="A79" s="1">
        <v>36686</v>
      </c>
      <c r="B79" s="26">
        <v>161</v>
      </c>
      <c r="C79" s="2">
        <v>0.712847233</v>
      </c>
      <c r="D79" s="54">
        <v>0.712847233</v>
      </c>
      <c r="E79" s="3">
        <v>692</v>
      </c>
      <c r="F79" s="37">
        <v>0</v>
      </c>
      <c r="G79" s="2">
        <v>39.60494034</v>
      </c>
      <c r="H79" s="2">
        <v>-78.74858476</v>
      </c>
      <c r="I79" s="30">
        <v>1001.5</v>
      </c>
      <c r="J79" s="4">
        <f t="shared" si="4"/>
        <v>955</v>
      </c>
      <c r="K79" s="31">
        <f t="shared" si="5"/>
        <v>491.651426315569</v>
      </c>
      <c r="L79" s="31">
        <f t="shared" si="6"/>
        <v>537.9514263155689</v>
      </c>
      <c r="N79" s="32">
        <f t="shared" si="7"/>
        <v>537.9514263155689</v>
      </c>
      <c r="O79" s="4">
        <v>27.2</v>
      </c>
      <c r="P79" s="4">
        <v>46.4</v>
      </c>
      <c r="Q79" s="4">
        <v>100.9</v>
      </c>
      <c r="R79" s="6">
        <v>2.55E-05</v>
      </c>
      <c r="S79" s="35">
        <v>5.242</v>
      </c>
      <c r="V79" s="35">
        <v>0.503</v>
      </c>
      <c r="Y79" s="58">
        <v>12.617</v>
      </c>
      <c r="Z79" s="32">
        <v>537.9514263155689</v>
      </c>
    </row>
    <row r="80" spans="1:26" ht="12.75">
      <c r="A80" s="1">
        <v>36686</v>
      </c>
      <c r="B80" s="26">
        <v>161</v>
      </c>
      <c r="C80" s="2">
        <v>0.712962985</v>
      </c>
      <c r="D80" s="54">
        <v>0.712962985</v>
      </c>
      <c r="E80" s="3">
        <v>702</v>
      </c>
      <c r="F80" s="37">
        <v>0</v>
      </c>
      <c r="G80" s="2">
        <v>39.60822837</v>
      </c>
      <c r="H80" s="2">
        <v>-78.74251137</v>
      </c>
      <c r="I80" s="30">
        <v>1001.8</v>
      </c>
      <c r="J80" s="4">
        <f t="shared" si="4"/>
        <v>955.3</v>
      </c>
      <c r="K80" s="31">
        <f t="shared" si="5"/>
        <v>489.04326484137124</v>
      </c>
      <c r="L80" s="31">
        <f t="shared" si="6"/>
        <v>535.3432648413713</v>
      </c>
      <c r="N80" s="32">
        <f t="shared" si="7"/>
        <v>535.3432648413713</v>
      </c>
      <c r="O80" s="4">
        <v>27.2</v>
      </c>
      <c r="P80" s="4">
        <v>45.7</v>
      </c>
      <c r="Q80" s="4">
        <v>90.4</v>
      </c>
      <c r="S80" s="35">
        <v>4.409</v>
      </c>
      <c r="V80" s="35">
        <v>0.563</v>
      </c>
      <c r="Y80" s="58">
        <v>13.458</v>
      </c>
      <c r="Z80" s="32">
        <v>535.3432648413713</v>
      </c>
    </row>
    <row r="81" spans="1:26" ht="12.75">
      <c r="A81" s="1">
        <v>36686</v>
      </c>
      <c r="B81" s="26">
        <v>161</v>
      </c>
      <c r="C81" s="2">
        <v>0.713078678</v>
      </c>
      <c r="D81" s="54">
        <v>0.713078678</v>
      </c>
      <c r="E81" s="3">
        <v>712</v>
      </c>
      <c r="F81" s="37">
        <v>0</v>
      </c>
      <c r="G81" s="2">
        <v>39.61275354</v>
      </c>
      <c r="H81" s="2">
        <v>-78.73763377</v>
      </c>
      <c r="I81" s="30">
        <v>1003.9</v>
      </c>
      <c r="J81" s="4">
        <f t="shared" si="4"/>
        <v>957.4</v>
      </c>
      <c r="K81" s="31">
        <f t="shared" si="5"/>
        <v>470.8090358581172</v>
      </c>
      <c r="L81" s="31">
        <f t="shared" si="6"/>
        <v>517.1090358581172</v>
      </c>
      <c r="N81" s="32">
        <f t="shared" si="7"/>
        <v>517.1090358581172</v>
      </c>
      <c r="O81" s="4">
        <v>27.3</v>
      </c>
      <c r="P81" s="4">
        <v>46.2</v>
      </c>
      <c r="Q81" s="4">
        <v>89.9</v>
      </c>
      <c r="S81" s="35">
        <v>4.429</v>
      </c>
      <c r="V81" s="35">
        <v>0.633</v>
      </c>
      <c r="Y81" s="58">
        <v>12.508</v>
      </c>
      <c r="Z81" s="32">
        <v>517.1090358581172</v>
      </c>
    </row>
    <row r="82" spans="1:26" ht="12.75">
      <c r="A82" s="1">
        <v>36686</v>
      </c>
      <c r="B82" s="26">
        <v>161</v>
      </c>
      <c r="C82" s="2">
        <v>0.71319443</v>
      </c>
      <c r="D82" s="54">
        <v>0.71319443</v>
      </c>
      <c r="E82" s="3">
        <v>722</v>
      </c>
      <c r="F82" s="37">
        <v>0</v>
      </c>
      <c r="G82" s="2">
        <v>39.61751184</v>
      </c>
      <c r="H82" s="2">
        <v>-78.73363093</v>
      </c>
      <c r="I82" s="30">
        <v>1008.1</v>
      </c>
      <c r="J82" s="4">
        <f t="shared" si="4"/>
        <v>961.6</v>
      </c>
      <c r="K82" s="31">
        <f t="shared" si="5"/>
        <v>434.46025894249493</v>
      </c>
      <c r="L82" s="31">
        <f t="shared" si="6"/>
        <v>480.76025894249494</v>
      </c>
      <c r="N82" s="32">
        <f t="shared" si="7"/>
        <v>480.76025894249494</v>
      </c>
      <c r="O82" s="4">
        <v>27.5</v>
      </c>
      <c r="P82" s="4">
        <v>45.7</v>
      </c>
      <c r="Q82" s="4">
        <v>93.4</v>
      </c>
      <c r="S82" s="35">
        <v>4.255</v>
      </c>
      <c r="T82" s="28">
        <v>490.097</v>
      </c>
      <c r="U82" s="28">
        <f>AVERAGE(T77:T82)</f>
        <v>490.097</v>
      </c>
      <c r="V82" s="35">
        <v>0.73</v>
      </c>
      <c r="W82" s="62">
        <v>10.61049</v>
      </c>
      <c r="X82" s="62">
        <f aca="true" t="shared" si="8" ref="X82:X145">AVERAGE(W77:W82)</f>
        <v>10.61049</v>
      </c>
      <c r="Y82" s="58">
        <v>13.401</v>
      </c>
      <c r="Z82" s="32">
        <v>480.76025894249494</v>
      </c>
    </row>
    <row r="83" spans="1:26" ht="12.75">
      <c r="A83" s="1">
        <v>36686</v>
      </c>
      <c r="B83" s="26">
        <v>161</v>
      </c>
      <c r="C83" s="2">
        <v>0.713310182</v>
      </c>
      <c r="D83" s="54">
        <v>0.713310182</v>
      </c>
      <c r="E83" s="3">
        <v>732</v>
      </c>
      <c r="F83" s="37">
        <v>0</v>
      </c>
      <c r="G83" s="2">
        <v>39.62249704</v>
      </c>
      <c r="H83" s="2">
        <v>-78.73095093</v>
      </c>
      <c r="I83" s="30">
        <v>1012.7</v>
      </c>
      <c r="J83" s="4">
        <f t="shared" si="4"/>
        <v>966.2</v>
      </c>
      <c r="K83" s="31">
        <f t="shared" si="5"/>
        <v>394.83140863926025</v>
      </c>
      <c r="L83" s="31">
        <f t="shared" si="6"/>
        <v>441.13140863926026</v>
      </c>
      <c r="N83" s="32">
        <f t="shared" si="7"/>
        <v>441.13140863926026</v>
      </c>
      <c r="O83" s="4">
        <v>27.9</v>
      </c>
      <c r="P83" s="4">
        <v>45.8</v>
      </c>
      <c r="Q83" s="4">
        <v>93.9</v>
      </c>
      <c r="S83" s="35">
        <v>5.405</v>
      </c>
      <c r="T83" s="28">
        <v>1058.528</v>
      </c>
      <c r="U83" s="28">
        <f aca="true" t="shared" si="9" ref="U83:U146">AVERAGE(T78:T83)</f>
        <v>774.3125</v>
      </c>
      <c r="V83" s="35">
        <v>0.772</v>
      </c>
      <c r="W83" s="62">
        <v>22.626240000000003</v>
      </c>
      <c r="X83" s="62">
        <f t="shared" si="8"/>
        <v>16.618365</v>
      </c>
      <c r="Y83" s="58">
        <v>13.436</v>
      </c>
      <c r="Z83" s="32">
        <v>441.13140863926026</v>
      </c>
    </row>
    <row r="84" spans="1:26" ht="12.75">
      <c r="A84" s="1">
        <v>36686</v>
      </c>
      <c r="B84" s="26">
        <v>161</v>
      </c>
      <c r="C84" s="2">
        <v>0.713425934</v>
      </c>
      <c r="D84" s="54">
        <v>0.713425934</v>
      </c>
      <c r="E84" s="3">
        <v>742</v>
      </c>
      <c r="F84" s="37">
        <v>0</v>
      </c>
      <c r="G84" s="2">
        <v>39.62747908</v>
      </c>
      <c r="H84" s="2">
        <v>-78.73127145</v>
      </c>
      <c r="I84" s="30">
        <v>1015.7</v>
      </c>
      <c r="J84" s="4">
        <f t="shared" si="4"/>
        <v>969.2</v>
      </c>
      <c r="K84" s="31">
        <f t="shared" si="5"/>
        <v>369.08802322229195</v>
      </c>
      <c r="L84" s="31">
        <f t="shared" si="6"/>
        <v>415.38802322229196</v>
      </c>
      <c r="N84" s="32">
        <f t="shared" si="7"/>
        <v>415.38802322229196</v>
      </c>
      <c r="O84" s="4">
        <v>28.2</v>
      </c>
      <c r="P84" s="4">
        <v>45.4</v>
      </c>
      <c r="Q84" s="4">
        <v>96</v>
      </c>
      <c r="S84" s="35">
        <v>5.008</v>
      </c>
      <c r="T84" s="28">
        <v>838.553</v>
      </c>
      <c r="U84" s="28">
        <f t="shared" si="9"/>
        <v>795.726</v>
      </c>
      <c r="V84" s="35">
        <v>0.813</v>
      </c>
      <c r="W84" s="62">
        <v>17.97201</v>
      </c>
      <c r="X84" s="62">
        <f t="shared" si="8"/>
        <v>17.069580000000002</v>
      </c>
      <c r="Y84" s="58">
        <v>13.406</v>
      </c>
      <c r="Z84" s="32">
        <v>415.38802322229196</v>
      </c>
    </row>
    <row r="85" spans="1:26" ht="12.75">
      <c r="A85" s="1">
        <v>36686</v>
      </c>
      <c r="B85" s="26">
        <v>161</v>
      </c>
      <c r="C85" s="2">
        <v>0.713541687</v>
      </c>
      <c r="D85" s="54">
        <v>0.713541687</v>
      </c>
      <c r="E85" s="3">
        <v>752</v>
      </c>
      <c r="F85" s="37">
        <v>0</v>
      </c>
      <c r="G85" s="2">
        <v>39.63131779</v>
      </c>
      <c r="H85" s="2">
        <v>-78.73535153</v>
      </c>
      <c r="I85" s="30">
        <v>1020.8</v>
      </c>
      <c r="J85" s="4">
        <f t="shared" si="4"/>
        <v>974.3</v>
      </c>
      <c r="K85" s="31">
        <f t="shared" si="5"/>
        <v>325.5065987754</v>
      </c>
      <c r="L85" s="31">
        <f t="shared" si="6"/>
        <v>371.8065987754</v>
      </c>
      <c r="N85" s="32">
        <f t="shared" si="7"/>
        <v>371.8065987754</v>
      </c>
      <c r="O85" s="4">
        <v>28.5</v>
      </c>
      <c r="P85" s="4">
        <v>45</v>
      </c>
      <c r="Q85" s="4">
        <v>98.4</v>
      </c>
      <c r="R85" s="6">
        <v>2.95E-05</v>
      </c>
      <c r="S85" s="35">
        <v>7.807</v>
      </c>
      <c r="T85" s="28">
        <v>2299.49</v>
      </c>
      <c r="U85" s="28">
        <f t="shared" si="9"/>
        <v>1171.667</v>
      </c>
      <c r="V85" s="35">
        <v>0.972</v>
      </c>
      <c r="W85" s="62">
        <v>48.85776</v>
      </c>
      <c r="X85" s="62">
        <f t="shared" si="8"/>
        <v>25.016625</v>
      </c>
      <c r="Y85" s="58">
        <v>13.028</v>
      </c>
      <c r="Z85" s="32">
        <v>371.8065987754</v>
      </c>
    </row>
    <row r="86" spans="1:26" ht="12.75">
      <c r="A86" s="1">
        <v>36686</v>
      </c>
      <c r="B86" s="26">
        <v>161</v>
      </c>
      <c r="C86" s="2">
        <v>0.713657379</v>
      </c>
      <c r="D86" s="54">
        <v>0.713657379</v>
      </c>
      <c r="E86" s="3">
        <v>762</v>
      </c>
      <c r="F86" s="37">
        <v>0</v>
      </c>
      <c r="G86" s="2">
        <v>39.63331659</v>
      </c>
      <c r="H86" s="2">
        <v>-78.74082378</v>
      </c>
      <c r="I86" s="30">
        <v>1025</v>
      </c>
      <c r="J86" s="4">
        <f t="shared" si="4"/>
        <v>978.5</v>
      </c>
      <c r="K86" s="31">
        <f t="shared" si="5"/>
        <v>289.7869659000789</v>
      </c>
      <c r="L86" s="31">
        <f t="shared" si="6"/>
        <v>336.0869659000789</v>
      </c>
      <c r="N86" s="32">
        <f t="shared" si="7"/>
        <v>336.0869659000789</v>
      </c>
      <c r="O86" s="4">
        <v>28.9</v>
      </c>
      <c r="P86" s="4">
        <v>44</v>
      </c>
      <c r="Q86" s="4">
        <v>91.9</v>
      </c>
      <c r="S86" s="35">
        <v>6.054</v>
      </c>
      <c r="T86" s="28">
        <v>1398.829</v>
      </c>
      <c r="U86" s="28">
        <f t="shared" si="9"/>
        <v>1217.0993999999998</v>
      </c>
      <c r="V86" s="35">
        <v>1.08</v>
      </c>
      <c r="W86" s="62">
        <v>29.812380000000005</v>
      </c>
      <c r="X86" s="62">
        <f t="shared" si="8"/>
        <v>25.975776000000003</v>
      </c>
      <c r="Y86" s="58">
        <v>13.523</v>
      </c>
      <c r="Z86" s="32">
        <v>336.0869659000789</v>
      </c>
    </row>
    <row r="87" spans="1:26" ht="12.75">
      <c r="A87" s="1">
        <v>36686</v>
      </c>
      <c r="B87" s="26">
        <v>161</v>
      </c>
      <c r="C87" s="2">
        <v>0.713773131</v>
      </c>
      <c r="D87" s="54">
        <v>0.713773131</v>
      </c>
      <c r="E87" s="3">
        <v>772</v>
      </c>
      <c r="F87" s="37">
        <v>0</v>
      </c>
      <c r="G87" s="2">
        <v>39.63072276</v>
      </c>
      <c r="H87" s="2">
        <v>-78.74583056</v>
      </c>
      <c r="I87" s="30">
        <v>1028.7</v>
      </c>
      <c r="J87" s="4">
        <f t="shared" si="4"/>
        <v>982.2</v>
      </c>
      <c r="K87" s="31">
        <f t="shared" si="5"/>
        <v>258.44646858037333</v>
      </c>
      <c r="L87" s="31">
        <f t="shared" si="6"/>
        <v>304.74646858037335</v>
      </c>
      <c r="N87" s="32">
        <f t="shared" si="7"/>
        <v>304.74646858037335</v>
      </c>
      <c r="O87" s="4">
        <v>29.1</v>
      </c>
      <c r="P87" s="4">
        <v>43.1</v>
      </c>
      <c r="Q87" s="4">
        <v>88.6</v>
      </c>
      <c r="S87" s="35">
        <v>3.442</v>
      </c>
      <c r="T87" s="28">
        <v>-27.738</v>
      </c>
      <c r="U87" s="28">
        <f t="shared" si="9"/>
        <v>1009.6264999999999</v>
      </c>
      <c r="V87" s="35">
        <v>1.333</v>
      </c>
      <c r="W87" s="62">
        <v>-0.35187</v>
      </c>
      <c r="X87" s="62">
        <f t="shared" si="8"/>
        <v>21.587835000000002</v>
      </c>
      <c r="Y87" s="58">
        <v>12.656</v>
      </c>
      <c r="Z87" s="32">
        <v>304.74646858037335</v>
      </c>
    </row>
    <row r="88" spans="1:26" ht="12.75">
      <c r="A88" s="1">
        <v>36686</v>
      </c>
      <c r="B88" s="26">
        <v>161</v>
      </c>
      <c r="C88" s="2">
        <v>0.713888884</v>
      </c>
      <c r="D88" s="54">
        <v>0.713888884</v>
      </c>
      <c r="E88" s="3">
        <v>782</v>
      </c>
      <c r="F88" s="37">
        <v>0</v>
      </c>
      <c r="G88" s="2">
        <v>39.62638161</v>
      </c>
      <c r="H88" s="2">
        <v>-78.74887144</v>
      </c>
      <c r="I88" s="30">
        <v>1033.1</v>
      </c>
      <c r="J88" s="4">
        <f t="shared" si="4"/>
        <v>986.5999999999999</v>
      </c>
      <c r="K88" s="31">
        <f t="shared" si="5"/>
        <v>221.3300048795825</v>
      </c>
      <c r="L88" s="31">
        <f t="shared" si="6"/>
        <v>267.6300048795825</v>
      </c>
      <c r="N88" s="32">
        <f t="shared" si="7"/>
        <v>267.6300048795825</v>
      </c>
      <c r="O88" s="4">
        <v>29.7</v>
      </c>
      <c r="P88" s="4">
        <v>43.3</v>
      </c>
      <c r="Q88" s="4">
        <v>84.4</v>
      </c>
      <c r="S88" s="35">
        <v>6.989</v>
      </c>
      <c r="T88" s="28">
        <v>1852.288</v>
      </c>
      <c r="U88" s="28">
        <f t="shared" si="9"/>
        <v>1236.658333333333</v>
      </c>
      <c r="V88" s="35">
        <v>1.371</v>
      </c>
      <c r="W88" s="62">
        <v>39.3939</v>
      </c>
      <c r="X88" s="62">
        <f t="shared" si="8"/>
        <v>26.385070000000002</v>
      </c>
      <c r="Y88" s="58">
        <v>12.566</v>
      </c>
      <c r="Z88" s="32">
        <v>267.6300048795825</v>
      </c>
    </row>
    <row r="89" spans="1:26" ht="12.75">
      <c r="A89" s="1">
        <v>36686</v>
      </c>
      <c r="B89" s="26">
        <v>161</v>
      </c>
      <c r="C89" s="2">
        <v>0.714004636</v>
      </c>
      <c r="D89" s="54">
        <v>0.714004636</v>
      </c>
      <c r="E89" s="3">
        <v>792</v>
      </c>
      <c r="F89" s="37">
        <v>0</v>
      </c>
      <c r="G89" s="2">
        <v>39.62260964</v>
      </c>
      <c r="H89" s="2">
        <v>-78.75263566</v>
      </c>
      <c r="I89" s="30">
        <v>1035.2</v>
      </c>
      <c r="J89" s="4">
        <f t="shared" si="4"/>
        <v>988.7</v>
      </c>
      <c r="K89" s="31">
        <f t="shared" si="5"/>
        <v>203.67364437631417</v>
      </c>
      <c r="L89" s="31">
        <f t="shared" si="6"/>
        <v>249.97364437631416</v>
      </c>
      <c r="N89" s="32">
        <f t="shared" si="7"/>
        <v>249.97364437631416</v>
      </c>
      <c r="O89" s="4">
        <v>29.8</v>
      </c>
      <c r="P89" s="4">
        <v>43.5</v>
      </c>
      <c r="Q89" s="4">
        <v>87.5</v>
      </c>
      <c r="S89" s="35">
        <v>8.091</v>
      </c>
      <c r="T89" s="28">
        <v>2420.723</v>
      </c>
      <c r="U89" s="28">
        <f t="shared" si="9"/>
        <v>1463.690833333333</v>
      </c>
      <c r="V89" s="35">
        <v>1.412</v>
      </c>
      <c r="W89" s="62">
        <v>51.40965</v>
      </c>
      <c r="X89" s="62">
        <f t="shared" si="8"/>
        <v>31.182305</v>
      </c>
      <c r="Y89" s="58">
        <v>13.47</v>
      </c>
      <c r="Z89" s="32">
        <v>249.97364437631416</v>
      </c>
    </row>
    <row r="90" spans="1:26" ht="12.75">
      <c r="A90" s="1">
        <v>36686</v>
      </c>
      <c r="B90" s="26">
        <v>161</v>
      </c>
      <c r="C90" s="2">
        <v>0.714120388</v>
      </c>
      <c r="D90" s="54">
        <v>0.714120388</v>
      </c>
      <c r="E90" s="3">
        <v>802</v>
      </c>
      <c r="F90" s="37">
        <v>0</v>
      </c>
      <c r="G90" s="2">
        <v>39.61917004</v>
      </c>
      <c r="H90" s="2">
        <v>-78.75631041</v>
      </c>
      <c r="I90" s="30">
        <v>1036.1</v>
      </c>
      <c r="J90" s="4">
        <f t="shared" si="4"/>
        <v>989.5999999999999</v>
      </c>
      <c r="K90" s="31">
        <f t="shared" si="5"/>
        <v>196.1181100787942</v>
      </c>
      <c r="L90" s="31">
        <f t="shared" si="6"/>
        <v>242.4181100787942</v>
      </c>
      <c r="N90" s="32">
        <f t="shared" si="7"/>
        <v>242.4181100787942</v>
      </c>
      <c r="O90" s="4">
        <v>29.7</v>
      </c>
      <c r="P90" s="4">
        <v>43.3</v>
      </c>
      <c r="Q90" s="4">
        <v>89.9</v>
      </c>
      <c r="S90" s="35">
        <v>4.516</v>
      </c>
      <c r="T90" s="28">
        <v>522.565</v>
      </c>
      <c r="U90" s="28">
        <f t="shared" si="9"/>
        <v>1411.0261666666665</v>
      </c>
      <c r="V90" s="35">
        <v>1.521</v>
      </c>
      <c r="W90" s="62">
        <v>11.274270000000001</v>
      </c>
      <c r="X90" s="62">
        <f t="shared" si="8"/>
        <v>30.066015000000004</v>
      </c>
      <c r="Y90" s="58">
        <v>12.767</v>
      </c>
      <c r="Z90" s="32">
        <v>242.4181100787942</v>
      </c>
    </row>
    <row r="91" spans="1:26" ht="12.75">
      <c r="A91" s="1">
        <v>36686</v>
      </c>
      <c r="B91" s="26">
        <v>161</v>
      </c>
      <c r="C91" s="2">
        <v>0.71423614</v>
      </c>
      <c r="D91" s="54">
        <v>0.71423614</v>
      </c>
      <c r="E91" s="3">
        <v>812</v>
      </c>
      <c r="F91" s="37">
        <v>1</v>
      </c>
      <c r="G91" s="2">
        <v>39.61582754</v>
      </c>
      <c r="H91" s="2">
        <v>-78.75981708</v>
      </c>
      <c r="I91" s="30">
        <v>1033.9</v>
      </c>
      <c r="J91" s="4">
        <f t="shared" si="4"/>
        <v>987.4000000000001</v>
      </c>
      <c r="K91" s="31">
        <f t="shared" si="5"/>
        <v>214.59934483773966</v>
      </c>
      <c r="L91" s="31">
        <f t="shared" si="6"/>
        <v>260.89934483773965</v>
      </c>
      <c r="N91" s="32">
        <f t="shared" si="7"/>
        <v>260.89934483773965</v>
      </c>
      <c r="O91" s="4">
        <v>29.7</v>
      </c>
      <c r="P91" s="4">
        <v>42.8</v>
      </c>
      <c r="Q91" s="4">
        <v>91.4</v>
      </c>
      <c r="R91" s="6">
        <v>2.69E-05</v>
      </c>
      <c r="S91" s="35">
        <v>5.193</v>
      </c>
      <c r="T91" s="28">
        <v>880.995</v>
      </c>
      <c r="U91" s="28">
        <f t="shared" si="9"/>
        <v>1174.6103333333333</v>
      </c>
      <c r="V91" s="35">
        <v>1.582</v>
      </c>
      <c r="W91" s="62">
        <v>18.85002</v>
      </c>
      <c r="X91" s="62">
        <f t="shared" si="8"/>
        <v>25.064725</v>
      </c>
      <c r="Y91" s="58">
        <v>12.848</v>
      </c>
      <c r="Z91" s="32">
        <v>260.89934483773965</v>
      </c>
    </row>
    <row r="92" spans="1:26" ht="12.75">
      <c r="A92" s="1">
        <v>36686</v>
      </c>
      <c r="B92" s="26">
        <v>161</v>
      </c>
      <c r="C92" s="2">
        <v>0.714351833</v>
      </c>
      <c r="D92" s="54">
        <v>0.714351833</v>
      </c>
      <c r="E92" s="3">
        <v>822</v>
      </c>
      <c r="F92" s="37">
        <v>0</v>
      </c>
      <c r="G92" s="2">
        <v>39.61246235</v>
      </c>
      <c r="H92" s="2">
        <v>-78.76333869</v>
      </c>
      <c r="I92" s="30">
        <v>1029</v>
      </c>
      <c r="J92" s="4">
        <f t="shared" si="4"/>
        <v>982.5</v>
      </c>
      <c r="K92" s="31">
        <f t="shared" si="5"/>
        <v>255.9105237226746</v>
      </c>
      <c r="L92" s="31">
        <f t="shared" si="6"/>
        <v>302.2105237226746</v>
      </c>
      <c r="N92" s="32">
        <f t="shared" si="7"/>
        <v>302.2105237226746</v>
      </c>
      <c r="O92" s="4">
        <v>29.3</v>
      </c>
      <c r="P92" s="4">
        <v>41.4</v>
      </c>
      <c r="Q92" s="4">
        <v>87.4</v>
      </c>
      <c r="S92" s="35">
        <v>7.501</v>
      </c>
      <c r="T92" s="28">
        <v>2078.523</v>
      </c>
      <c r="U92" s="28">
        <f t="shared" si="9"/>
        <v>1287.8926666666666</v>
      </c>
      <c r="V92" s="35">
        <v>1.721</v>
      </c>
      <c r="W92" s="62">
        <v>44.16579000000001</v>
      </c>
      <c r="X92" s="62">
        <f t="shared" si="8"/>
        <v>27.456960000000006</v>
      </c>
      <c r="Y92" s="58">
        <v>13.296</v>
      </c>
      <c r="Z92" s="32">
        <v>302.2105237226746</v>
      </c>
    </row>
    <row r="93" spans="1:26" ht="12.75">
      <c r="A93" s="1">
        <v>36686</v>
      </c>
      <c r="B93" s="26">
        <v>161</v>
      </c>
      <c r="C93" s="2">
        <v>0.714467585</v>
      </c>
      <c r="D93" s="54">
        <v>0.714467585</v>
      </c>
      <c r="E93" s="3">
        <v>832</v>
      </c>
      <c r="F93" s="37">
        <v>0</v>
      </c>
      <c r="G93" s="2">
        <v>39.6088627</v>
      </c>
      <c r="H93" s="2">
        <v>-78.76693036</v>
      </c>
      <c r="I93" s="30">
        <v>1022.4</v>
      </c>
      <c r="J93" s="4">
        <f t="shared" si="4"/>
        <v>975.9</v>
      </c>
      <c r="K93" s="31">
        <f t="shared" si="5"/>
        <v>311.88099609236906</v>
      </c>
      <c r="L93" s="31">
        <f t="shared" si="6"/>
        <v>358.18099609236907</v>
      </c>
      <c r="N93" s="32">
        <f t="shared" si="7"/>
        <v>358.18099609236907</v>
      </c>
      <c r="O93" s="4">
        <v>29.2</v>
      </c>
      <c r="P93" s="4">
        <v>41.3</v>
      </c>
      <c r="Q93" s="4">
        <v>86.4</v>
      </c>
      <c r="S93" s="35">
        <v>5.401</v>
      </c>
      <c r="T93" s="28">
        <v>966.959</v>
      </c>
      <c r="U93" s="28">
        <f t="shared" si="9"/>
        <v>1453.6755000000003</v>
      </c>
      <c r="V93" s="35">
        <v>1.871</v>
      </c>
      <c r="W93" s="62">
        <v>20.661540000000002</v>
      </c>
      <c r="X93" s="62">
        <f t="shared" si="8"/>
        <v>30.959195000000005</v>
      </c>
      <c r="Y93" s="58">
        <v>13.589</v>
      </c>
      <c r="Z93" s="32">
        <v>358.18099609236907</v>
      </c>
    </row>
    <row r="94" spans="1:26" ht="12.75">
      <c r="A94" s="1">
        <v>36686</v>
      </c>
      <c r="B94" s="26">
        <v>161</v>
      </c>
      <c r="C94" s="2">
        <v>0.714583337</v>
      </c>
      <c r="D94" s="54">
        <v>0.714583337</v>
      </c>
      <c r="E94" s="3">
        <v>842</v>
      </c>
      <c r="F94" s="37">
        <v>0</v>
      </c>
      <c r="G94" s="2">
        <v>39.60488431</v>
      </c>
      <c r="H94" s="2">
        <v>-78.77012789</v>
      </c>
      <c r="I94" s="30">
        <v>1016.7</v>
      </c>
      <c r="J94" s="4">
        <f t="shared" si="4"/>
        <v>970.2</v>
      </c>
      <c r="K94" s="31">
        <f t="shared" si="5"/>
        <v>360.5245993717019</v>
      </c>
      <c r="L94" s="31">
        <f t="shared" si="6"/>
        <v>406.82459937170194</v>
      </c>
      <c r="N94" s="32">
        <f t="shared" si="7"/>
        <v>406.82459937170194</v>
      </c>
      <c r="O94" s="4">
        <v>28.4</v>
      </c>
      <c r="P94" s="4">
        <v>41.5</v>
      </c>
      <c r="Q94" s="4">
        <v>96.2</v>
      </c>
      <c r="S94" s="35">
        <v>7.335</v>
      </c>
      <c r="T94" s="28">
        <v>1956.301</v>
      </c>
      <c r="U94" s="28">
        <f t="shared" si="9"/>
        <v>1471.0110000000002</v>
      </c>
      <c r="V94" s="35">
        <v>1.96</v>
      </c>
      <c r="W94" s="62">
        <v>41.57616000000001</v>
      </c>
      <c r="X94" s="62">
        <f t="shared" si="8"/>
        <v>31.322905000000006</v>
      </c>
      <c r="Y94" s="58">
        <v>12.546</v>
      </c>
      <c r="Z94" s="32">
        <v>406.82459937170194</v>
      </c>
    </row>
    <row r="95" spans="1:26" ht="12.75">
      <c r="A95" s="1">
        <v>36686</v>
      </c>
      <c r="B95" s="26">
        <v>161</v>
      </c>
      <c r="C95" s="2">
        <v>0.71469909</v>
      </c>
      <c r="D95" s="54">
        <v>0.71469909</v>
      </c>
      <c r="E95" s="3">
        <v>852</v>
      </c>
      <c r="F95" s="37">
        <v>0</v>
      </c>
      <c r="G95" s="2">
        <v>39.60016644</v>
      </c>
      <c r="H95" s="2">
        <v>-78.77144286</v>
      </c>
      <c r="I95" s="30">
        <v>1010.9</v>
      </c>
      <c r="J95" s="4">
        <f t="shared" si="4"/>
        <v>964.4</v>
      </c>
      <c r="K95" s="31">
        <f t="shared" si="5"/>
        <v>410.31583503590986</v>
      </c>
      <c r="L95" s="31">
        <f t="shared" si="6"/>
        <v>456.61583503590987</v>
      </c>
      <c r="N95" s="32">
        <f t="shared" si="7"/>
        <v>456.61583503590987</v>
      </c>
      <c r="O95" s="4">
        <v>27.7</v>
      </c>
      <c r="P95" s="4">
        <v>42.1</v>
      </c>
      <c r="Q95" s="4">
        <v>99.4</v>
      </c>
      <c r="S95" s="35">
        <v>6.716</v>
      </c>
      <c r="T95" s="28">
        <v>1632.23</v>
      </c>
      <c r="U95" s="28">
        <f t="shared" si="9"/>
        <v>1339.5955000000001</v>
      </c>
      <c r="V95" s="35">
        <v>1.901</v>
      </c>
      <c r="W95" s="62">
        <v>34.72191</v>
      </c>
      <c r="X95" s="62">
        <f t="shared" si="8"/>
        <v>28.541615000000007</v>
      </c>
      <c r="Y95" s="58">
        <v>13.236</v>
      </c>
      <c r="Z95" s="32">
        <v>456.61583503590987</v>
      </c>
    </row>
    <row r="96" spans="1:26" ht="12.75">
      <c r="A96" s="1">
        <v>36686</v>
      </c>
      <c r="B96" s="26">
        <v>161</v>
      </c>
      <c r="C96" s="2">
        <v>0.714814842</v>
      </c>
      <c r="D96" s="54">
        <v>0.714814842</v>
      </c>
      <c r="E96" s="3">
        <v>862</v>
      </c>
      <c r="F96" s="37">
        <v>0</v>
      </c>
      <c r="G96" s="2">
        <v>39.59556949</v>
      </c>
      <c r="H96" s="2">
        <v>-78.7690727</v>
      </c>
      <c r="I96" s="30">
        <v>1005.5</v>
      </c>
      <c r="J96" s="4">
        <f t="shared" si="4"/>
        <v>959</v>
      </c>
      <c r="K96" s="31">
        <f t="shared" si="5"/>
        <v>456.9431150876063</v>
      </c>
      <c r="L96" s="31">
        <f t="shared" si="6"/>
        <v>503.2431150876063</v>
      </c>
      <c r="N96" s="32">
        <f t="shared" si="7"/>
        <v>503.2431150876063</v>
      </c>
      <c r="O96" s="4">
        <v>27.2</v>
      </c>
      <c r="P96" s="4">
        <v>43.3</v>
      </c>
      <c r="Q96" s="4">
        <v>86.9</v>
      </c>
      <c r="S96" s="35">
        <v>4.135</v>
      </c>
      <c r="T96" s="28">
        <v>257.257</v>
      </c>
      <c r="U96" s="28">
        <f t="shared" si="9"/>
        <v>1295.3774999999998</v>
      </c>
      <c r="V96" s="35">
        <v>1.961</v>
      </c>
      <c r="W96" s="62">
        <v>5.64768</v>
      </c>
      <c r="X96" s="62">
        <f t="shared" si="8"/>
        <v>27.60385000000001</v>
      </c>
      <c r="Y96" s="58">
        <v>13.231</v>
      </c>
      <c r="Z96" s="32">
        <v>503.2431150876063</v>
      </c>
    </row>
    <row r="97" spans="1:26" ht="12.75">
      <c r="A97" s="1">
        <v>36686</v>
      </c>
      <c r="B97" s="26">
        <v>161</v>
      </c>
      <c r="C97" s="2">
        <v>0.714930534</v>
      </c>
      <c r="D97" s="54">
        <v>0.714930534</v>
      </c>
      <c r="E97" s="3">
        <v>872</v>
      </c>
      <c r="F97" s="37">
        <v>0</v>
      </c>
      <c r="G97" s="2">
        <v>39.59281735</v>
      </c>
      <c r="H97" s="2">
        <v>-78.7635109</v>
      </c>
      <c r="I97" s="30">
        <v>1003</v>
      </c>
      <c r="J97" s="4">
        <f t="shared" si="4"/>
        <v>956.5</v>
      </c>
      <c r="K97" s="31">
        <f t="shared" si="5"/>
        <v>478.61880312461454</v>
      </c>
      <c r="L97" s="31">
        <f t="shared" si="6"/>
        <v>524.9188031246146</v>
      </c>
      <c r="N97" s="32">
        <f t="shared" si="7"/>
        <v>524.9188031246146</v>
      </c>
      <c r="O97" s="4">
        <v>27</v>
      </c>
      <c r="P97" s="4">
        <v>43.9</v>
      </c>
      <c r="Q97" s="4">
        <v>80.9</v>
      </c>
      <c r="R97" s="6">
        <v>2.08E-05</v>
      </c>
      <c r="S97" s="35">
        <v>6.592</v>
      </c>
      <c r="T97" s="28">
        <v>1560.693</v>
      </c>
      <c r="U97" s="28">
        <f t="shared" si="9"/>
        <v>1408.6604999999997</v>
      </c>
      <c r="V97" s="35">
        <v>1.892</v>
      </c>
      <c r="W97" s="62">
        <v>33.20232</v>
      </c>
      <c r="X97" s="62">
        <f t="shared" si="8"/>
        <v>29.995900000000006</v>
      </c>
      <c r="Y97" s="58">
        <v>12.524</v>
      </c>
      <c r="Z97" s="32">
        <v>524.9188031246146</v>
      </c>
    </row>
    <row r="98" spans="1:26" ht="12.75">
      <c r="A98" s="1">
        <v>36686</v>
      </c>
      <c r="B98" s="26">
        <v>161</v>
      </c>
      <c r="C98" s="2">
        <v>0.715046287</v>
      </c>
      <c r="D98" s="54">
        <v>0.715046287</v>
      </c>
      <c r="E98" s="3">
        <v>882</v>
      </c>
      <c r="F98" s="37">
        <v>0</v>
      </c>
      <c r="G98" s="2">
        <v>39.59333396</v>
      </c>
      <c r="H98" s="2">
        <v>-78.7568788</v>
      </c>
      <c r="I98" s="30">
        <v>1000.2</v>
      </c>
      <c r="J98" s="4">
        <f t="shared" si="4"/>
        <v>953.7</v>
      </c>
      <c r="K98" s="31">
        <f t="shared" si="5"/>
        <v>502.96293514653973</v>
      </c>
      <c r="L98" s="31">
        <f t="shared" si="6"/>
        <v>549.2629351465397</v>
      </c>
      <c r="N98" s="32">
        <f t="shared" si="7"/>
        <v>549.2629351465397</v>
      </c>
      <c r="O98" s="4">
        <v>26.9</v>
      </c>
      <c r="P98" s="4">
        <v>44</v>
      </c>
      <c r="Q98" s="4">
        <v>78.9</v>
      </c>
      <c r="S98" s="35">
        <v>4.533</v>
      </c>
      <c r="T98" s="28">
        <v>450.034</v>
      </c>
      <c r="U98" s="28">
        <f t="shared" si="9"/>
        <v>1137.2456666666665</v>
      </c>
      <c r="V98" s="35">
        <v>1.672</v>
      </c>
      <c r="W98" s="62">
        <v>9.718050000000002</v>
      </c>
      <c r="X98" s="62">
        <f t="shared" si="8"/>
        <v>24.254610000000003</v>
      </c>
      <c r="Y98" s="58">
        <v>12.658</v>
      </c>
      <c r="Z98" s="32">
        <v>549.2629351465397</v>
      </c>
    </row>
    <row r="99" spans="1:26" ht="12.75">
      <c r="A99" s="1">
        <v>36686</v>
      </c>
      <c r="B99" s="26">
        <v>161</v>
      </c>
      <c r="C99" s="2">
        <v>0.715162039</v>
      </c>
      <c r="D99" s="54">
        <v>0.715162039</v>
      </c>
      <c r="E99" s="3">
        <v>892</v>
      </c>
      <c r="F99" s="37">
        <v>0</v>
      </c>
      <c r="G99" s="2">
        <v>39.59601188</v>
      </c>
      <c r="H99" s="2">
        <v>-78.75075936</v>
      </c>
      <c r="I99" s="30">
        <v>997.1</v>
      </c>
      <c r="J99" s="4">
        <f t="shared" si="4"/>
        <v>950.6</v>
      </c>
      <c r="K99" s="31">
        <f t="shared" si="5"/>
        <v>529.9988769546358</v>
      </c>
      <c r="L99" s="31">
        <f t="shared" si="6"/>
        <v>576.2988769546357</v>
      </c>
      <c r="N99" s="32">
        <f t="shared" si="7"/>
        <v>576.2988769546357</v>
      </c>
      <c r="O99" s="4">
        <v>26.6</v>
      </c>
      <c r="P99" s="4">
        <v>44.1</v>
      </c>
      <c r="Q99" s="4">
        <v>81.4</v>
      </c>
      <c r="S99" s="35">
        <v>5.291</v>
      </c>
      <c r="T99" s="28">
        <v>860.968</v>
      </c>
      <c r="U99" s="28">
        <f t="shared" si="9"/>
        <v>1119.5804999999998</v>
      </c>
      <c r="V99" s="35">
        <v>1.732</v>
      </c>
      <c r="W99" s="62">
        <v>18.402690000000003</v>
      </c>
      <c r="X99" s="62">
        <f t="shared" si="8"/>
        <v>23.878135</v>
      </c>
      <c r="Y99" s="58">
        <v>13.436</v>
      </c>
      <c r="Z99" s="32">
        <v>576.2988769546357</v>
      </c>
    </row>
    <row r="100" spans="1:26" ht="12.75">
      <c r="A100" s="1">
        <v>36686</v>
      </c>
      <c r="B100" s="26">
        <v>161</v>
      </c>
      <c r="C100" s="2">
        <v>0.715277791</v>
      </c>
      <c r="D100" s="54">
        <v>0.715277791</v>
      </c>
      <c r="E100" s="3">
        <v>902</v>
      </c>
      <c r="F100" s="37">
        <v>0</v>
      </c>
      <c r="G100" s="2">
        <v>39.60015059</v>
      </c>
      <c r="H100" s="2">
        <v>-78.74591218</v>
      </c>
      <c r="I100" s="30">
        <v>993.2</v>
      </c>
      <c r="J100" s="4">
        <f t="shared" si="4"/>
        <v>946.7</v>
      </c>
      <c r="K100" s="31">
        <f t="shared" si="5"/>
        <v>564.1373431577358</v>
      </c>
      <c r="L100" s="31">
        <f t="shared" si="6"/>
        <v>610.4373431577358</v>
      </c>
      <c r="N100" s="32">
        <f t="shared" si="7"/>
        <v>610.4373431577358</v>
      </c>
      <c r="O100" s="4">
        <v>26.4</v>
      </c>
      <c r="P100" s="4">
        <v>45</v>
      </c>
      <c r="Q100" s="4">
        <v>85.4</v>
      </c>
      <c r="S100" s="35">
        <v>3.674</v>
      </c>
      <c r="T100" s="28">
        <v>10.991</v>
      </c>
      <c r="U100" s="28">
        <f t="shared" si="9"/>
        <v>795.3621666666668</v>
      </c>
      <c r="V100" s="35">
        <v>1.672</v>
      </c>
      <c r="W100" s="62">
        <v>0.42957000000000006</v>
      </c>
      <c r="X100" s="62">
        <f t="shared" si="8"/>
        <v>17.020370000000003</v>
      </c>
      <c r="Y100" s="58">
        <v>13.215</v>
      </c>
      <c r="Z100" s="32">
        <v>610.4373431577358</v>
      </c>
    </row>
    <row r="101" spans="1:26" ht="12.75">
      <c r="A101" s="1">
        <v>36686</v>
      </c>
      <c r="B101" s="26">
        <v>161</v>
      </c>
      <c r="C101" s="2">
        <v>0.715393543</v>
      </c>
      <c r="D101" s="54">
        <v>0.715393543</v>
      </c>
      <c r="E101" s="3">
        <v>912</v>
      </c>
      <c r="F101" s="37">
        <v>0</v>
      </c>
      <c r="G101" s="2">
        <v>39.60472883</v>
      </c>
      <c r="H101" s="2">
        <v>-78.74179004</v>
      </c>
      <c r="I101" s="30">
        <v>989.2</v>
      </c>
      <c r="J101" s="4">
        <f t="shared" si="4"/>
        <v>942.7</v>
      </c>
      <c r="K101" s="31">
        <f t="shared" si="5"/>
        <v>599.2975581599392</v>
      </c>
      <c r="L101" s="31">
        <f t="shared" si="6"/>
        <v>645.5975581599391</v>
      </c>
      <c r="N101" s="32">
        <f t="shared" si="7"/>
        <v>645.5975581599391</v>
      </c>
      <c r="O101" s="4">
        <v>26.1</v>
      </c>
      <c r="P101" s="4">
        <v>45.5</v>
      </c>
      <c r="Q101" s="4">
        <v>89.3</v>
      </c>
      <c r="S101" s="35">
        <v>3.848</v>
      </c>
      <c r="T101" s="28">
        <v>54.43</v>
      </c>
      <c r="U101" s="28">
        <f t="shared" si="9"/>
        <v>532.3955</v>
      </c>
      <c r="V101" s="35">
        <v>1.562</v>
      </c>
      <c r="W101" s="62">
        <v>1.3442100000000001</v>
      </c>
      <c r="X101" s="62">
        <f t="shared" si="8"/>
        <v>11.45742</v>
      </c>
      <c r="Y101" s="58">
        <v>12.669</v>
      </c>
      <c r="Z101" s="32">
        <v>645.5975581599391</v>
      </c>
    </row>
    <row r="102" spans="1:26" ht="12.75">
      <c r="A102" s="1">
        <v>36686</v>
      </c>
      <c r="B102" s="26">
        <v>161</v>
      </c>
      <c r="C102" s="2">
        <v>0.715509236</v>
      </c>
      <c r="D102" s="54">
        <v>0.715509236</v>
      </c>
      <c r="E102" s="3">
        <v>922</v>
      </c>
      <c r="F102" s="37">
        <v>0</v>
      </c>
      <c r="G102" s="2">
        <v>39.60942512</v>
      </c>
      <c r="H102" s="2">
        <v>-78.73807296</v>
      </c>
      <c r="I102" s="30">
        <v>984.4</v>
      </c>
      <c r="J102" s="4">
        <f t="shared" si="4"/>
        <v>937.9</v>
      </c>
      <c r="K102" s="31">
        <f t="shared" si="5"/>
        <v>641.68727754884</v>
      </c>
      <c r="L102" s="31">
        <f t="shared" si="6"/>
        <v>687.98727754884</v>
      </c>
      <c r="N102" s="32">
        <f t="shared" si="7"/>
        <v>687.98727754884</v>
      </c>
      <c r="O102" s="4">
        <v>25.9</v>
      </c>
      <c r="P102" s="4">
        <v>46.5</v>
      </c>
      <c r="Q102" s="4">
        <v>90.4</v>
      </c>
      <c r="S102" s="35">
        <v>6.697</v>
      </c>
      <c r="T102" s="28">
        <v>1568.768</v>
      </c>
      <c r="U102" s="28">
        <f t="shared" si="9"/>
        <v>750.9806666666667</v>
      </c>
      <c r="V102" s="35">
        <v>1.521</v>
      </c>
      <c r="W102" s="62">
        <v>33.358830000000005</v>
      </c>
      <c r="X102" s="62">
        <f t="shared" si="8"/>
        <v>16.075945</v>
      </c>
      <c r="Y102" s="58">
        <v>12.663</v>
      </c>
      <c r="Z102" s="32">
        <v>687.98727754884</v>
      </c>
    </row>
    <row r="103" spans="1:26" ht="12.75">
      <c r="A103" s="1">
        <v>36686</v>
      </c>
      <c r="B103" s="26">
        <v>161</v>
      </c>
      <c r="C103" s="2">
        <v>0.715624988</v>
      </c>
      <c r="D103" s="54">
        <v>0.715624988</v>
      </c>
      <c r="E103" s="3">
        <v>932</v>
      </c>
      <c r="F103" s="37">
        <v>0</v>
      </c>
      <c r="G103" s="2">
        <v>39.61425603</v>
      </c>
      <c r="H103" s="2">
        <v>-78.7345038</v>
      </c>
      <c r="I103" s="30">
        <v>980.1</v>
      </c>
      <c r="J103" s="4">
        <f t="shared" si="4"/>
        <v>933.6</v>
      </c>
      <c r="K103" s="31">
        <f t="shared" si="5"/>
        <v>679.8460312042055</v>
      </c>
      <c r="L103" s="31">
        <f t="shared" si="6"/>
        <v>726.1460312042054</v>
      </c>
      <c r="N103" s="32">
        <f t="shared" si="7"/>
        <v>726.1460312042054</v>
      </c>
      <c r="O103" s="4">
        <v>25.2</v>
      </c>
      <c r="P103" s="4">
        <v>47.3</v>
      </c>
      <c r="Q103" s="4">
        <v>91.4</v>
      </c>
      <c r="R103" s="6">
        <v>2.76E-05</v>
      </c>
      <c r="S103" s="35">
        <v>2.171</v>
      </c>
      <c r="T103" s="28">
        <v>-802.801</v>
      </c>
      <c r="U103" s="28">
        <f t="shared" si="9"/>
        <v>357.065</v>
      </c>
      <c r="V103" s="35">
        <v>1.381</v>
      </c>
      <c r="W103" s="62">
        <v>-16.785420000000002</v>
      </c>
      <c r="X103" s="62">
        <f t="shared" si="8"/>
        <v>7.744655000000002</v>
      </c>
      <c r="Y103" s="58">
        <v>12.864</v>
      </c>
      <c r="Z103" s="32">
        <v>726.1460312042054</v>
      </c>
    </row>
    <row r="104" spans="1:26" ht="12.75">
      <c r="A104" s="1">
        <v>36686</v>
      </c>
      <c r="B104" s="26">
        <v>161</v>
      </c>
      <c r="C104" s="2">
        <v>0.71574074</v>
      </c>
      <c r="D104" s="54">
        <v>0.71574074</v>
      </c>
      <c r="E104" s="3">
        <v>942</v>
      </c>
      <c r="F104" s="37">
        <v>0</v>
      </c>
      <c r="G104" s="2">
        <v>39.61926156</v>
      </c>
      <c r="H104" s="2">
        <v>-78.7312598</v>
      </c>
      <c r="I104" s="30">
        <v>976.2</v>
      </c>
      <c r="J104" s="4">
        <f t="shared" si="4"/>
        <v>929.7</v>
      </c>
      <c r="K104" s="31">
        <f t="shared" si="5"/>
        <v>714.6074304886715</v>
      </c>
      <c r="L104" s="31">
        <f t="shared" si="6"/>
        <v>760.9074304886715</v>
      </c>
      <c r="N104" s="32">
        <f t="shared" si="7"/>
        <v>760.9074304886715</v>
      </c>
      <c r="O104" s="4">
        <v>24.8</v>
      </c>
      <c r="P104" s="4">
        <v>48.4</v>
      </c>
      <c r="Q104" s="4">
        <v>92.4</v>
      </c>
      <c r="S104" s="35">
        <v>5.901</v>
      </c>
      <c r="T104" s="28">
        <v>1129.728</v>
      </c>
      <c r="U104" s="28">
        <f t="shared" si="9"/>
        <v>470.3473333333334</v>
      </c>
      <c r="V104" s="35">
        <v>1.351</v>
      </c>
      <c r="W104" s="62">
        <v>24.07035</v>
      </c>
      <c r="X104" s="62">
        <f t="shared" si="8"/>
        <v>10.136705000000001</v>
      </c>
      <c r="Y104" s="58">
        <v>12.765</v>
      </c>
      <c r="Z104" s="32">
        <v>760.9074304886715</v>
      </c>
    </row>
    <row r="105" spans="1:26" ht="12.75">
      <c r="A105" s="1">
        <v>36686</v>
      </c>
      <c r="B105" s="26">
        <v>161</v>
      </c>
      <c r="C105" s="2">
        <v>0.715856493</v>
      </c>
      <c r="D105" s="54">
        <v>0.715856493</v>
      </c>
      <c r="E105" s="3">
        <v>952</v>
      </c>
      <c r="F105" s="37">
        <v>0</v>
      </c>
      <c r="G105" s="2">
        <v>39.62413931</v>
      </c>
      <c r="H105" s="2">
        <v>-78.7285465</v>
      </c>
      <c r="I105" s="30">
        <v>972.8</v>
      </c>
      <c r="J105" s="4">
        <f t="shared" si="4"/>
        <v>926.3</v>
      </c>
      <c r="K105" s="31">
        <f t="shared" si="5"/>
        <v>745.0314242895413</v>
      </c>
      <c r="L105" s="31">
        <f t="shared" si="6"/>
        <v>791.3314242895412</v>
      </c>
      <c r="N105" s="32">
        <f t="shared" si="7"/>
        <v>791.3314242895412</v>
      </c>
      <c r="O105" s="4">
        <v>24.4</v>
      </c>
      <c r="P105" s="4">
        <v>49.3</v>
      </c>
      <c r="Q105" s="4">
        <v>97.8</v>
      </c>
      <c r="S105" s="35">
        <v>8.302</v>
      </c>
      <c r="T105" s="28">
        <v>2381.57</v>
      </c>
      <c r="U105" s="28">
        <f t="shared" si="9"/>
        <v>723.781</v>
      </c>
      <c r="V105" s="35">
        <v>1.271</v>
      </c>
      <c r="W105" s="62">
        <v>50.536080000000005</v>
      </c>
      <c r="X105" s="62">
        <f t="shared" si="8"/>
        <v>15.49227</v>
      </c>
      <c r="Y105" s="58">
        <v>12.633</v>
      </c>
      <c r="Z105" s="32">
        <v>791.3314242895412</v>
      </c>
    </row>
    <row r="106" spans="1:26" ht="12.75">
      <c r="A106" s="1">
        <v>36686</v>
      </c>
      <c r="B106" s="26">
        <v>161</v>
      </c>
      <c r="C106" s="2">
        <v>0.715972245</v>
      </c>
      <c r="D106" s="54">
        <v>0.715972245</v>
      </c>
      <c r="E106" s="3">
        <v>962</v>
      </c>
      <c r="F106" s="37">
        <v>0</v>
      </c>
      <c r="G106" s="2">
        <v>39.62902829</v>
      </c>
      <c r="H106" s="2">
        <v>-78.7260314</v>
      </c>
      <c r="I106" s="30">
        <v>969.2</v>
      </c>
      <c r="J106" s="4">
        <f t="shared" si="4"/>
        <v>922.7</v>
      </c>
      <c r="K106" s="31">
        <f t="shared" si="5"/>
        <v>777.3670248451444</v>
      </c>
      <c r="L106" s="31">
        <f t="shared" si="6"/>
        <v>823.6670248451444</v>
      </c>
      <c r="N106" s="32">
        <f t="shared" si="7"/>
        <v>823.6670248451444</v>
      </c>
      <c r="O106" s="4">
        <v>24.3</v>
      </c>
      <c r="P106" s="4">
        <v>50.2</v>
      </c>
      <c r="Q106" s="4">
        <v>97.4</v>
      </c>
      <c r="S106" s="35">
        <v>2.782</v>
      </c>
      <c r="T106" s="28">
        <v>-514.994</v>
      </c>
      <c r="U106" s="28">
        <f t="shared" si="9"/>
        <v>636.1168333333333</v>
      </c>
      <c r="V106" s="35">
        <v>1.203</v>
      </c>
      <c r="W106" s="62">
        <v>-10.709280000000001</v>
      </c>
      <c r="X106" s="62">
        <f t="shared" si="8"/>
        <v>13.635795000000002</v>
      </c>
      <c r="Y106" s="58">
        <v>12.589</v>
      </c>
      <c r="Z106" s="32">
        <v>823.6670248451444</v>
      </c>
    </row>
    <row r="107" spans="1:26" ht="12.75">
      <c r="A107" s="1">
        <v>36686</v>
      </c>
      <c r="B107" s="26">
        <v>161</v>
      </c>
      <c r="C107" s="2">
        <v>0.716087937</v>
      </c>
      <c r="D107" s="54">
        <v>0.716087937</v>
      </c>
      <c r="E107" s="3">
        <v>972</v>
      </c>
      <c r="F107" s="37">
        <v>0</v>
      </c>
      <c r="G107" s="2">
        <v>39.63403326</v>
      </c>
      <c r="H107" s="2">
        <v>-78.72372443</v>
      </c>
      <c r="I107" s="30">
        <v>963.5</v>
      </c>
      <c r="J107" s="4">
        <f t="shared" si="4"/>
        <v>917</v>
      </c>
      <c r="K107" s="31">
        <f t="shared" si="5"/>
        <v>828.8239735649647</v>
      </c>
      <c r="L107" s="31">
        <f t="shared" si="6"/>
        <v>875.1239735649647</v>
      </c>
      <c r="N107" s="32">
        <f t="shared" si="7"/>
        <v>875.1239735649647</v>
      </c>
      <c r="O107" s="4">
        <v>23.8</v>
      </c>
      <c r="P107" s="4">
        <v>50.9</v>
      </c>
      <c r="Q107" s="4">
        <v>96.4</v>
      </c>
      <c r="S107" s="35">
        <v>6.649</v>
      </c>
      <c r="T107" s="28">
        <v>1470.03</v>
      </c>
      <c r="U107" s="28">
        <f t="shared" si="9"/>
        <v>872.0501666666668</v>
      </c>
      <c r="V107" s="35">
        <v>1.203</v>
      </c>
      <c r="W107" s="62">
        <v>31.256490000000003</v>
      </c>
      <c r="X107" s="62">
        <f t="shared" si="8"/>
        <v>18.621175</v>
      </c>
      <c r="Y107" s="58">
        <v>13.152</v>
      </c>
      <c r="Z107" s="32">
        <v>875.1239735649647</v>
      </c>
    </row>
    <row r="108" spans="1:26" ht="12.75">
      <c r="A108" s="1">
        <v>36686</v>
      </c>
      <c r="B108" s="26">
        <v>161</v>
      </c>
      <c r="C108" s="2">
        <v>0.71620369</v>
      </c>
      <c r="D108" s="54">
        <v>0.71620369</v>
      </c>
      <c r="E108" s="3">
        <v>982</v>
      </c>
      <c r="F108" s="37">
        <v>0</v>
      </c>
      <c r="G108" s="2">
        <v>39.63927533</v>
      </c>
      <c r="H108" s="2">
        <v>-78.72226867</v>
      </c>
      <c r="I108" s="30">
        <v>960.8</v>
      </c>
      <c r="J108" s="4">
        <f t="shared" si="4"/>
        <v>914.3</v>
      </c>
      <c r="K108" s="31">
        <f t="shared" si="5"/>
        <v>853.3100598971057</v>
      </c>
      <c r="L108" s="31">
        <f t="shared" si="6"/>
        <v>899.6100598971057</v>
      </c>
      <c r="N108" s="32">
        <f t="shared" si="7"/>
        <v>899.6100598971057</v>
      </c>
      <c r="O108" s="4">
        <v>23.6</v>
      </c>
      <c r="P108" s="4">
        <v>50.8</v>
      </c>
      <c r="Q108" s="4">
        <v>92.8</v>
      </c>
      <c r="S108" s="35">
        <v>2.919</v>
      </c>
      <c r="T108" s="28">
        <v>-481.537</v>
      </c>
      <c r="U108" s="28">
        <f t="shared" si="9"/>
        <v>530.3326666666668</v>
      </c>
      <c r="V108" s="35">
        <v>1.091</v>
      </c>
      <c r="W108" s="62">
        <v>-10.007760000000001</v>
      </c>
      <c r="X108" s="62">
        <f t="shared" si="8"/>
        <v>11.393410000000001</v>
      </c>
      <c r="Y108" s="58">
        <v>12.937</v>
      </c>
      <c r="Z108" s="32">
        <v>899.6100598971057</v>
      </c>
    </row>
    <row r="109" spans="1:26" ht="12.75">
      <c r="A109" s="1">
        <v>36686</v>
      </c>
      <c r="B109" s="26">
        <v>161</v>
      </c>
      <c r="C109" s="2">
        <v>0.716319442</v>
      </c>
      <c r="D109" s="54">
        <v>0.716319442</v>
      </c>
      <c r="E109" s="3">
        <v>992</v>
      </c>
      <c r="F109" s="37">
        <v>0</v>
      </c>
      <c r="G109" s="2">
        <v>39.64434838</v>
      </c>
      <c r="H109" s="2">
        <v>-78.72304524</v>
      </c>
      <c r="I109" s="30">
        <v>956.3</v>
      </c>
      <c r="J109" s="4">
        <f t="shared" si="4"/>
        <v>909.8</v>
      </c>
      <c r="K109" s="31">
        <f t="shared" si="5"/>
        <v>894.2813410552815</v>
      </c>
      <c r="L109" s="31">
        <f t="shared" si="6"/>
        <v>940.5813410552814</v>
      </c>
      <c r="N109" s="32">
        <f t="shared" si="7"/>
        <v>940.5813410552814</v>
      </c>
      <c r="O109" s="4">
        <v>23.2</v>
      </c>
      <c r="P109" s="4">
        <v>51.9</v>
      </c>
      <c r="Q109" s="4">
        <v>94.4</v>
      </c>
      <c r="R109" s="6">
        <v>2.71E-05</v>
      </c>
      <c r="S109" s="35">
        <v>5.287</v>
      </c>
      <c r="T109" s="28">
        <v>770.305</v>
      </c>
      <c r="U109" s="28">
        <f t="shared" si="9"/>
        <v>792.5169999999999</v>
      </c>
      <c r="V109" s="35">
        <v>1.012</v>
      </c>
      <c r="W109" s="62">
        <v>16.457970000000003</v>
      </c>
      <c r="X109" s="62">
        <f t="shared" si="8"/>
        <v>16.933975</v>
      </c>
      <c r="Y109" s="58">
        <v>12.595</v>
      </c>
      <c r="Z109" s="32">
        <v>940.5813410552814</v>
      </c>
    </row>
    <row r="110" spans="1:26" ht="12.75">
      <c r="A110" s="1">
        <v>36686</v>
      </c>
      <c r="B110" s="26">
        <v>161</v>
      </c>
      <c r="C110" s="2">
        <v>0.716435194</v>
      </c>
      <c r="D110" s="54">
        <v>0.716435194</v>
      </c>
      <c r="E110" s="3">
        <v>1002</v>
      </c>
      <c r="F110" s="37">
        <v>0</v>
      </c>
      <c r="G110" s="2">
        <v>39.64866636</v>
      </c>
      <c r="H110" s="2">
        <v>-78.72641551</v>
      </c>
      <c r="I110" s="30">
        <v>952.9</v>
      </c>
      <c r="J110" s="4">
        <f t="shared" si="4"/>
        <v>906.4</v>
      </c>
      <c r="K110" s="31">
        <f t="shared" si="5"/>
        <v>925.3720443330722</v>
      </c>
      <c r="L110" s="31">
        <f t="shared" si="6"/>
        <v>971.6720443330721</v>
      </c>
      <c r="N110" s="32">
        <f t="shared" si="7"/>
        <v>971.6720443330721</v>
      </c>
      <c r="O110" s="4">
        <v>23</v>
      </c>
      <c r="P110" s="4">
        <v>52.7</v>
      </c>
      <c r="Q110" s="4">
        <v>95.5</v>
      </c>
      <c r="S110" s="35">
        <v>4.179</v>
      </c>
      <c r="T110" s="28">
        <v>183.737</v>
      </c>
      <c r="U110" s="28">
        <f t="shared" si="9"/>
        <v>634.8518333333333</v>
      </c>
      <c r="V110" s="35">
        <v>0.972</v>
      </c>
      <c r="W110" s="62">
        <v>4.0526100000000005</v>
      </c>
      <c r="X110" s="62">
        <f t="shared" si="8"/>
        <v>13.597685</v>
      </c>
      <c r="Y110" s="58">
        <v>13.553</v>
      </c>
      <c r="Z110" s="32">
        <v>971.6720443330721</v>
      </c>
    </row>
    <row r="111" spans="1:26" ht="12.75">
      <c r="A111" s="1">
        <v>36686</v>
      </c>
      <c r="B111" s="26">
        <v>161</v>
      </c>
      <c r="C111" s="2">
        <v>0.716550946</v>
      </c>
      <c r="D111" s="54">
        <v>0.716550946</v>
      </c>
      <c r="E111" s="3">
        <v>1012</v>
      </c>
      <c r="F111" s="37">
        <v>0</v>
      </c>
      <c r="G111" s="2">
        <v>39.6519162</v>
      </c>
      <c r="H111" s="2">
        <v>-78.73137956</v>
      </c>
      <c r="I111" s="30">
        <v>949.2</v>
      </c>
      <c r="J111" s="4">
        <f t="shared" si="4"/>
        <v>902.7</v>
      </c>
      <c r="K111" s="31">
        <f t="shared" si="5"/>
        <v>959.3388376733253</v>
      </c>
      <c r="L111" s="31">
        <f t="shared" si="6"/>
        <v>1005.6388376733253</v>
      </c>
      <c r="N111" s="32">
        <f t="shared" si="7"/>
        <v>1005.6388376733253</v>
      </c>
      <c r="O111" s="4">
        <v>23</v>
      </c>
      <c r="P111" s="4">
        <v>52.8</v>
      </c>
      <c r="Q111" s="4">
        <v>97.3</v>
      </c>
      <c r="S111" s="35">
        <v>7.659</v>
      </c>
      <c r="T111" s="28">
        <v>2011.264</v>
      </c>
      <c r="U111" s="28">
        <f t="shared" si="9"/>
        <v>573.1341666666666</v>
      </c>
      <c r="V111" s="35">
        <v>0.942</v>
      </c>
      <c r="W111" s="62">
        <v>42.68838</v>
      </c>
      <c r="X111" s="62">
        <f t="shared" si="8"/>
        <v>12.289735</v>
      </c>
      <c r="Y111" s="58">
        <v>12.964</v>
      </c>
      <c r="Z111" s="32">
        <v>1005.6388376733253</v>
      </c>
    </row>
    <row r="112" spans="1:26" ht="12.75">
      <c r="A112" s="1">
        <v>36686</v>
      </c>
      <c r="B112" s="26">
        <v>161</v>
      </c>
      <c r="C112" s="2">
        <v>0.716666639</v>
      </c>
      <c r="D112" s="54">
        <v>0.716666639</v>
      </c>
      <c r="E112" s="3">
        <v>1022</v>
      </c>
      <c r="F112" s="37">
        <v>0</v>
      </c>
      <c r="G112" s="2">
        <v>39.65376093</v>
      </c>
      <c r="H112" s="2">
        <v>-78.73774843</v>
      </c>
      <c r="I112" s="30">
        <v>946.9</v>
      </c>
      <c r="J112" s="4">
        <f t="shared" si="4"/>
        <v>900.4</v>
      </c>
      <c r="K112" s="31">
        <f t="shared" si="5"/>
        <v>980.5235734221606</v>
      </c>
      <c r="L112" s="31">
        <f t="shared" si="6"/>
        <v>1026.8235734221605</v>
      </c>
      <c r="N112" s="32">
        <f t="shared" si="7"/>
        <v>1026.8235734221605</v>
      </c>
      <c r="O112" s="4">
        <v>22.7</v>
      </c>
      <c r="P112" s="4">
        <v>53</v>
      </c>
      <c r="Q112" s="4">
        <v>98.3</v>
      </c>
      <c r="S112" s="35">
        <v>3.186</v>
      </c>
      <c r="T112" s="28">
        <v>-360.305</v>
      </c>
      <c r="U112" s="28">
        <f t="shared" si="9"/>
        <v>598.9156666666667</v>
      </c>
      <c r="V112" s="35">
        <v>0.932</v>
      </c>
      <c r="W112" s="62">
        <v>-7.45587</v>
      </c>
      <c r="X112" s="62">
        <f t="shared" si="8"/>
        <v>12.83197</v>
      </c>
      <c r="Y112" s="58">
        <v>13.527</v>
      </c>
      <c r="Z112" s="32">
        <v>1026.8235734221605</v>
      </c>
    </row>
    <row r="113" spans="1:26" ht="12.75">
      <c r="A113" s="1">
        <v>36686</v>
      </c>
      <c r="B113" s="26">
        <v>161</v>
      </c>
      <c r="C113" s="2">
        <v>0.716782391</v>
      </c>
      <c r="D113" s="54">
        <v>0.716782391</v>
      </c>
      <c r="E113" s="3">
        <v>1032</v>
      </c>
      <c r="F113" s="37">
        <v>0</v>
      </c>
      <c r="G113" s="2">
        <v>39.65448568</v>
      </c>
      <c r="H113" s="2">
        <v>-78.74461068</v>
      </c>
      <c r="I113" s="30">
        <v>943.7</v>
      </c>
      <c r="J113" s="4">
        <f t="shared" si="4"/>
        <v>897.2</v>
      </c>
      <c r="K113" s="31">
        <f t="shared" si="5"/>
        <v>1010.0881845252756</v>
      </c>
      <c r="L113" s="31">
        <f t="shared" si="6"/>
        <v>1056.3881845252756</v>
      </c>
      <c r="N113" s="32">
        <f t="shared" si="7"/>
        <v>1056.3881845252756</v>
      </c>
      <c r="O113" s="4">
        <v>22.3</v>
      </c>
      <c r="P113" s="4">
        <v>53.8</v>
      </c>
      <c r="Q113" s="4">
        <v>101.4</v>
      </c>
      <c r="S113" s="35">
        <v>5.831</v>
      </c>
      <c r="T113" s="28">
        <v>996.539</v>
      </c>
      <c r="U113" s="28">
        <f t="shared" si="9"/>
        <v>520.0005</v>
      </c>
      <c r="V113" s="35">
        <v>0.962</v>
      </c>
      <c r="W113" s="62">
        <v>21.22875</v>
      </c>
      <c r="X113" s="62">
        <f t="shared" si="8"/>
        <v>11.160680000000001</v>
      </c>
      <c r="Y113" s="58">
        <v>12.607</v>
      </c>
      <c r="Z113" s="32">
        <v>1056.3881845252756</v>
      </c>
    </row>
    <row r="114" spans="1:26" ht="12.75">
      <c r="A114" s="1">
        <v>36686</v>
      </c>
      <c r="B114" s="26">
        <v>161</v>
      </c>
      <c r="C114" s="2">
        <v>0.716898143</v>
      </c>
      <c r="D114" s="54">
        <v>0.716898143</v>
      </c>
      <c r="E114" s="3">
        <v>1042</v>
      </c>
      <c r="F114" s="37">
        <v>0</v>
      </c>
      <c r="G114" s="2">
        <v>39.65406869</v>
      </c>
      <c r="H114" s="2">
        <v>-78.75146446</v>
      </c>
      <c r="I114" s="30">
        <v>941.3</v>
      </c>
      <c r="J114" s="4">
        <f t="shared" si="4"/>
        <v>894.8</v>
      </c>
      <c r="K114" s="31">
        <f t="shared" si="5"/>
        <v>1032.3309247134011</v>
      </c>
      <c r="L114" s="31">
        <f t="shared" si="6"/>
        <v>1078.630924713401</v>
      </c>
      <c r="N114" s="32">
        <f t="shared" si="7"/>
        <v>1078.630924713401</v>
      </c>
      <c r="O114" s="4">
        <v>22.3</v>
      </c>
      <c r="P114" s="4">
        <v>54.1</v>
      </c>
      <c r="Q114" s="4">
        <v>98.6</v>
      </c>
      <c r="S114" s="35">
        <v>3.929</v>
      </c>
      <c r="T114" s="28">
        <v>-10.026</v>
      </c>
      <c r="U114" s="28">
        <f t="shared" si="9"/>
        <v>598.5856666666667</v>
      </c>
      <c r="V114" s="35">
        <v>0.971</v>
      </c>
      <c r="W114" s="62">
        <v>-0.05550000000000001</v>
      </c>
      <c r="X114" s="62">
        <f t="shared" si="8"/>
        <v>12.819390000000004</v>
      </c>
      <c r="Y114" s="58">
        <v>13.519</v>
      </c>
      <c r="Z114" s="32">
        <v>1078.630924713401</v>
      </c>
    </row>
    <row r="115" spans="1:26" ht="12.75">
      <c r="A115" s="1">
        <v>36686</v>
      </c>
      <c r="B115" s="26">
        <v>161</v>
      </c>
      <c r="C115" s="2">
        <v>0.717013896</v>
      </c>
      <c r="D115" s="54">
        <v>0.717013896</v>
      </c>
      <c r="E115" s="3">
        <v>1052</v>
      </c>
      <c r="F115" s="37">
        <v>0</v>
      </c>
      <c r="G115" s="2">
        <v>39.65215604</v>
      </c>
      <c r="H115" s="2">
        <v>-78.75783512</v>
      </c>
      <c r="I115" s="30">
        <v>939.4</v>
      </c>
      <c r="J115" s="4">
        <f t="shared" si="4"/>
        <v>892.9</v>
      </c>
      <c r="K115" s="31">
        <f t="shared" si="5"/>
        <v>1049.9821117665635</v>
      </c>
      <c r="L115" s="31">
        <f t="shared" si="6"/>
        <v>1096.2821117665635</v>
      </c>
      <c r="N115" s="32">
        <f t="shared" si="7"/>
        <v>1096.2821117665635</v>
      </c>
      <c r="O115" s="4">
        <v>21.8</v>
      </c>
      <c r="P115" s="4">
        <v>55.1</v>
      </c>
      <c r="Q115" s="4">
        <v>101.8</v>
      </c>
      <c r="R115" s="6">
        <v>2.5E-05</v>
      </c>
      <c r="S115" s="35">
        <v>5.758</v>
      </c>
      <c r="T115" s="28">
        <v>977.502</v>
      </c>
      <c r="U115" s="28">
        <f t="shared" si="9"/>
        <v>633.1184999999999</v>
      </c>
      <c r="V115" s="35">
        <v>0.921</v>
      </c>
      <c r="W115" s="62">
        <v>20.820270000000004</v>
      </c>
      <c r="X115" s="62">
        <f t="shared" si="8"/>
        <v>13.546440000000002</v>
      </c>
      <c r="Y115" s="58">
        <v>13.258</v>
      </c>
      <c r="Z115" s="32">
        <v>1096.2821117665635</v>
      </c>
    </row>
    <row r="116" spans="1:26" ht="12.75">
      <c r="A116" s="1">
        <v>36686</v>
      </c>
      <c r="B116" s="26">
        <v>161</v>
      </c>
      <c r="C116" s="2">
        <v>0.717129648</v>
      </c>
      <c r="D116" s="54">
        <v>0.717129648</v>
      </c>
      <c r="E116" s="3">
        <v>1062</v>
      </c>
      <c r="F116" s="37">
        <v>0</v>
      </c>
      <c r="G116" s="2">
        <v>39.64904758</v>
      </c>
      <c r="H116" s="2">
        <v>-78.76340211</v>
      </c>
      <c r="I116" s="30">
        <v>939.2</v>
      </c>
      <c r="J116" s="4">
        <f t="shared" si="4"/>
        <v>892.7</v>
      </c>
      <c r="K116" s="31">
        <f t="shared" si="5"/>
        <v>1051.8423159347358</v>
      </c>
      <c r="L116" s="31">
        <f t="shared" si="6"/>
        <v>1098.1423159347357</v>
      </c>
      <c r="N116" s="32">
        <f t="shared" si="7"/>
        <v>1098.1423159347357</v>
      </c>
      <c r="O116" s="4">
        <v>21.7</v>
      </c>
      <c r="P116" s="4">
        <v>55.9</v>
      </c>
      <c r="Q116" s="4">
        <v>100.3</v>
      </c>
      <c r="S116" s="35">
        <v>2.866</v>
      </c>
      <c r="T116" s="28">
        <v>-554.067</v>
      </c>
      <c r="U116" s="28">
        <f t="shared" si="9"/>
        <v>510.1511666666666</v>
      </c>
      <c r="V116" s="35">
        <v>0.921</v>
      </c>
      <c r="W116" s="62">
        <v>-11.56398</v>
      </c>
      <c r="X116" s="62">
        <f t="shared" si="8"/>
        <v>10.943675</v>
      </c>
      <c r="Y116" s="58">
        <v>13.167</v>
      </c>
      <c r="Z116" s="32">
        <v>1098.1423159347357</v>
      </c>
    </row>
    <row r="117" spans="1:26" ht="12.75">
      <c r="A117" s="1">
        <v>36686</v>
      </c>
      <c r="B117" s="26">
        <v>161</v>
      </c>
      <c r="C117" s="2">
        <v>0.7172454</v>
      </c>
      <c r="D117" s="54">
        <v>0.7172454</v>
      </c>
      <c r="E117" s="3">
        <v>1072</v>
      </c>
      <c r="F117" s="37">
        <v>0</v>
      </c>
      <c r="G117" s="2">
        <v>39.644998029999996</v>
      </c>
      <c r="H117" s="2">
        <v>-78.76789831</v>
      </c>
      <c r="I117" s="30">
        <v>936.6</v>
      </c>
      <c r="J117" s="4">
        <f t="shared" si="4"/>
        <v>890.1</v>
      </c>
      <c r="K117" s="31">
        <f t="shared" si="5"/>
        <v>1076.062967576878</v>
      </c>
      <c r="L117" s="31">
        <f t="shared" si="6"/>
        <v>1122.362967576878</v>
      </c>
      <c r="N117" s="32">
        <f t="shared" si="7"/>
        <v>1122.362967576878</v>
      </c>
      <c r="O117" s="4">
        <v>21.6</v>
      </c>
      <c r="P117" s="4">
        <v>55.8</v>
      </c>
      <c r="Q117" s="4">
        <v>105.9</v>
      </c>
      <c r="S117" s="35">
        <v>3.937</v>
      </c>
      <c r="T117" s="28">
        <v>-37.226</v>
      </c>
      <c r="U117" s="28">
        <f t="shared" si="9"/>
        <v>168.73616666666666</v>
      </c>
      <c r="V117" s="35">
        <v>0.922</v>
      </c>
      <c r="W117" s="62">
        <v>-0.63936</v>
      </c>
      <c r="X117" s="62">
        <f t="shared" si="8"/>
        <v>3.722385000000001</v>
      </c>
      <c r="Y117" s="58">
        <v>12.676</v>
      </c>
      <c r="Z117" s="32">
        <v>1122.362967576878</v>
      </c>
    </row>
    <row r="118" spans="1:26" ht="12.75">
      <c r="A118" s="1">
        <v>36686</v>
      </c>
      <c r="B118" s="26">
        <v>161</v>
      </c>
      <c r="C118" s="2">
        <v>0.717361093</v>
      </c>
      <c r="D118" s="54">
        <v>0.717361093</v>
      </c>
      <c r="E118" s="3">
        <v>1082</v>
      </c>
      <c r="F118" s="37">
        <v>0</v>
      </c>
      <c r="G118" s="2">
        <v>39.64048413</v>
      </c>
      <c r="H118" s="2">
        <v>-78.77211907</v>
      </c>
      <c r="I118" s="30">
        <v>933.8</v>
      </c>
      <c r="J118" s="4">
        <f t="shared" si="4"/>
        <v>887.3</v>
      </c>
      <c r="K118" s="31">
        <f t="shared" si="5"/>
        <v>1102.2259956803168</v>
      </c>
      <c r="L118" s="31">
        <f t="shared" si="6"/>
        <v>1148.5259956803168</v>
      </c>
      <c r="N118" s="32">
        <f t="shared" si="7"/>
        <v>1148.5259956803168</v>
      </c>
      <c r="O118" s="4">
        <v>21.3</v>
      </c>
      <c r="P118" s="4">
        <v>56.6</v>
      </c>
      <c r="Q118" s="4">
        <v>102.3</v>
      </c>
      <c r="S118" s="35">
        <v>4.624</v>
      </c>
      <c r="T118" s="28">
        <v>321.208</v>
      </c>
      <c r="U118" s="28">
        <f t="shared" si="9"/>
        <v>282.32166666666666</v>
      </c>
      <c r="V118" s="35">
        <v>0.931</v>
      </c>
      <c r="W118" s="62">
        <v>6.93639</v>
      </c>
      <c r="X118" s="62">
        <f t="shared" si="8"/>
        <v>6.121095</v>
      </c>
      <c r="Y118" s="58">
        <v>12.77</v>
      </c>
      <c r="Z118" s="32">
        <v>1148.5259956803168</v>
      </c>
    </row>
    <row r="119" spans="1:26" ht="12.75">
      <c r="A119" s="1">
        <v>36686</v>
      </c>
      <c r="B119" s="26">
        <v>161</v>
      </c>
      <c r="C119" s="2">
        <v>0.717476845</v>
      </c>
      <c r="D119" s="54">
        <v>0.717476845</v>
      </c>
      <c r="E119" s="3">
        <v>1092</v>
      </c>
      <c r="F119" s="37">
        <v>0</v>
      </c>
      <c r="G119" s="2">
        <v>39.63584088</v>
      </c>
      <c r="H119" s="2">
        <v>-78.77596975</v>
      </c>
      <c r="I119" s="30">
        <v>930.8</v>
      </c>
      <c r="J119" s="4">
        <f t="shared" si="4"/>
        <v>884.3</v>
      </c>
      <c r="K119" s="31">
        <f t="shared" si="5"/>
        <v>1130.3495878320953</v>
      </c>
      <c r="L119" s="31">
        <f t="shared" si="6"/>
        <v>1176.6495878320952</v>
      </c>
      <c r="N119" s="32">
        <f t="shared" si="7"/>
        <v>1176.6495878320952</v>
      </c>
      <c r="O119" s="4">
        <v>21.2</v>
      </c>
      <c r="P119" s="4">
        <v>56.3</v>
      </c>
      <c r="Q119" s="4">
        <v>103</v>
      </c>
      <c r="S119" s="35">
        <v>4.644</v>
      </c>
      <c r="T119" s="28">
        <v>311.234</v>
      </c>
      <c r="U119" s="28">
        <f t="shared" si="9"/>
        <v>168.10416666666666</v>
      </c>
      <c r="V119" s="35">
        <v>0.863</v>
      </c>
      <c r="W119" s="62">
        <v>6.722160000000001</v>
      </c>
      <c r="X119" s="62">
        <f t="shared" si="8"/>
        <v>3.703330000000001</v>
      </c>
      <c r="Y119" s="58">
        <v>13.373</v>
      </c>
      <c r="Z119" s="32">
        <v>1176.6495878320952</v>
      </c>
    </row>
    <row r="120" spans="1:26" ht="12.75">
      <c r="A120" s="1">
        <v>36686</v>
      </c>
      <c r="B120" s="26">
        <v>161</v>
      </c>
      <c r="C120" s="2">
        <v>0.717592597</v>
      </c>
      <c r="D120" s="54">
        <v>0.717592597</v>
      </c>
      <c r="E120" s="3">
        <v>1102</v>
      </c>
      <c r="F120" s="37">
        <v>0</v>
      </c>
      <c r="G120" s="2">
        <v>39.63120982</v>
      </c>
      <c r="H120" s="2">
        <v>-78.77978904</v>
      </c>
      <c r="I120" s="30">
        <v>930</v>
      </c>
      <c r="J120" s="4">
        <f t="shared" si="4"/>
        <v>883.5</v>
      </c>
      <c r="K120" s="31">
        <f t="shared" si="5"/>
        <v>1137.86532666125</v>
      </c>
      <c r="L120" s="31">
        <f t="shared" si="6"/>
        <v>1184.16532666125</v>
      </c>
      <c r="N120" s="32">
        <f t="shared" si="7"/>
        <v>1184.16532666125</v>
      </c>
      <c r="O120" s="4">
        <v>21.3</v>
      </c>
      <c r="P120" s="4">
        <v>55.6</v>
      </c>
      <c r="Q120" s="4">
        <v>101.2</v>
      </c>
      <c r="S120" s="35">
        <v>5.48</v>
      </c>
      <c r="T120" s="28">
        <v>774.667</v>
      </c>
      <c r="U120" s="28">
        <f t="shared" si="9"/>
        <v>298.8863333333333</v>
      </c>
      <c r="V120" s="35">
        <v>0.863</v>
      </c>
      <c r="W120" s="62">
        <v>16.51791</v>
      </c>
      <c r="X120" s="62">
        <f t="shared" si="8"/>
        <v>6.465565000000001</v>
      </c>
      <c r="Y120" s="58">
        <v>12.526</v>
      </c>
      <c r="Z120" s="32">
        <v>1184.16532666125</v>
      </c>
    </row>
    <row r="121" spans="1:26" ht="12.75">
      <c r="A121" s="1">
        <v>36686</v>
      </c>
      <c r="B121" s="26">
        <v>161</v>
      </c>
      <c r="C121" s="2">
        <v>0.717708349</v>
      </c>
      <c r="D121" s="54">
        <v>0.717708349</v>
      </c>
      <c r="E121" s="3">
        <v>1112</v>
      </c>
      <c r="F121" s="37">
        <v>0</v>
      </c>
      <c r="G121" s="2">
        <v>39.62639009</v>
      </c>
      <c r="H121" s="2">
        <v>-78.78346171</v>
      </c>
      <c r="I121" s="30">
        <v>927.3</v>
      </c>
      <c r="J121" s="4">
        <f t="shared" si="4"/>
        <v>880.8</v>
      </c>
      <c r="K121" s="31">
        <f t="shared" si="5"/>
        <v>1163.2812833662588</v>
      </c>
      <c r="L121" s="31">
        <f t="shared" si="6"/>
        <v>1209.5812833662587</v>
      </c>
      <c r="N121" s="32">
        <f t="shared" si="7"/>
        <v>1209.5812833662587</v>
      </c>
      <c r="O121" s="4">
        <v>21.3</v>
      </c>
      <c r="P121" s="4">
        <v>56.3</v>
      </c>
      <c r="Q121" s="4">
        <v>100.8</v>
      </c>
      <c r="R121" s="6">
        <v>2.67E-05</v>
      </c>
      <c r="S121" s="35">
        <v>3.654</v>
      </c>
      <c r="T121" s="28">
        <v>-178.494</v>
      </c>
      <c r="U121" s="28">
        <f t="shared" si="9"/>
        <v>106.22033333333333</v>
      </c>
      <c r="V121" s="35">
        <v>0.812</v>
      </c>
      <c r="W121" s="62">
        <v>-3.6374700000000004</v>
      </c>
      <c r="X121" s="62">
        <f t="shared" si="8"/>
        <v>2.389275</v>
      </c>
      <c r="Y121" s="58">
        <v>12.886</v>
      </c>
      <c r="Z121" s="32">
        <v>1209.5812833662587</v>
      </c>
    </row>
    <row r="122" spans="1:26" ht="12.75">
      <c r="A122" s="1">
        <v>36686</v>
      </c>
      <c r="B122" s="26">
        <v>161</v>
      </c>
      <c r="C122" s="2">
        <v>0.717824101</v>
      </c>
      <c r="D122" s="54">
        <v>0.717824101</v>
      </c>
      <c r="E122" s="3">
        <v>1122</v>
      </c>
      <c r="F122" s="37">
        <v>0</v>
      </c>
      <c r="G122" s="2">
        <v>39.62138998</v>
      </c>
      <c r="H122" s="2">
        <v>-78.78685947</v>
      </c>
      <c r="I122" s="30">
        <v>927.6</v>
      </c>
      <c r="J122" s="4">
        <f t="shared" si="4"/>
        <v>881.1</v>
      </c>
      <c r="K122" s="31">
        <f t="shared" si="5"/>
        <v>1160.4534436072754</v>
      </c>
      <c r="L122" s="31">
        <f t="shared" si="6"/>
        <v>1206.7534436072754</v>
      </c>
      <c r="N122" s="32">
        <f t="shared" si="7"/>
        <v>1206.7534436072754</v>
      </c>
      <c r="O122" s="4">
        <v>20.9</v>
      </c>
      <c r="P122" s="4">
        <v>57.3</v>
      </c>
      <c r="Q122" s="4">
        <v>96.9</v>
      </c>
      <c r="S122" s="35">
        <v>4.724</v>
      </c>
      <c r="T122" s="28">
        <v>337.442</v>
      </c>
      <c r="U122" s="28">
        <f t="shared" si="9"/>
        <v>254.80516666666668</v>
      </c>
      <c r="V122" s="35">
        <v>0.823</v>
      </c>
      <c r="W122" s="62">
        <v>7.268280000000001</v>
      </c>
      <c r="X122" s="62">
        <f t="shared" si="8"/>
        <v>5.527985000000001</v>
      </c>
      <c r="Y122" s="58">
        <v>13.578</v>
      </c>
      <c r="Z122" s="32">
        <v>1206.7534436072754</v>
      </c>
    </row>
    <row r="123" spans="1:26" ht="12.75">
      <c r="A123" s="1">
        <v>36686</v>
      </c>
      <c r="B123" s="26">
        <v>161</v>
      </c>
      <c r="C123" s="2">
        <v>0.717939794</v>
      </c>
      <c r="D123" s="54">
        <v>0.717939794</v>
      </c>
      <c r="E123" s="3">
        <v>1132</v>
      </c>
      <c r="F123" s="37">
        <v>0</v>
      </c>
      <c r="G123" s="2">
        <v>39.61617902</v>
      </c>
      <c r="H123" s="2">
        <v>-78.78956954</v>
      </c>
      <c r="I123" s="30">
        <v>921</v>
      </c>
      <c r="J123" s="4">
        <f t="shared" si="4"/>
        <v>874.5</v>
      </c>
      <c r="K123" s="31">
        <f t="shared" si="5"/>
        <v>1222.889462347576</v>
      </c>
      <c r="L123" s="31">
        <f t="shared" si="6"/>
        <v>1269.189462347576</v>
      </c>
      <c r="N123" s="32">
        <f t="shared" si="7"/>
        <v>1269.189462347576</v>
      </c>
      <c r="O123" s="4">
        <v>20.5</v>
      </c>
      <c r="P123" s="4">
        <v>58.5</v>
      </c>
      <c r="Q123" s="4">
        <v>95.4</v>
      </c>
      <c r="S123" s="35">
        <v>4.199</v>
      </c>
      <c r="T123" s="28">
        <v>64.968</v>
      </c>
      <c r="U123" s="28">
        <f t="shared" si="9"/>
        <v>271.83750000000003</v>
      </c>
      <c r="V123" s="35">
        <v>0.792</v>
      </c>
      <c r="W123" s="62">
        <v>1.50405</v>
      </c>
      <c r="X123" s="62">
        <f t="shared" si="8"/>
        <v>5.88522</v>
      </c>
      <c r="Y123" s="58">
        <v>12.983</v>
      </c>
      <c r="Z123" s="32">
        <v>1269.189462347576</v>
      </c>
    </row>
    <row r="124" spans="1:26" ht="12.75">
      <c r="A124" s="1">
        <v>36686</v>
      </c>
      <c r="B124" s="26">
        <v>161</v>
      </c>
      <c r="C124" s="2">
        <v>0.718055546</v>
      </c>
      <c r="D124" s="54">
        <v>0.718055546</v>
      </c>
      <c r="E124" s="3">
        <v>1142</v>
      </c>
      <c r="F124" s="37">
        <v>0</v>
      </c>
      <c r="G124" s="2">
        <v>39.61053298</v>
      </c>
      <c r="H124" s="2">
        <v>-78.79121138</v>
      </c>
      <c r="I124" s="30">
        <v>917.7</v>
      </c>
      <c r="J124" s="4">
        <f t="shared" si="4"/>
        <v>871.2</v>
      </c>
      <c r="K124" s="31">
        <f t="shared" si="5"/>
        <v>1254.284400961165</v>
      </c>
      <c r="L124" s="31">
        <f t="shared" si="6"/>
        <v>1300.5844009611649</v>
      </c>
      <c r="N124" s="32">
        <f t="shared" si="7"/>
        <v>1300.5844009611649</v>
      </c>
      <c r="O124" s="4">
        <v>20</v>
      </c>
      <c r="P124" s="4">
        <v>59.2</v>
      </c>
      <c r="Q124" s="4">
        <v>97.8</v>
      </c>
      <c r="S124" s="35">
        <v>4.744</v>
      </c>
      <c r="T124" s="28">
        <v>318.4</v>
      </c>
      <c r="U124" s="28">
        <f t="shared" si="9"/>
        <v>271.3695</v>
      </c>
      <c r="V124" s="35">
        <v>0.742</v>
      </c>
      <c r="W124" s="62">
        <v>6.858690000000001</v>
      </c>
      <c r="X124" s="62">
        <f t="shared" si="8"/>
        <v>5.87227</v>
      </c>
      <c r="Y124" s="58">
        <v>13.558</v>
      </c>
      <c r="Z124" s="32">
        <v>1300.5844009611649</v>
      </c>
    </row>
    <row r="125" spans="1:26" ht="12.75">
      <c r="A125" s="1">
        <v>36686</v>
      </c>
      <c r="B125" s="26">
        <v>161</v>
      </c>
      <c r="C125" s="2">
        <v>0.718171299</v>
      </c>
      <c r="D125" s="54">
        <v>0.718171299</v>
      </c>
      <c r="E125" s="3">
        <v>1152</v>
      </c>
      <c r="F125" s="37">
        <v>0</v>
      </c>
      <c r="G125" s="2">
        <v>39.6045976</v>
      </c>
      <c r="H125" s="2">
        <v>-78.79090396</v>
      </c>
      <c r="I125" s="30">
        <v>916.6</v>
      </c>
      <c r="J125" s="4">
        <f t="shared" si="4"/>
        <v>870.1</v>
      </c>
      <c r="K125" s="31">
        <f t="shared" si="5"/>
        <v>1264.7758128077753</v>
      </c>
      <c r="L125" s="31">
        <f t="shared" si="6"/>
        <v>1311.0758128077753</v>
      </c>
      <c r="N125" s="32">
        <f t="shared" si="7"/>
        <v>1311.0758128077753</v>
      </c>
      <c r="O125" s="4">
        <v>19.8</v>
      </c>
      <c r="P125" s="4">
        <v>60.2</v>
      </c>
      <c r="Q125" s="4">
        <v>100.2</v>
      </c>
      <c r="S125" s="35">
        <v>4.584</v>
      </c>
      <c r="T125" s="28">
        <v>257.742</v>
      </c>
      <c r="U125" s="28">
        <f t="shared" si="9"/>
        <v>262.45416666666665</v>
      </c>
      <c r="V125" s="35">
        <v>0.711</v>
      </c>
      <c r="W125" s="62">
        <v>5.574420000000001</v>
      </c>
      <c r="X125" s="62">
        <f t="shared" si="8"/>
        <v>5.680980000000001</v>
      </c>
      <c r="Y125" s="58">
        <v>12.525</v>
      </c>
      <c r="Z125" s="32">
        <v>1311.0758128077753</v>
      </c>
    </row>
    <row r="126" spans="1:26" ht="12.75">
      <c r="A126" s="1">
        <v>36686</v>
      </c>
      <c r="B126" s="26">
        <v>161</v>
      </c>
      <c r="C126" s="2">
        <v>0.718287051</v>
      </c>
      <c r="D126" s="54">
        <v>0.718287051</v>
      </c>
      <c r="E126" s="3">
        <v>1162</v>
      </c>
      <c r="F126" s="37">
        <v>0</v>
      </c>
      <c r="G126" s="2">
        <v>39.59875492</v>
      </c>
      <c r="H126" s="2">
        <v>-78.78830761</v>
      </c>
      <c r="I126" s="30">
        <v>915.4</v>
      </c>
      <c r="J126" s="4">
        <f t="shared" si="4"/>
        <v>868.9</v>
      </c>
      <c r="K126" s="31">
        <f t="shared" si="5"/>
        <v>1276.2361270435927</v>
      </c>
      <c r="L126" s="31">
        <f t="shared" si="6"/>
        <v>1322.5361270435926</v>
      </c>
      <c r="N126" s="32">
        <f t="shared" si="7"/>
        <v>1322.5361270435926</v>
      </c>
      <c r="O126" s="4">
        <v>19.7</v>
      </c>
      <c r="P126" s="4">
        <v>60.6</v>
      </c>
      <c r="Q126" s="4">
        <v>96.7</v>
      </c>
      <c r="S126" s="35">
        <v>4.17</v>
      </c>
      <c r="T126" s="28">
        <v>38.676</v>
      </c>
      <c r="U126" s="28">
        <f t="shared" si="9"/>
        <v>139.78900000000002</v>
      </c>
      <c r="V126" s="35">
        <v>0.692</v>
      </c>
      <c r="W126" s="62">
        <v>0.93906</v>
      </c>
      <c r="X126" s="62">
        <f t="shared" si="8"/>
        <v>3.0845050000000005</v>
      </c>
      <c r="Y126" s="58">
        <v>13.011</v>
      </c>
      <c r="Z126" s="32">
        <v>1322.5361270435926</v>
      </c>
    </row>
    <row r="127" spans="1:26" ht="12.75">
      <c r="A127" s="1">
        <v>36686</v>
      </c>
      <c r="B127" s="26">
        <v>161</v>
      </c>
      <c r="C127" s="2">
        <v>0.718402803</v>
      </c>
      <c r="D127" s="54">
        <v>0.718402803</v>
      </c>
      <c r="E127" s="3">
        <v>1172</v>
      </c>
      <c r="F127" s="37">
        <v>0</v>
      </c>
      <c r="G127" s="2">
        <v>39.59373522</v>
      </c>
      <c r="H127" s="2">
        <v>-78.78340043</v>
      </c>
      <c r="I127" s="30">
        <v>913.8</v>
      </c>
      <c r="J127" s="4">
        <f t="shared" si="4"/>
        <v>867.3</v>
      </c>
      <c r="K127" s="31">
        <f t="shared" si="5"/>
        <v>1291.5411909260727</v>
      </c>
      <c r="L127" s="31">
        <f t="shared" si="6"/>
        <v>1337.8411909260726</v>
      </c>
      <c r="N127" s="32">
        <f t="shared" si="7"/>
        <v>1337.8411909260726</v>
      </c>
      <c r="O127" s="4">
        <v>19.6</v>
      </c>
      <c r="P127" s="4">
        <v>61.4</v>
      </c>
      <c r="Q127" s="4">
        <v>98.9</v>
      </c>
      <c r="R127" s="6">
        <v>2.68E-05</v>
      </c>
      <c r="S127" s="35">
        <v>5.076</v>
      </c>
      <c r="T127" s="28">
        <v>501.204</v>
      </c>
      <c r="U127" s="28">
        <f t="shared" si="9"/>
        <v>253.072</v>
      </c>
      <c r="V127" s="35">
        <v>0.682</v>
      </c>
      <c r="W127" s="62">
        <v>10.715940000000002</v>
      </c>
      <c r="X127" s="62">
        <f t="shared" si="8"/>
        <v>5.47674</v>
      </c>
      <c r="Y127" s="58">
        <v>13.571</v>
      </c>
      <c r="Z127" s="32">
        <v>1337.8411909260726</v>
      </c>
    </row>
    <row r="128" spans="1:26" ht="12.75">
      <c r="A128" s="1">
        <v>36686</v>
      </c>
      <c r="B128" s="26">
        <v>161</v>
      </c>
      <c r="C128" s="2">
        <v>0.718518496</v>
      </c>
      <c r="D128" s="54">
        <v>0.718518496</v>
      </c>
      <c r="E128" s="3">
        <v>1182</v>
      </c>
      <c r="F128" s="37">
        <v>0</v>
      </c>
      <c r="G128" s="2">
        <v>39.58913754</v>
      </c>
      <c r="H128" s="2">
        <v>-78.77791396</v>
      </c>
      <c r="I128" s="30">
        <v>913.3</v>
      </c>
      <c r="J128" s="4">
        <f t="shared" si="4"/>
        <v>866.8</v>
      </c>
      <c r="K128" s="31">
        <f t="shared" si="5"/>
        <v>1296.3298141900832</v>
      </c>
      <c r="L128" s="31">
        <f t="shared" si="6"/>
        <v>1342.6298141900832</v>
      </c>
      <c r="N128" s="32">
        <f t="shared" si="7"/>
        <v>1342.6298141900832</v>
      </c>
      <c r="O128" s="4">
        <v>19.6</v>
      </c>
      <c r="P128" s="4">
        <v>61.6</v>
      </c>
      <c r="Q128" s="4">
        <v>98.6</v>
      </c>
      <c r="S128" s="35">
        <v>2.711</v>
      </c>
      <c r="T128" s="28">
        <v>-766.956</v>
      </c>
      <c r="U128" s="28">
        <f t="shared" si="9"/>
        <v>69.00566666666667</v>
      </c>
      <c r="V128" s="35">
        <v>0.661</v>
      </c>
      <c r="W128" s="62">
        <v>-16.09944</v>
      </c>
      <c r="X128" s="62">
        <f t="shared" si="8"/>
        <v>1.5821200000000004</v>
      </c>
      <c r="Y128" s="58">
        <v>13.349</v>
      </c>
      <c r="Z128" s="32">
        <v>1342.6298141900832</v>
      </c>
    </row>
    <row r="129" spans="1:26" ht="12.75">
      <c r="A129" s="1">
        <v>36686</v>
      </c>
      <c r="B129" s="26">
        <v>161</v>
      </c>
      <c r="C129" s="2">
        <v>0.718634248</v>
      </c>
      <c r="D129" s="54">
        <v>0.718634248</v>
      </c>
      <c r="E129" s="3">
        <v>1192</v>
      </c>
      <c r="F129" s="37">
        <v>0</v>
      </c>
      <c r="G129" s="2">
        <v>39.58492169</v>
      </c>
      <c r="H129" s="2">
        <v>-78.7716223</v>
      </c>
      <c r="I129" s="30">
        <v>912.2</v>
      </c>
      <c r="J129" s="4">
        <f t="shared" si="4"/>
        <v>865.7</v>
      </c>
      <c r="K129" s="31">
        <f t="shared" si="5"/>
        <v>1306.8745157619437</v>
      </c>
      <c r="L129" s="31">
        <f t="shared" si="6"/>
        <v>1353.1745157619437</v>
      </c>
      <c r="N129" s="32">
        <f t="shared" si="7"/>
        <v>1353.1745157619437</v>
      </c>
      <c r="O129" s="4">
        <v>19.6</v>
      </c>
      <c r="P129" s="4">
        <v>61.4</v>
      </c>
      <c r="Q129" s="4">
        <v>99.4</v>
      </c>
      <c r="S129" s="35">
        <v>7.107</v>
      </c>
      <c r="T129" s="28">
        <v>1533.976</v>
      </c>
      <c r="U129" s="28">
        <f t="shared" si="9"/>
        <v>313.8403333333334</v>
      </c>
      <c r="V129" s="35">
        <v>0.661</v>
      </c>
      <c r="W129" s="62">
        <v>32.546310000000005</v>
      </c>
      <c r="X129" s="62">
        <f t="shared" si="8"/>
        <v>6.7558300000000004</v>
      </c>
      <c r="Y129" s="58">
        <v>12.938</v>
      </c>
      <c r="Z129" s="32">
        <v>1353.1745157619437</v>
      </c>
    </row>
    <row r="130" spans="1:26" ht="12.75">
      <c r="A130" s="1">
        <v>36686</v>
      </c>
      <c r="B130" s="26">
        <v>161</v>
      </c>
      <c r="C130" s="2">
        <v>0.71875</v>
      </c>
      <c r="D130" s="54">
        <v>0.71875</v>
      </c>
      <c r="E130" s="3">
        <v>1202</v>
      </c>
      <c r="F130" s="37">
        <v>0</v>
      </c>
      <c r="G130" s="2">
        <v>39.58216992</v>
      </c>
      <c r="H130" s="2">
        <v>-78.76405548</v>
      </c>
      <c r="I130" s="30">
        <v>909.8</v>
      </c>
      <c r="J130" s="4">
        <f t="shared" si="4"/>
        <v>863.3</v>
      </c>
      <c r="K130" s="31">
        <f t="shared" si="5"/>
        <v>1329.9277211902115</v>
      </c>
      <c r="L130" s="31">
        <f t="shared" si="6"/>
        <v>1376.2277211902115</v>
      </c>
      <c r="N130" s="32">
        <f t="shared" si="7"/>
        <v>1376.2277211902115</v>
      </c>
      <c r="O130" s="4">
        <v>19.4</v>
      </c>
      <c r="P130" s="4">
        <v>61.5</v>
      </c>
      <c r="Q130" s="4">
        <v>98.4</v>
      </c>
      <c r="S130" s="35">
        <v>3.262</v>
      </c>
      <c r="T130" s="28">
        <v>-470.995</v>
      </c>
      <c r="U130" s="28">
        <f t="shared" si="9"/>
        <v>182.27450000000007</v>
      </c>
      <c r="V130" s="35">
        <v>0.662</v>
      </c>
      <c r="W130" s="62">
        <v>-9.84792</v>
      </c>
      <c r="X130" s="62">
        <f t="shared" si="8"/>
        <v>3.971395000000001</v>
      </c>
      <c r="Y130" s="58">
        <v>12.586</v>
      </c>
      <c r="Z130" s="32">
        <v>1376.2277211902115</v>
      </c>
    </row>
    <row r="131" spans="1:26" ht="12.75">
      <c r="A131" s="1">
        <v>36686</v>
      </c>
      <c r="B131" s="26">
        <v>161</v>
      </c>
      <c r="C131" s="2">
        <v>0.718865752</v>
      </c>
      <c r="D131" s="54">
        <v>0.718865752</v>
      </c>
      <c r="E131" s="3">
        <v>1212</v>
      </c>
      <c r="F131" s="37">
        <v>0</v>
      </c>
      <c r="G131" s="2">
        <v>39.58120098</v>
      </c>
      <c r="H131" s="2">
        <v>-78.75572948</v>
      </c>
      <c r="I131" s="30">
        <v>908.1</v>
      </c>
      <c r="J131" s="4">
        <f t="shared" si="4"/>
        <v>861.6</v>
      </c>
      <c r="K131" s="31">
        <f t="shared" si="5"/>
        <v>1346.2958838699024</v>
      </c>
      <c r="L131" s="31">
        <f t="shared" si="6"/>
        <v>1392.5958838699023</v>
      </c>
      <c r="N131" s="32">
        <f t="shared" si="7"/>
        <v>1392.5958838699023</v>
      </c>
      <c r="O131" s="4">
        <v>19.1</v>
      </c>
      <c r="P131" s="4">
        <v>61</v>
      </c>
      <c r="Q131" s="4">
        <v>99.8</v>
      </c>
      <c r="S131" s="35">
        <v>4.998</v>
      </c>
      <c r="T131" s="28">
        <v>412.439</v>
      </c>
      <c r="U131" s="28">
        <f t="shared" si="9"/>
        <v>208.05733333333333</v>
      </c>
      <c r="V131" s="35">
        <v>0.663</v>
      </c>
      <c r="W131" s="62">
        <v>8.82672</v>
      </c>
      <c r="X131" s="62">
        <f t="shared" si="8"/>
        <v>4.513445000000001</v>
      </c>
      <c r="Y131" s="58">
        <v>13.541</v>
      </c>
      <c r="Z131" s="32">
        <v>1392.5958838699023</v>
      </c>
    </row>
    <row r="132" spans="1:26" ht="12.75">
      <c r="A132" s="1">
        <v>36686</v>
      </c>
      <c r="B132" s="26">
        <v>161</v>
      </c>
      <c r="C132" s="2">
        <v>0.718981504</v>
      </c>
      <c r="D132" s="54">
        <v>0.718981504</v>
      </c>
      <c r="E132" s="3">
        <v>1222</v>
      </c>
      <c r="F132" s="37">
        <v>0</v>
      </c>
      <c r="G132" s="2">
        <v>39.58179273</v>
      </c>
      <c r="H132" s="2">
        <v>-78.7474339</v>
      </c>
      <c r="I132" s="30">
        <v>905.8</v>
      </c>
      <c r="J132" s="4">
        <f t="shared" si="4"/>
        <v>859.3</v>
      </c>
      <c r="K132" s="31">
        <f t="shared" si="5"/>
        <v>1368.4925246132163</v>
      </c>
      <c r="L132" s="31">
        <f t="shared" si="6"/>
        <v>1414.7925246132163</v>
      </c>
      <c r="N132" s="32">
        <f t="shared" si="7"/>
        <v>1414.7925246132163</v>
      </c>
      <c r="O132" s="4">
        <v>18.9</v>
      </c>
      <c r="P132" s="4">
        <v>61.7</v>
      </c>
      <c r="Q132" s="4">
        <v>98.2</v>
      </c>
      <c r="S132" s="35">
        <v>5.301</v>
      </c>
      <c r="T132" s="28">
        <v>560.873</v>
      </c>
      <c r="U132" s="28">
        <f t="shared" si="9"/>
        <v>295.0901666666667</v>
      </c>
      <c r="V132" s="35">
        <v>0.642</v>
      </c>
      <c r="W132" s="62">
        <v>11.96247</v>
      </c>
      <c r="X132" s="62">
        <f t="shared" si="8"/>
        <v>6.350680000000001</v>
      </c>
      <c r="Y132" s="58">
        <v>11.973</v>
      </c>
      <c r="Z132" s="32">
        <v>1414.7925246132163</v>
      </c>
    </row>
    <row r="133" spans="1:26" ht="12.75">
      <c r="A133" s="1">
        <v>36686</v>
      </c>
      <c r="B133" s="26">
        <v>161</v>
      </c>
      <c r="C133" s="2">
        <v>0.719097197</v>
      </c>
      <c r="D133" s="54">
        <v>0.719097197</v>
      </c>
      <c r="E133" s="3">
        <v>1232</v>
      </c>
      <c r="F133" s="37">
        <v>0</v>
      </c>
      <c r="G133" s="2">
        <v>39.58365327</v>
      </c>
      <c r="H133" s="2">
        <v>-78.73969115</v>
      </c>
      <c r="I133" s="30">
        <v>901.7</v>
      </c>
      <c r="J133" s="4">
        <f t="shared" si="4"/>
        <v>855.2</v>
      </c>
      <c r="K133" s="31">
        <f t="shared" si="5"/>
        <v>1408.2082032655817</v>
      </c>
      <c r="L133" s="31">
        <f t="shared" si="6"/>
        <v>1454.5082032655816</v>
      </c>
      <c r="N133" s="32">
        <f t="shared" si="7"/>
        <v>1454.5082032655816</v>
      </c>
      <c r="O133" s="4">
        <v>18.5</v>
      </c>
      <c r="P133" s="4">
        <v>62.5</v>
      </c>
      <c r="Q133" s="4">
        <v>98.4</v>
      </c>
      <c r="R133" s="6">
        <v>2.19E-05</v>
      </c>
      <c r="S133" s="35">
        <v>5.844</v>
      </c>
      <c r="T133" s="28">
        <v>815.214</v>
      </c>
      <c r="U133" s="28">
        <f t="shared" si="9"/>
        <v>347.4251666666667</v>
      </c>
      <c r="V133" s="35">
        <v>0.601</v>
      </c>
      <c r="W133" s="62">
        <v>17.33709</v>
      </c>
      <c r="X133" s="62">
        <f t="shared" si="8"/>
        <v>7.454205000000001</v>
      </c>
      <c r="Y133" s="58">
        <v>12.183</v>
      </c>
      <c r="Z133" s="32">
        <v>1454.5082032655816</v>
      </c>
    </row>
    <row r="134" spans="1:26" ht="12.75">
      <c r="A134" s="1">
        <v>36686</v>
      </c>
      <c r="B134" s="26">
        <v>161</v>
      </c>
      <c r="C134" s="2">
        <v>0.719212949</v>
      </c>
      <c r="D134" s="54">
        <v>0.719212949</v>
      </c>
      <c r="E134" s="3">
        <v>1242</v>
      </c>
      <c r="F134" s="37">
        <v>0</v>
      </c>
      <c r="G134" s="2">
        <v>39.58645714</v>
      </c>
      <c r="H134" s="2">
        <v>-78.73251538</v>
      </c>
      <c r="I134" s="30">
        <v>898.1</v>
      </c>
      <c r="J134" s="4">
        <f t="shared" si="4"/>
        <v>851.6</v>
      </c>
      <c r="K134" s="31">
        <f t="shared" si="5"/>
        <v>1443.2378133782363</v>
      </c>
      <c r="L134" s="31">
        <f t="shared" si="6"/>
        <v>1489.5378133782363</v>
      </c>
      <c r="N134" s="32">
        <f t="shared" si="7"/>
        <v>1489.5378133782363</v>
      </c>
      <c r="O134" s="4">
        <v>18.1</v>
      </c>
      <c r="P134" s="4">
        <v>63.6</v>
      </c>
      <c r="Q134" s="4">
        <v>98.4</v>
      </c>
      <c r="S134" s="35">
        <v>5.077</v>
      </c>
      <c r="T134" s="28">
        <v>437.738</v>
      </c>
      <c r="U134" s="28">
        <f t="shared" si="9"/>
        <v>548.2075000000001</v>
      </c>
      <c r="V134" s="35">
        <v>0.633</v>
      </c>
      <c r="W134" s="62">
        <v>9.35397</v>
      </c>
      <c r="X134" s="62">
        <f t="shared" si="8"/>
        <v>11.696440000000003</v>
      </c>
      <c r="Y134" s="58">
        <v>12.841</v>
      </c>
      <c r="Z134" s="32">
        <v>1489.5378133782363</v>
      </c>
    </row>
    <row r="135" spans="1:26" ht="12.75">
      <c r="A135" s="1">
        <v>36686</v>
      </c>
      <c r="B135" s="26">
        <v>161</v>
      </c>
      <c r="C135" s="2">
        <v>0.719328701</v>
      </c>
      <c r="D135" s="54">
        <v>0.719328701</v>
      </c>
      <c r="E135" s="3">
        <v>1252</v>
      </c>
      <c r="F135" s="37">
        <v>0</v>
      </c>
      <c r="G135" s="2">
        <v>39.58972546</v>
      </c>
      <c r="H135" s="2">
        <v>-78.72591893</v>
      </c>
      <c r="I135" s="30">
        <v>895.3</v>
      </c>
      <c r="J135" s="4">
        <f t="shared" si="4"/>
        <v>848.8</v>
      </c>
      <c r="K135" s="31">
        <f t="shared" si="5"/>
        <v>1470.5855960845731</v>
      </c>
      <c r="L135" s="31">
        <f t="shared" si="6"/>
        <v>1516.885596084573</v>
      </c>
      <c r="N135" s="32">
        <f t="shared" si="7"/>
        <v>1516.885596084573</v>
      </c>
      <c r="O135" s="4">
        <v>17.9</v>
      </c>
      <c r="P135" s="4">
        <v>64.4</v>
      </c>
      <c r="Q135" s="4">
        <v>100.1</v>
      </c>
      <c r="S135" s="35">
        <v>4.812</v>
      </c>
      <c r="T135" s="28">
        <v>271.176</v>
      </c>
      <c r="U135" s="28">
        <f t="shared" si="9"/>
        <v>337.74083333333334</v>
      </c>
      <c r="V135" s="35">
        <v>0.581</v>
      </c>
      <c r="W135" s="62">
        <v>5.828610000000001</v>
      </c>
      <c r="X135" s="62">
        <f t="shared" si="8"/>
        <v>7.243489999999999</v>
      </c>
      <c r="Y135" s="58">
        <v>12.871</v>
      </c>
      <c r="Z135" s="32">
        <v>1516.885596084573</v>
      </c>
    </row>
    <row r="136" spans="1:26" ht="12.75">
      <c r="A136" s="1">
        <v>36686</v>
      </c>
      <c r="B136" s="26">
        <v>161</v>
      </c>
      <c r="C136" s="2">
        <v>0.719444454</v>
      </c>
      <c r="D136" s="54">
        <v>0.719444454</v>
      </c>
      <c r="E136" s="3">
        <v>1262</v>
      </c>
      <c r="F136" s="37">
        <v>0</v>
      </c>
      <c r="G136" s="2">
        <v>39.59332326</v>
      </c>
      <c r="H136" s="2">
        <v>-78.71986473</v>
      </c>
      <c r="I136" s="30">
        <v>893.6</v>
      </c>
      <c r="J136" s="4">
        <f aca="true" t="shared" si="10" ref="J136:J199">(I136-46.5)</f>
        <v>847.1</v>
      </c>
      <c r="K136" s="31">
        <f aca="true" t="shared" si="11" ref="K136:K199">(8303.951372*(LN(1013.25/J136)))</f>
        <v>1487.2336555936888</v>
      </c>
      <c r="L136" s="31">
        <f t="shared" si="6"/>
        <v>1533.5336555936888</v>
      </c>
      <c r="N136" s="32">
        <f t="shared" si="7"/>
        <v>1533.5336555936888</v>
      </c>
      <c r="O136" s="4">
        <v>17.8</v>
      </c>
      <c r="P136" s="4">
        <v>64.6</v>
      </c>
      <c r="Q136" s="4">
        <v>97.9</v>
      </c>
      <c r="S136" s="35">
        <v>4.079</v>
      </c>
      <c r="T136" s="28">
        <v>-104.486</v>
      </c>
      <c r="U136" s="28">
        <f t="shared" si="9"/>
        <v>398.8256666666667</v>
      </c>
      <c r="V136" s="35">
        <v>0.603</v>
      </c>
      <c r="W136" s="62">
        <v>-2.1167700000000003</v>
      </c>
      <c r="X136" s="62">
        <f t="shared" si="8"/>
        <v>8.532015</v>
      </c>
      <c r="Y136" s="58">
        <v>12.327</v>
      </c>
      <c r="Z136" s="32">
        <v>1533.5336555936888</v>
      </c>
    </row>
    <row r="137" spans="1:26" ht="12.75">
      <c r="A137" s="1">
        <v>36686</v>
      </c>
      <c r="B137" s="26">
        <v>161</v>
      </c>
      <c r="C137" s="2">
        <v>0.719560206</v>
      </c>
      <c r="D137" s="54">
        <v>0.719560206</v>
      </c>
      <c r="E137" s="3">
        <v>1272</v>
      </c>
      <c r="F137" s="37">
        <v>0</v>
      </c>
      <c r="G137" s="2">
        <v>39.59704728</v>
      </c>
      <c r="H137" s="2">
        <v>-78.71378437</v>
      </c>
      <c r="I137" s="30">
        <v>892.2</v>
      </c>
      <c r="J137" s="4">
        <f t="shared" si="10"/>
        <v>845.7</v>
      </c>
      <c r="K137" s="31">
        <f t="shared" si="11"/>
        <v>1500.9689280078576</v>
      </c>
      <c r="L137" s="31">
        <f aca="true" t="shared" si="12" ref="L137:L200">(K137+46.3)</f>
        <v>1547.2689280078575</v>
      </c>
      <c r="N137" s="32">
        <f aca="true" t="shared" si="13" ref="N137:N200">AVERAGE(L137:M137)</f>
        <v>1547.2689280078575</v>
      </c>
      <c r="O137" s="4">
        <v>17.5</v>
      </c>
      <c r="P137" s="4">
        <v>65.1</v>
      </c>
      <c r="Q137" s="4">
        <v>99.9</v>
      </c>
      <c r="S137" s="35">
        <v>6.49</v>
      </c>
      <c r="T137" s="28">
        <v>1146.447</v>
      </c>
      <c r="U137" s="28">
        <f t="shared" si="9"/>
        <v>521.1603333333334</v>
      </c>
      <c r="V137" s="35">
        <v>0.572</v>
      </c>
      <c r="W137" s="62">
        <v>24.32898</v>
      </c>
      <c r="X137" s="62">
        <f t="shared" si="8"/>
        <v>11.115725</v>
      </c>
      <c r="Y137" s="58">
        <v>13.35</v>
      </c>
      <c r="Z137" s="32">
        <v>1547.2689280078575</v>
      </c>
    </row>
    <row r="138" spans="1:26" ht="12.75">
      <c r="A138" s="1">
        <v>36686</v>
      </c>
      <c r="B138" s="26">
        <v>161</v>
      </c>
      <c r="C138" s="2">
        <v>0.719675899</v>
      </c>
      <c r="D138" s="54">
        <v>0.719675899</v>
      </c>
      <c r="E138" s="3">
        <v>1282</v>
      </c>
      <c r="F138" s="37">
        <v>0</v>
      </c>
      <c r="G138" s="2">
        <v>39.60084645</v>
      </c>
      <c r="H138" s="2">
        <v>-78.70781397</v>
      </c>
      <c r="I138" s="30">
        <v>889.3</v>
      </c>
      <c r="J138" s="4">
        <f t="shared" si="10"/>
        <v>842.8</v>
      </c>
      <c r="K138" s="31">
        <f t="shared" si="11"/>
        <v>1529.493041312458</v>
      </c>
      <c r="L138" s="31">
        <f t="shared" si="12"/>
        <v>1575.793041312458</v>
      </c>
      <c r="N138" s="32">
        <f t="shared" si="13"/>
        <v>1575.793041312458</v>
      </c>
      <c r="O138" s="4">
        <v>17.2</v>
      </c>
      <c r="P138" s="4">
        <v>65.8</v>
      </c>
      <c r="Q138" s="4">
        <v>98.4</v>
      </c>
      <c r="S138" s="35">
        <v>7.397</v>
      </c>
      <c r="T138" s="28">
        <v>1608.974</v>
      </c>
      <c r="U138" s="28">
        <f t="shared" si="9"/>
        <v>695.8438333333334</v>
      </c>
      <c r="V138" s="35">
        <v>0.563</v>
      </c>
      <c r="W138" s="62">
        <v>34.10475</v>
      </c>
      <c r="X138" s="62">
        <f t="shared" si="8"/>
        <v>14.806105000000002</v>
      </c>
      <c r="Y138" s="58">
        <v>12.282</v>
      </c>
      <c r="Z138" s="32">
        <v>1575.793041312458</v>
      </c>
    </row>
    <row r="139" spans="1:26" ht="12.75">
      <c r="A139" s="1">
        <v>36686</v>
      </c>
      <c r="B139" s="26">
        <v>161</v>
      </c>
      <c r="C139" s="2">
        <v>0.719791651</v>
      </c>
      <c r="D139" s="54">
        <v>0.719791651</v>
      </c>
      <c r="E139" s="3">
        <v>1292</v>
      </c>
      <c r="F139" s="37">
        <v>0</v>
      </c>
      <c r="G139" s="2">
        <v>39.60532737</v>
      </c>
      <c r="H139" s="2">
        <v>-78.70297573</v>
      </c>
      <c r="I139" s="30">
        <v>887.4</v>
      </c>
      <c r="J139" s="4">
        <f t="shared" si="10"/>
        <v>840.9</v>
      </c>
      <c r="K139" s="31">
        <f t="shared" si="11"/>
        <v>1548.234520559391</v>
      </c>
      <c r="L139" s="31">
        <f t="shared" si="12"/>
        <v>1594.534520559391</v>
      </c>
      <c r="N139" s="32">
        <f t="shared" si="13"/>
        <v>1594.534520559391</v>
      </c>
      <c r="O139" s="4">
        <v>17.1</v>
      </c>
      <c r="P139" s="4">
        <v>66</v>
      </c>
      <c r="Q139" s="4">
        <v>100.4</v>
      </c>
      <c r="R139" s="6">
        <v>2.53E-05</v>
      </c>
      <c r="S139" s="35">
        <v>3.094</v>
      </c>
      <c r="T139" s="28">
        <v>-657.592</v>
      </c>
      <c r="U139" s="28">
        <f t="shared" si="9"/>
        <v>450.3761666666667</v>
      </c>
      <c r="V139" s="35">
        <v>0.581</v>
      </c>
      <c r="W139" s="62">
        <v>-13.8195</v>
      </c>
      <c r="X139" s="62">
        <f t="shared" si="8"/>
        <v>9.613339999999999</v>
      </c>
      <c r="Y139" s="58">
        <v>13</v>
      </c>
      <c r="Z139" s="32">
        <v>1594.534520559391</v>
      </c>
    </row>
    <row r="140" spans="1:26" ht="12.75">
      <c r="A140" s="1">
        <v>36686</v>
      </c>
      <c r="B140" s="26">
        <v>161</v>
      </c>
      <c r="C140" s="2">
        <v>0.719907403</v>
      </c>
      <c r="D140" s="54">
        <v>0.719907403</v>
      </c>
      <c r="E140" s="3">
        <v>1302</v>
      </c>
      <c r="F140" s="37">
        <v>0</v>
      </c>
      <c r="G140" s="2">
        <v>39.61046961</v>
      </c>
      <c r="H140" s="2">
        <v>-78.70025699</v>
      </c>
      <c r="I140" s="30">
        <v>886</v>
      </c>
      <c r="J140" s="4">
        <f t="shared" si="10"/>
        <v>839.5</v>
      </c>
      <c r="K140" s="31">
        <f t="shared" si="11"/>
        <v>1562.0711482797144</v>
      </c>
      <c r="L140" s="31">
        <f t="shared" si="12"/>
        <v>1608.3711482797144</v>
      </c>
      <c r="N140" s="32">
        <f t="shared" si="13"/>
        <v>1608.3711482797144</v>
      </c>
      <c r="O140" s="4">
        <v>17.1</v>
      </c>
      <c r="P140" s="4">
        <v>66.2</v>
      </c>
      <c r="Q140" s="4">
        <v>99.4</v>
      </c>
      <c r="S140" s="35">
        <v>5.441</v>
      </c>
      <c r="T140" s="28">
        <v>541.751</v>
      </c>
      <c r="U140" s="28">
        <f t="shared" si="9"/>
        <v>467.7116666666666</v>
      </c>
      <c r="V140" s="35">
        <v>0.582</v>
      </c>
      <c r="W140" s="62">
        <v>11.535120000000001</v>
      </c>
      <c r="X140" s="62">
        <f t="shared" si="8"/>
        <v>9.976865000000002</v>
      </c>
      <c r="Y140" s="58">
        <v>13.426</v>
      </c>
      <c r="Z140" s="32">
        <v>1608.3711482797144</v>
      </c>
    </row>
    <row r="141" spans="1:26" ht="12.75">
      <c r="A141" s="1">
        <v>36686</v>
      </c>
      <c r="B141" s="26">
        <v>161</v>
      </c>
      <c r="C141" s="2">
        <v>0.720023155</v>
      </c>
      <c r="D141" s="54">
        <v>0.720023155</v>
      </c>
      <c r="E141" s="3">
        <v>1312</v>
      </c>
      <c r="F141" s="37">
        <v>0</v>
      </c>
      <c r="G141" s="2">
        <v>39.61602415</v>
      </c>
      <c r="H141" s="2">
        <v>-78.69986007</v>
      </c>
      <c r="I141" s="30">
        <v>884.8</v>
      </c>
      <c r="J141" s="4">
        <f t="shared" si="10"/>
        <v>838.3</v>
      </c>
      <c r="K141" s="31">
        <f t="shared" si="11"/>
        <v>1573.9494929519421</v>
      </c>
      <c r="L141" s="31">
        <f t="shared" si="12"/>
        <v>1620.249492951942</v>
      </c>
      <c r="N141" s="32">
        <f t="shared" si="13"/>
        <v>1620.249492951942</v>
      </c>
      <c r="O141" s="4">
        <v>17</v>
      </c>
      <c r="P141" s="4">
        <v>68</v>
      </c>
      <c r="Q141" s="4">
        <v>99.4</v>
      </c>
      <c r="S141" s="35">
        <v>5.855</v>
      </c>
      <c r="T141" s="28">
        <v>795.182</v>
      </c>
      <c r="U141" s="28">
        <f t="shared" si="9"/>
        <v>555.0459999999998</v>
      </c>
      <c r="V141" s="35">
        <v>0.583</v>
      </c>
      <c r="W141" s="62">
        <v>16.890870000000003</v>
      </c>
      <c r="X141" s="62">
        <f t="shared" si="8"/>
        <v>11.820575000000003</v>
      </c>
      <c r="Y141" s="58">
        <v>12.706</v>
      </c>
      <c r="Z141" s="32">
        <v>1620.249492951942</v>
      </c>
    </row>
    <row r="142" spans="1:26" ht="12.75">
      <c r="A142" s="1">
        <v>36686</v>
      </c>
      <c r="B142" s="26">
        <v>161</v>
      </c>
      <c r="C142" s="2">
        <v>0.720138907</v>
      </c>
      <c r="D142" s="54">
        <v>0.720138907</v>
      </c>
      <c r="E142" s="3">
        <v>1322</v>
      </c>
      <c r="F142" s="37">
        <v>0</v>
      </c>
      <c r="G142" s="2">
        <v>39.6213906</v>
      </c>
      <c r="H142" s="2">
        <v>-78.70169542</v>
      </c>
      <c r="I142" s="30">
        <v>881.9</v>
      </c>
      <c r="J142" s="4">
        <f t="shared" si="10"/>
        <v>835.4</v>
      </c>
      <c r="K142" s="31">
        <f t="shared" si="11"/>
        <v>1602.725836475902</v>
      </c>
      <c r="L142" s="31">
        <f t="shared" si="12"/>
        <v>1649.025836475902</v>
      </c>
      <c r="N142" s="32">
        <f t="shared" si="13"/>
        <v>1649.025836475902</v>
      </c>
      <c r="O142" s="4">
        <v>16.7</v>
      </c>
      <c r="P142" s="4">
        <v>68.6</v>
      </c>
      <c r="Q142" s="4">
        <v>100.9</v>
      </c>
      <c r="S142" s="35">
        <v>4.349</v>
      </c>
      <c r="T142" s="28">
        <v>-54.79</v>
      </c>
      <c r="U142" s="28">
        <f t="shared" si="9"/>
        <v>563.3286666666667</v>
      </c>
      <c r="V142" s="35">
        <v>0.573</v>
      </c>
      <c r="W142" s="62">
        <v>-1.08336</v>
      </c>
      <c r="X142" s="62">
        <f t="shared" si="8"/>
        <v>11.99281</v>
      </c>
      <c r="Y142" s="58">
        <v>11.937</v>
      </c>
      <c r="Z142" s="32">
        <v>1649.025836475902</v>
      </c>
    </row>
    <row r="143" spans="1:26" ht="12.75">
      <c r="A143" s="1">
        <v>36686</v>
      </c>
      <c r="B143" s="26">
        <v>161</v>
      </c>
      <c r="C143" s="2">
        <v>0.7202546</v>
      </c>
      <c r="D143" s="54">
        <v>0.7202546</v>
      </c>
      <c r="E143" s="3">
        <v>1332</v>
      </c>
      <c r="F143" s="37">
        <v>0</v>
      </c>
      <c r="G143" s="2">
        <v>39.62628031</v>
      </c>
      <c r="H143" s="2">
        <v>-78.70465032</v>
      </c>
      <c r="I143" s="30">
        <v>878.1</v>
      </c>
      <c r="J143" s="4">
        <f t="shared" si="10"/>
        <v>831.6</v>
      </c>
      <c r="K143" s="31">
        <f t="shared" si="11"/>
        <v>1640.584348617996</v>
      </c>
      <c r="L143" s="31">
        <f t="shared" si="12"/>
        <v>1686.884348617996</v>
      </c>
      <c r="N143" s="32">
        <f t="shared" si="13"/>
        <v>1686.884348617996</v>
      </c>
      <c r="O143" s="4">
        <v>16.4</v>
      </c>
      <c r="P143" s="4">
        <v>69.4</v>
      </c>
      <c r="Q143" s="4">
        <v>102.9</v>
      </c>
      <c r="S143" s="35">
        <v>3.213</v>
      </c>
      <c r="T143" s="28">
        <v>-641.358</v>
      </c>
      <c r="U143" s="28">
        <f t="shared" si="9"/>
        <v>265.36116666666663</v>
      </c>
      <c r="V143" s="35">
        <v>0.552</v>
      </c>
      <c r="W143" s="62">
        <v>-13.48761</v>
      </c>
      <c r="X143" s="62">
        <f t="shared" si="8"/>
        <v>5.6900450000000005</v>
      </c>
      <c r="Y143" s="58">
        <v>12.376</v>
      </c>
      <c r="Z143" s="32">
        <v>1686.884348617996</v>
      </c>
    </row>
    <row r="144" spans="1:26" ht="12.75">
      <c r="A144" s="1">
        <v>36686</v>
      </c>
      <c r="B144" s="26">
        <v>161</v>
      </c>
      <c r="C144" s="2">
        <v>0.720370352</v>
      </c>
      <c r="D144" s="54">
        <v>0.720370352</v>
      </c>
      <c r="E144" s="3">
        <v>1342</v>
      </c>
      <c r="F144" s="37">
        <v>0</v>
      </c>
      <c r="G144" s="2">
        <v>39.6307865</v>
      </c>
      <c r="H144" s="2">
        <v>-78.70842448</v>
      </c>
      <c r="I144" s="30">
        <v>875.6</v>
      </c>
      <c r="J144" s="4">
        <f t="shared" si="10"/>
        <v>829.1</v>
      </c>
      <c r="K144" s="31">
        <f t="shared" si="11"/>
        <v>1665.585726485175</v>
      </c>
      <c r="L144" s="31">
        <f t="shared" si="12"/>
        <v>1711.885726485175</v>
      </c>
      <c r="N144" s="32">
        <f t="shared" si="13"/>
        <v>1711.885726485175</v>
      </c>
      <c r="O144" s="4">
        <v>16.2</v>
      </c>
      <c r="P144" s="4">
        <v>70</v>
      </c>
      <c r="Q144" s="4">
        <v>101.2</v>
      </c>
      <c r="S144" s="35">
        <v>5.668</v>
      </c>
      <c r="T144" s="28">
        <v>662.983</v>
      </c>
      <c r="U144" s="28">
        <f t="shared" si="9"/>
        <v>107.69600000000001</v>
      </c>
      <c r="V144" s="35">
        <v>0.611</v>
      </c>
      <c r="W144" s="62">
        <v>14.087010000000003</v>
      </c>
      <c r="X144" s="62">
        <f t="shared" si="8"/>
        <v>2.353755000000001</v>
      </c>
      <c r="Y144" s="58">
        <v>12.356</v>
      </c>
      <c r="Z144" s="32">
        <v>1711.885726485175</v>
      </c>
    </row>
    <row r="145" spans="1:26" ht="12.75">
      <c r="A145" s="1">
        <v>36686</v>
      </c>
      <c r="B145" s="26">
        <v>161</v>
      </c>
      <c r="C145" s="2">
        <v>0.720486104</v>
      </c>
      <c r="D145" s="54">
        <v>0.720486104</v>
      </c>
      <c r="E145" s="3">
        <v>1352</v>
      </c>
      <c r="F145" s="37">
        <v>0</v>
      </c>
      <c r="G145" s="2">
        <v>39.63505605</v>
      </c>
      <c r="H145" s="2">
        <v>-78.7126348</v>
      </c>
      <c r="I145" s="30">
        <v>874.5</v>
      </c>
      <c r="J145" s="4">
        <f t="shared" si="10"/>
        <v>828</v>
      </c>
      <c r="K145" s="31">
        <f t="shared" si="11"/>
        <v>1676.6102245249617</v>
      </c>
      <c r="L145" s="31">
        <f t="shared" si="12"/>
        <v>1722.9102245249617</v>
      </c>
      <c r="N145" s="32">
        <f t="shared" si="13"/>
        <v>1722.9102245249617</v>
      </c>
      <c r="O145" s="4">
        <v>16</v>
      </c>
      <c r="P145" s="4">
        <v>70.4</v>
      </c>
      <c r="Q145" s="4">
        <v>103.7</v>
      </c>
      <c r="R145" s="6">
        <v>2.65E-05</v>
      </c>
      <c r="S145" s="35">
        <v>4.159</v>
      </c>
      <c r="T145" s="28">
        <v>-133.585</v>
      </c>
      <c r="U145" s="28">
        <f t="shared" si="9"/>
        <v>195.0305</v>
      </c>
      <c r="V145" s="35">
        <v>0.631</v>
      </c>
      <c r="W145" s="62">
        <v>-2.7572400000000004</v>
      </c>
      <c r="X145" s="62">
        <f t="shared" si="8"/>
        <v>4.197465000000002</v>
      </c>
      <c r="Y145" s="58">
        <v>11.327</v>
      </c>
      <c r="Z145" s="32">
        <v>1722.9102245249617</v>
      </c>
    </row>
    <row r="146" spans="1:26" ht="12.75">
      <c r="A146" s="1">
        <v>36686</v>
      </c>
      <c r="B146" s="26">
        <v>161</v>
      </c>
      <c r="C146" s="2">
        <v>0.720601857</v>
      </c>
      <c r="D146" s="54">
        <v>0.720601857</v>
      </c>
      <c r="E146" s="3">
        <v>1362</v>
      </c>
      <c r="F146" s="37">
        <v>0</v>
      </c>
      <c r="G146" s="2">
        <v>39.63931307</v>
      </c>
      <c r="H146" s="2">
        <v>-78.71703006</v>
      </c>
      <c r="I146" s="30">
        <v>872.6</v>
      </c>
      <c r="J146" s="4">
        <f t="shared" si="10"/>
        <v>826.1</v>
      </c>
      <c r="K146" s="31">
        <f t="shared" si="11"/>
        <v>1695.6870814814567</v>
      </c>
      <c r="L146" s="31">
        <f t="shared" si="12"/>
        <v>1741.9870814814567</v>
      </c>
      <c r="N146" s="32">
        <f t="shared" si="13"/>
        <v>1741.9870814814567</v>
      </c>
      <c r="O146" s="4">
        <v>16.4</v>
      </c>
      <c r="P146" s="4">
        <v>70.9</v>
      </c>
      <c r="Q146" s="4">
        <v>99.9</v>
      </c>
      <c r="S146" s="35">
        <v>5.351</v>
      </c>
      <c r="T146" s="28">
        <v>486.444</v>
      </c>
      <c r="U146" s="28">
        <f t="shared" si="9"/>
        <v>185.81266666666667</v>
      </c>
      <c r="V146" s="35">
        <v>0.633</v>
      </c>
      <c r="W146" s="62">
        <v>10.348530000000002</v>
      </c>
      <c r="X146" s="62">
        <f>AVERAGE(W141:W146)</f>
        <v>3.9997000000000007</v>
      </c>
      <c r="Y146" s="58">
        <v>12.62</v>
      </c>
      <c r="Z146" s="32">
        <v>1741.9870814814567</v>
      </c>
    </row>
    <row r="147" spans="1:26" ht="12.75">
      <c r="A147" s="1">
        <v>36686</v>
      </c>
      <c r="B147" s="26">
        <v>161</v>
      </c>
      <c r="C147" s="2">
        <v>0.720717609</v>
      </c>
      <c r="D147" s="54">
        <v>0.720717609</v>
      </c>
      <c r="E147" s="3">
        <v>1372</v>
      </c>
      <c r="F147" s="37">
        <v>0</v>
      </c>
      <c r="G147" s="2">
        <v>39.6433846</v>
      </c>
      <c r="H147" s="2">
        <v>-78.7217304</v>
      </c>
      <c r="I147" s="30">
        <v>871.9</v>
      </c>
      <c r="J147" s="4">
        <f t="shared" si="10"/>
        <v>825.4</v>
      </c>
      <c r="K147" s="31">
        <f t="shared" si="11"/>
        <v>1702.726459390627</v>
      </c>
      <c r="L147" s="31">
        <f t="shared" si="12"/>
        <v>1749.026459390627</v>
      </c>
      <c r="N147" s="32">
        <f t="shared" si="13"/>
        <v>1749.026459390627</v>
      </c>
      <c r="O147" s="4">
        <v>16.2</v>
      </c>
      <c r="P147" s="4">
        <v>70.8</v>
      </c>
      <c r="Q147" s="4">
        <v>101.4</v>
      </c>
      <c r="S147" s="35">
        <v>4.806</v>
      </c>
      <c r="U147" s="28">
        <f>AVERAGE(T142:T147)</f>
        <v>63.938800000000015</v>
      </c>
      <c r="V147" s="35">
        <v>0.612</v>
      </c>
      <c r="X147" s="62">
        <f>AVERAGE(W142:W147)</f>
        <v>1.4214660000000008</v>
      </c>
      <c r="Y147" s="58">
        <v>-0.065</v>
      </c>
      <c r="Z147" s="32">
        <v>1749.026459390627</v>
      </c>
    </row>
    <row r="148" spans="1:26" ht="12.75">
      <c r="A148" s="1">
        <v>36686</v>
      </c>
      <c r="B148" s="26">
        <v>161</v>
      </c>
      <c r="C148" s="2">
        <v>0.720833361</v>
      </c>
      <c r="D148" s="54">
        <v>0.720833361</v>
      </c>
      <c r="E148" s="3">
        <v>1382</v>
      </c>
      <c r="F148" s="37">
        <v>0</v>
      </c>
      <c r="G148" s="2">
        <v>39.64716886</v>
      </c>
      <c r="H148" s="2">
        <v>-78.7266293</v>
      </c>
      <c r="I148" s="30">
        <v>873.9</v>
      </c>
      <c r="J148" s="4">
        <f t="shared" si="10"/>
        <v>827.4</v>
      </c>
      <c r="K148" s="31">
        <f t="shared" si="11"/>
        <v>1682.6297618469127</v>
      </c>
      <c r="L148" s="31">
        <f t="shared" si="12"/>
        <v>1728.9297618469127</v>
      </c>
      <c r="N148" s="32">
        <f t="shared" si="13"/>
        <v>1728.9297618469127</v>
      </c>
      <c r="O148" s="4">
        <v>16.3</v>
      </c>
      <c r="P148" s="4">
        <v>70.6</v>
      </c>
      <c r="Q148" s="4">
        <v>100.8</v>
      </c>
      <c r="S148" s="35">
        <v>2.122</v>
      </c>
      <c r="U148" s="28">
        <f>AVERAGE(T143:T148)</f>
        <v>93.62100000000001</v>
      </c>
      <c r="V148" s="35">
        <v>0.621</v>
      </c>
      <c r="X148" s="62">
        <f>AVERAGE(W143:W148)</f>
        <v>2.047672500000001</v>
      </c>
      <c r="Y148" s="58">
        <v>-0.054</v>
      </c>
      <c r="Z148" s="32">
        <v>1728.9297618469127</v>
      </c>
    </row>
    <row r="149" spans="1:26" ht="12.75">
      <c r="A149" s="1">
        <v>36686</v>
      </c>
      <c r="B149" s="26">
        <v>161</v>
      </c>
      <c r="C149" s="2">
        <v>0.720949054</v>
      </c>
      <c r="D149" s="54">
        <v>0.720949054</v>
      </c>
      <c r="E149" s="3">
        <v>1392</v>
      </c>
      <c r="F149" s="37">
        <v>0</v>
      </c>
      <c r="G149" s="2">
        <v>39.65090336</v>
      </c>
      <c r="H149" s="2">
        <v>-78.73170223</v>
      </c>
      <c r="I149" s="30">
        <v>875.4</v>
      </c>
      <c r="J149" s="4">
        <f t="shared" si="10"/>
        <v>828.9</v>
      </c>
      <c r="K149" s="31">
        <f t="shared" si="11"/>
        <v>1667.589092326497</v>
      </c>
      <c r="L149" s="31">
        <f t="shared" si="12"/>
        <v>1713.889092326497</v>
      </c>
      <c r="N149" s="32">
        <f t="shared" si="13"/>
        <v>1713.889092326497</v>
      </c>
      <c r="O149" s="4">
        <v>16.3</v>
      </c>
      <c r="P149" s="4">
        <v>70.1</v>
      </c>
      <c r="Q149" s="4">
        <v>100.7</v>
      </c>
      <c r="S149" s="35">
        <v>7.031</v>
      </c>
      <c r="U149" s="28">
        <f>AVERAGE(T144:T149)</f>
        <v>338.614</v>
      </c>
      <c r="V149" s="35">
        <v>0.501</v>
      </c>
      <c r="X149" s="62">
        <f>AVERAGE(W144:W149)</f>
        <v>7.226100000000002</v>
      </c>
      <c r="Y149" s="58">
        <v>-0.065</v>
      </c>
      <c r="Z149" s="32">
        <v>1713.889092326497</v>
      </c>
    </row>
    <row r="150" spans="1:26" ht="12.75">
      <c r="A150" s="1">
        <v>36686</v>
      </c>
      <c r="B150" s="26">
        <v>161</v>
      </c>
      <c r="C150" s="2">
        <v>0.721064806</v>
      </c>
      <c r="D150" s="54">
        <v>0.721064806</v>
      </c>
      <c r="E150" s="3">
        <v>1402</v>
      </c>
      <c r="F150" s="37">
        <v>0</v>
      </c>
      <c r="G150" s="2">
        <v>39.65454701</v>
      </c>
      <c r="H150" s="2">
        <v>-78.73706841</v>
      </c>
      <c r="I150" s="30">
        <v>875.5</v>
      </c>
      <c r="J150" s="4">
        <f t="shared" si="10"/>
        <v>829</v>
      </c>
      <c r="K150" s="31">
        <f t="shared" si="11"/>
        <v>1666.587348990702</v>
      </c>
      <c r="L150" s="31">
        <f t="shared" si="12"/>
        <v>1712.8873489907019</v>
      </c>
      <c r="N150" s="32">
        <f t="shared" si="13"/>
        <v>1712.8873489907019</v>
      </c>
      <c r="O150" s="4">
        <v>16.2</v>
      </c>
      <c r="P150" s="4">
        <v>71.3</v>
      </c>
      <c r="Q150" s="4">
        <v>100.4</v>
      </c>
      <c r="S150" s="35">
        <v>4.936</v>
      </c>
      <c r="V150" s="35">
        <v>0.431</v>
      </c>
      <c r="Y150" s="58">
        <v>-0.069</v>
      </c>
      <c r="Z150" s="32">
        <v>1712.8873489907019</v>
      </c>
    </row>
    <row r="151" spans="1:26" ht="12.75">
      <c r="A151" s="1">
        <v>36686</v>
      </c>
      <c r="B151" s="26">
        <v>161</v>
      </c>
      <c r="C151" s="2">
        <v>0.721180558</v>
      </c>
      <c r="D151" s="54">
        <v>0.721180558</v>
      </c>
      <c r="E151" s="3">
        <v>1412</v>
      </c>
      <c r="F151" s="37">
        <v>0</v>
      </c>
      <c r="G151" s="2">
        <v>39.65770207</v>
      </c>
      <c r="H151" s="2">
        <v>-78.74272953</v>
      </c>
      <c r="I151" s="30">
        <v>877.5</v>
      </c>
      <c r="J151" s="4">
        <f t="shared" si="10"/>
        <v>831</v>
      </c>
      <c r="K151" s="31">
        <f t="shared" si="11"/>
        <v>1646.5778179305098</v>
      </c>
      <c r="L151" s="31">
        <f t="shared" si="12"/>
        <v>1692.8778179305098</v>
      </c>
      <c r="N151" s="32">
        <f t="shared" si="13"/>
        <v>1692.8778179305098</v>
      </c>
      <c r="O151" s="4">
        <v>16.2</v>
      </c>
      <c r="P151" s="4">
        <v>72.2</v>
      </c>
      <c r="Q151" s="4">
        <v>103.9</v>
      </c>
      <c r="R151" s="6">
        <v>2.5E-05</v>
      </c>
      <c r="S151" s="35">
        <v>5.502</v>
      </c>
      <c r="V151" s="35">
        <v>0.392</v>
      </c>
      <c r="Y151" s="58">
        <v>0.014</v>
      </c>
      <c r="Z151" s="32">
        <v>1692.8778179305098</v>
      </c>
    </row>
    <row r="152" spans="1:26" ht="12.75">
      <c r="A152" s="1">
        <v>36686</v>
      </c>
      <c r="B152" s="26">
        <v>161</v>
      </c>
      <c r="C152" s="2">
        <v>0.72129631</v>
      </c>
      <c r="D152" s="54">
        <v>0.72129631</v>
      </c>
      <c r="E152" s="3">
        <v>1422</v>
      </c>
      <c r="F152" s="37">
        <v>0</v>
      </c>
      <c r="G152" s="2">
        <v>39.65996663</v>
      </c>
      <c r="H152" s="2">
        <v>-78.74888648</v>
      </c>
      <c r="I152" s="30">
        <v>879</v>
      </c>
      <c r="J152" s="4">
        <f t="shared" si="10"/>
        <v>832.5</v>
      </c>
      <c r="K152" s="31">
        <f t="shared" si="11"/>
        <v>1631.6022478266104</v>
      </c>
      <c r="L152" s="31">
        <f t="shared" si="12"/>
        <v>1677.9022478266104</v>
      </c>
      <c r="N152" s="32">
        <f t="shared" si="13"/>
        <v>1677.9022478266104</v>
      </c>
      <c r="O152" s="4">
        <v>16.7</v>
      </c>
      <c r="P152" s="4">
        <v>72.3</v>
      </c>
      <c r="Q152" s="4">
        <v>103.8</v>
      </c>
      <c r="S152" s="35">
        <v>2.102</v>
      </c>
      <c r="V152" s="35">
        <v>0.323</v>
      </c>
      <c r="Y152" s="58">
        <v>0.015</v>
      </c>
      <c r="Z152" s="32">
        <v>1677.9022478266104</v>
      </c>
    </row>
    <row r="153" spans="1:26" ht="12.75">
      <c r="A153" s="1">
        <v>36686</v>
      </c>
      <c r="B153" s="26">
        <v>161</v>
      </c>
      <c r="C153" s="2">
        <v>0.721412063</v>
      </c>
      <c r="D153" s="54">
        <v>0.721412063</v>
      </c>
      <c r="E153" s="3">
        <v>1432</v>
      </c>
      <c r="F153" s="37">
        <v>0</v>
      </c>
      <c r="G153" s="2">
        <v>39.66121985</v>
      </c>
      <c r="H153" s="2">
        <v>-78.75569922</v>
      </c>
      <c r="I153" s="30">
        <v>877.8</v>
      </c>
      <c r="J153" s="4">
        <f t="shared" si="10"/>
        <v>831.3</v>
      </c>
      <c r="K153" s="31">
        <f t="shared" si="11"/>
        <v>1643.5805425426186</v>
      </c>
      <c r="L153" s="31">
        <f t="shared" si="12"/>
        <v>1689.8805425426185</v>
      </c>
      <c r="N153" s="32">
        <f t="shared" si="13"/>
        <v>1689.8805425426185</v>
      </c>
      <c r="O153" s="4">
        <v>16.4</v>
      </c>
      <c r="P153" s="4">
        <v>72.2</v>
      </c>
      <c r="Q153" s="4">
        <v>101.9</v>
      </c>
      <c r="S153" s="35">
        <v>5.472</v>
      </c>
      <c r="V153" s="35">
        <v>0.284</v>
      </c>
      <c r="Y153" s="58">
        <v>0.016</v>
      </c>
      <c r="Z153" s="32">
        <v>1689.8805425426185</v>
      </c>
    </row>
    <row r="154" spans="1:26" ht="12.75">
      <c r="A154" s="1">
        <v>36686</v>
      </c>
      <c r="B154" s="26">
        <v>161</v>
      </c>
      <c r="C154" s="2">
        <v>0.721527755</v>
      </c>
      <c r="D154" s="54">
        <v>0.721527755</v>
      </c>
      <c r="E154" s="3">
        <v>1442</v>
      </c>
      <c r="F154" s="37">
        <v>0</v>
      </c>
      <c r="G154" s="2">
        <v>39.66092385</v>
      </c>
      <c r="H154" s="2">
        <v>-78.76283607</v>
      </c>
      <c r="I154" s="30">
        <v>878.1</v>
      </c>
      <c r="J154" s="4">
        <f t="shared" si="10"/>
        <v>831.6</v>
      </c>
      <c r="K154" s="31">
        <f t="shared" si="11"/>
        <v>1640.584348617996</v>
      </c>
      <c r="L154" s="31">
        <f t="shared" si="12"/>
        <v>1686.884348617996</v>
      </c>
      <c r="N154" s="32">
        <f t="shared" si="13"/>
        <v>1686.884348617996</v>
      </c>
      <c r="O154" s="4">
        <v>16.1</v>
      </c>
      <c r="P154" s="4">
        <v>73.2</v>
      </c>
      <c r="Q154" s="4">
        <v>99.3</v>
      </c>
      <c r="S154" s="35">
        <v>6.156</v>
      </c>
      <c r="V154" s="35">
        <v>0.281</v>
      </c>
      <c r="Y154" s="58">
        <v>-0.051</v>
      </c>
      <c r="Z154" s="32">
        <v>1686.884348617996</v>
      </c>
    </row>
    <row r="155" spans="1:26" ht="12.75">
      <c r="A155" s="1">
        <v>36686</v>
      </c>
      <c r="B155" s="26">
        <v>161</v>
      </c>
      <c r="C155" s="2">
        <v>0.721643507</v>
      </c>
      <c r="D155" s="54">
        <v>0.721643507</v>
      </c>
      <c r="E155" s="3">
        <v>1452</v>
      </c>
      <c r="F155" s="37">
        <v>0</v>
      </c>
      <c r="G155" s="2">
        <v>39.65876045</v>
      </c>
      <c r="H155" s="2">
        <v>-78.7693759</v>
      </c>
      <c r="I155" s="30">
        <v>875.5</v>
      </c>
      <c r="J155" s="4">
        <f t="shared" si="10"/>
        <v>829</v>
      </c>
      <c r="K155" s="31">
        <f t="shared" si="11"/>
        <v>1666.587348990702</v>
      </c>
      <c r="L155" s="31">
        <f t="shared" si="12"/>
        <v>1712.8873489907019</v>
      </c>
      <c r="N155" s="32">
        <f t="shared" si="13"/>
        <v>1712.8873489907019</v>
      </c>
      <c r="O155" s="4">
        <v>15.9</v>
      </c>
      <c r="P155" s="4">
        <v>73.3</v>
      </c>
      <c r="Q155" s="4">
        <v>99.6</v>
      </c>
      <c r="S155" s="35">
        <v>3.842</v>
      </c>
      <c r="V155" s="35">
        <v>0.25</v>
      </c>
      <c r="Y155" s="58">
        <v>-0.034</v>
      </c>
      <c r="Z155" s="32">
        <v>1712.8873489907019</v>
      </c>
    </row>
    <row r="156" spans="1:26" ht="12.75">
      <c r="A156" s="1">
        <v>36686</v>
      </c>
      <c r="B156" s="26">
        <v>161</v>
      </c>
      <c r="C156" s="2">
        <v>0.72175926</v>
      </c>
      <c r="D156" s="54">
        <v>0.72175926</v>
      </c>
      <c r="E156" s="3">
        <v>1462</v>
      </c>
      <c r="F156" s="37">
        <v>0</v>
      </c>
      <c r="G156" s="2">
        <v>39.65526468</v>
      </c>
      <c r="H156" s="2">
        <v>-78.77473226</v>
      </c>
      <c r="I156" s="30">
        <v>874.3</v>
      </c>
      <c r="J156" s="4">
        <f t="shared" si="10"/>
        <v>827.8</v>
      </c>
      <c r="K156" s="31">
        <f t="shared" si="11"/>
        <v>1678.6162521641427</v>
      </c>
      <c r="L156" s="31">
        <f t="shared" si="12"/>
        <v>1724.9162521641426</v>
      </c>
      <c r="N156" s="32">
        <f t="shared" si="13"/>
        <v>1724.9162521641426</v>
      </c>
      <c r="O156" s="4">
        <v>16</v>
      </c>
      <c r="P156" s="4">
        <v>72.6</v>
      </c>
      <c r="Q156" s="4">
        <v>98.9</v>
      </c>
      <c r="S156" s="35">
        <v>3.902</v>
      </c>
      <c r="V156" s="35">
        <v>0.272</v>
      </c>
      <c r="Y156" s="58">
        <v>-0.059</v>
      </c>
      <c r="Z156" s="32">
        <v>1724.9162521641426</v>
      </c>
    </row>
    <row r="157" spans="1:26" ht="12.75">
      <c r="A157" s="1">
        <v>36686</v>
      </c>
      <c r="B157" s="26">
        <v>161</v>
      </c>
      <c r="C157" s="2">
        <v>0.721875012</v>
      </c>
      <c r="D157" s="54">
        <v>0.721875012</v>
      </c>
      <c r="E157" s="3">
        <v>1472</v>
      </c>
      <c r="F157" s="37">
        <v>0</v>
      </c>
      <c r="G157" s="2">
        <v>39.6510905</v>
      </c>
      <c r="H157" s="2">
        <v>-78.7789895</v>
      </c>
      <c r="I157" s="30">
        <v>873</v>
      </c>
      <c r="J157" s="4">
        <f t="shared" si="10"/>
        <v>826.5</v>
      </c>
      <c r="K157" s="31">
        <f t="shared" si="11"/>
        <v>1691.6672574300649</v>
      </c>
      <c r="L157" s="31">
        <f t="shared" si="12"/>
        <v>1737.9672574300648</v>
      </c>
      <c r="N157" s="32">
        <f t="shared" si="13"/>
        <v>1737.9672574300648</v>
      </c>
      <c r="O157" s="4">
        <v>16.1</v>
      </c>
      <c r="P157" s="4">
        <v>71.8</v>
      </c>
      <c r="Q157" s="4">
        <v>99.2</v>
      </c>
      <c r="R157" s="6">
        <v>1.97E-05</v>
      </c>
      <c r="S157" s="35">
        <v>3.844</v>
      </c>
      <c r="V157" s="35">
        <v>0.252</v>
      </c>
      <c r="Y157" s="58">
        <v>-0.068</v>
      </c>
      <c r="Z157" s="32">
        <v>1737.9672574300648</v>
      </c>
    </row>
    <row r="158" spans="1:26" ht="12.75">
      <c r="A158" s="1">
        <v>36686</v>
      </c>
      <c r="B158" s="26">
        <v>161</v>
      </c>
      <c r="C158" s="2">
        <v>0.721990764</v>
      </c>
      <c r="D158" s="54">
        <v>0.721990764</v>
      </c>
      <c r="E158" s="3">
        <v>1482</v>
      </c>
      <c r="F158" s="37">
        <v>0</v>
      </c>
      <c r="G158" s="2">
        <v>39.64668672</v>
      </c>
      <c r="H158" s="2">
        <v>-78.78293878</v>
      </c>
      <c r="I158" s="30">
        <v>872.6</v>
      </c>
      <c r="J158" s="4">
        <f t="shared" si="10"/>
        <v>826.1</v>
      </c>
      <c r="K158" s="31">
        <f t="shared" si="11"/>
        <v>1695.6870814814567</v>
      </c>
      <c r="L158" s="31">
        <f t="shared" si="12"/>
        <v>1741.9870814814567</v>
      </c>
      <c r="N158" s="32">
        <f t="shared" si="13"/>
        <v>1741.9870814814567</v>
      </c>
      <c r="O158" s="4">
        <v>15.8</v>
      </c>
      <c r="P158" s="4">
        <v>71.1</v>
      </c>
      <c r="Q158" s="4">
        <v>97.4</v>
      </c>
      <c r="S158" s="35">
        <v>2.804</v>
      </c>
      <c r="V158" s="35">
        <v>0.231</v>
      </c>
      <c r="Y158" s="58">
        <v>-0.053</v>
      </c>
      <c r="Z158" s="32">
        <v>1741.9870814814567</v>
      </c>
    </row>
    <row r="159" spans="1:26" ht="12.75">
      <c r="A159" s="1">
        <v>36686</v>
      </c>
      <c r="B159" s="26">
        <v>161</v>
      </c>
      <c r="C159" s="2">
        <v>0.722106457</v>
      </c>
      <c r="D159" s="54">
        <v>0.722106457</v>
      </c>
      <c r="E159" s="3">
        <v>1492</v>
      </c>
      <c r="F159" s="37">
        <v>0</v>
      </c>
      <c r="G159" s="2">
        <v>39.64200417</v>
      </c>
      <c r="H159" s="2">
        <v>-78.78636186</v>
      </c>
      <c r="I159" s="30">
        <v>873.2</v>
      </c>
      <c r="J159" s="4">
        <f t="shared" si="10"/>
        <v>826.7</v>
      </c>
      <c r="K159" s="31">
        <f t="shared" si="11"/>
        <v>1689.6580748961878</v>
      </c>
      <c r="L159" s="31">
        <f t="shared" si="12"/>
        <v>1735.9580748961878</v>
      </c>
      <c r="N159" s="32">
        <f t="shared" si="13"/>
        <v>1735.9580748961878</v>
      </c>
      <c r="O159" s="4">
        <v>15.8</v>
      </c>
      <c r="P159" s="4">
        <v>72.1</v>
      </c>
      <c r="Q159" s="4">
        <v>99.9</v>
      </c>
      <c r="S159" s="35">
        <v>9.766</v>
      </c>
      <c r="V159" s="35">
        <v>0.232</v>
      </c>
      <c r="Y159" s="58">
        <v>0.015</v>
      </c>
      <c r="Z159" s="32">
        <v>1735.9580748961878</v>
      </c>
    </row>
    <row r="160" spans="1:26" ht="12.75">
      <c r="A160" s="1">
        <v>36686</v>
      </c>
      <c r="B160" s="26">
        <v>161</v>
      </c>
      <c r="C160" s="2">
        <v>0.722222209</v>
      </c>
      <c r="D160" s="54">
        <v>0.722222209</v>
      </c>
      <c r="E160" s="3">
        <v>1502</v>
      </c>
      <c r="F160" s="37">
        <v>0</v>
      </c>
      <c r="G160" s="2">
        <v>39.63708839</v>
      </c>
      <c r="H160" s="2">
        <v>-78.78972272</v>
      </c>
      <c r="I160" s="30">
        <v>873.1</v>
      </c>
      <c r="J160" s="4">
        <f t="shared" si="10"/>
        <v>826.6</v>
      </c>
      <c r="K160" s="31">
        <f t="shared" si="11"/>
        <v>1690.6626053966577</v>
      </c>
      <c r="L160" s="31">
        <f t="shared" si="12"/>
        <v>1736.9626053966576</v>
      </c>
      <c r="N160" s="32">
        <f t="shared" si="13"/>
        <v>1736.9626053966576</v>
      </c>
      <c r="O160" s="4">
        <v>16.5</v>
      </c>
      <c r="P160" s="4">
        <v>72.1</v>
      </c>
      <c r="Q160" s="4">
        <v>98.3</v>
      </c>
      <c r="S160" s="35">
        <v>0.302</v>
      </c>
      <c r="V160" s="35">
        <v>0.231</v>
      </c>
      <c r="Y160" s="58">
        <v>0.016</v>
      </c>
      <c r="Z160" s="32">
        <v>1736.9626053966576</v>
      </c>
    </row>
    <row r="161" spans="1:26" ht="12.75">
      <c r="A161" s="1">
        <v>36686</v>
      </c>
      <c r="B161" s="26">
        <v>161</v>
      </c>
      <c r="C161" s="2">
        <v>0.722337961</v>
      </c>
      <c r="D161" s="54">
        <v>0.722337961</v>
      </c>
      <c r="E161" s="3">
        <v>1512</v>
      </c>
      <c r="F161" s="37">
        <v>0</v>
      </c>
      <c r="G161" s="2">
        <v>39.63202377</v>
      </c>
      <c r="H161" s="2">
        <v>-78.79307995</v>
      </c>
      <c r="I161" s="30">
        <v>872.2</v>
      </c>
      <c r="J161" s="4">
        <f t="shared" si="10"/>
        <v>825.7</v>
      </c>
      <c r="K161" s="31">
        <f t="shared" si="11"/>
        <v>1699.708852414653</v>
      </c>
      <c r="L161" s="31">
        <f t="shared" si="12"/>
        <v>1746.008852414653</v>
      </c>
      <c r="N161" s="32">
        <f t="shared" si="13"/>
        <v>1746.008852414653</v>
      </c>
      <c r="O161" s="4">
        <v>16</v>
      </c>
      <c r="P161" s="4">
        <v>71.1</v>
      </c>
      <c r="Q161" s="4">
        <v>98.3</v>
      </c>
      <c r="S161" s="35">
        <v>9.203</v>
      </c>
      <c r="V161" s="35">
        <v>0.213</v>
      </c>
      <c r="Y161" s="58">
        <v>-0.034</v>
      </c>
      <c r="Z161" s="32">
        <v>1746.008852414653</v>
      </c>
    </row>
    <row r="162" spans="1:26" ht="12.75">
      <c r="A162" s="1">
        <v>36686</v>
      </c>
      <c r="B162" s="26">
        <v>161</v>
      </c>
      <c r="C162" s="2">
        <v>0.722453713</v>
      </c>
      <c r="D162" s="54">
        <v>0.722453713</v>
      </c>
      <c r="E162" s="3">
        <v>1522</v>
      </c>
      <c r="F162" s="37">
        <v>0</v>
      </c>
      <c r="G162" s="2">
        <v>39.62680795</v>
      </c>
      <c r="H162" s="2">
        <v>-78.79619289</v>
      </c>
      <c r="I162" s="30">
        <v>872.2</v>
      </c>
      <c r="J162" s="4">
        <f t="shared" si="10"/>
        <v>825.7</v>
      </c>
      <c r="K162" s="31">
        <f t="shared" si="11"/>
        <v>1699.708852414653</v>
      </c>
      <c r="L162" s="31">
        <f t="shared" si="12"/>
        <v>1746.008852414653</v>
      </c>
      <c r="N162" s="32">
        <f t="shared" si="13"/>
        <v>1746.008852414653</v>
      </c>
      <c r="O162" s="4">
        <v>16.3</v>
      </c>
      <c r="P162" s="4">
        <v>72.6</v>
      </c>
      <c r="Q162" s="4">
        <v>97.3</v>
      </c>
      <c r="S162" s="35">
        <v>7.609</v>
      </c>
      <c r="V162" s="35">
        <v>0.203</v>
      </c>
      <c r="Y162" s="58">
        <v>0.01</v>
      </c>
      <c r="Z162" s="32">
        <v>1746.008852414653</v>
      </c>
    </row>
    <row r="163" spans="1:26" ht="12.75">
      <c r="A163" s="1">
        <v>36686</v>
      </c>
      <c r="B163" s="26">
        <v>161</v>
      </c>
      <c r="C163" s="2">
        <v>0.722569466</v>
      </c>
      <c r="D163" s="54">
        <v>0.722569466</v>
      </c>
      <c r="E163" s="3">
        <v>1532</v>
      </c>
      <c r="F163" s="37">
        <v>0</v>
      </c>
      <c r="G163" s="2">
        <v>39.62130562</v>
      </c>
      <c r="H163" s="2">
        <v>-78.79861832</v>
      </c>
      <c r="I163" s="30">
        <v>870.9</v>
      </c>
      <c r="J163" s="4">
        <f t="shared" si="10"/>
        <v>824.4</v>
      </c>
      <c r="K163" s="31">
        <f t="shared" si="11"/>
        <v>1712.7930764217258</v>
      </c>
      <c r="L163" s="31">
        <f t="shared" si="12"/>
        <v>1759.0930764217258</v>
      </c>
      <c r="N163" s="32">
        <f t="shared" si="13"/>
        <v>1759.0930764217258</v>
      </c>
      <c r="O163" s="4">
        <v>16</v>
      </c>
      <c r="P163" s="4">
        <v>73.2</v>
      </c>
      <c r="Q163" s="4">
        <v>98.3</v>
      </c>
      <c r="R163" s="6">
        <v>2.36E-05</v>
      </c>
      <c r="S163" s="35">
        <v>2.914</v>
      </c>
      <c r="V163" s="35">
        <v>0.222</v>
      </c>
      <c r="Y163" s="58">
        <v>0.002</v>
      </c>
      <c r="Z163" s="32">
        <v>1759.0930764217258</v>
      </c>
    </row>
    <row r="164" spans="1:26" ht="12.75">
      <c r="A164" s="1">
        <v>36686</v>
      </c>
      <c r="B164" s="26">
        <v>161</v>
      </c>
      <c r="C164" s="2">
        <v>0.722685158</v>
      </c>
      <c r="D164" s="54">
        <v>0.722685158</v>
      </c>
      <c r="E164" s="3">
        <v>1542</v>
      </c>
      <c r="F164" s="37">
        <v>0</v>
      </c>
      <c r="G164" s="2">
        <v>39.61536587</v>
      </c>
      <c r="H164" s="2">
        <v>-78.79984248</v>
      </c>
      <c r="I164" s="30">
        <v>872.5</v>
      </c>
      <c r="J164" s="4">
        <f t="shared" si="10"/>
        <v>826</v>
      </c>
      <c r="K164" s="31">
        <f t="shared" si="11"/>
        <v>1696.6923416209318</v>
      </c>
      <c r="L164" s="31">
        <f t="shared" si="12"/>
        <v>1742.9923416209317</v>
      </c>
      <c r="N164" s="32">
        <f t="shared" si="13"/>
        <v>1742.9923416209317</v>
      </c>
      <c r="O164" s="4">
        <v>15.6</v>
      </c>
      <c r="P164" s="4">
        <v>74.3</v>
      </c>
      <c r="Q164" s="4">
        <v>98.3</v>
      </c>
      <c r="S164" s="35">
        <v>5.701</v>
      </c>
      <c r="V164" s="35">
        <v>0.222</v>
      </c>
      <c r="Y164" s="58">
        <v>0.007</v>
      </c>
      <c r="Z164" s="32">
        <v>1742.9923416209317</v>
      </c>
    </row>
    <row r="165" spans="1:26" ht="12.75">
      <c r="A165" s="1">
        <v>36686</v>
      </c>
      <c r="B165" s="26">
        <v>161</v>
      </c>
      <c r="C165" s="2">
        <v>0.72280091</v>
      </c>
      <c r="D165" s="54">
        <v>0.72280091</v>
      </c>
      <c r="E165" s="3">
        <v>1552</v>
      </c>
      <c r="F165" s="37">
        <v>0</v>
      </c>
      <c r="G165" s="2">
        <v>39.60932464</v>
      </c>
      <c r="H165" s="2">
        <v>-78.79920226</v>
      </c>
      <c r="I165" s="30">
        <v>873</v>
      </c>
      <c r="J165" s="4">
        <f t="shared" si="10"/>
        <v>826.5</v>
      </c>
      <c r="K165" s="31">
        <f t="shared" si="11"/>
        <v>1691.6672574300649</v>
      </c>
      <c r="L165" s="31">
        <f t="shared" si="12"/>
        <v>1737.9672574300648</v>
      </c>
      <c r="N165" s="32">
        <f t="shared" si="13"/>
        <v>1737.9672574300648</v>
      </c>
      <c r="O165" s="4">
        <v>15.9</v>
      </c>
      <c r="P165" s="4">
        <v>74.5</v>
      </c>
      <c r="Q165" s="4">
        <v>98.4</v>
      </c>
      <c r="S165" s="35">
        <v>2.926</v>
      </c>
      <c r="V165" s="35">
        <v>0.243</v>
      </c>
      <c r="Y165" s="58">
        <v>-0.058</v>
      </c>
      <c r="Z165" s="32">
        <v>1737.9672574300648</v>
      </c>
    </row>
    <row r="166" spans="1:26" ht="12.75">
      <c r="A166" s="1">
        <v>36686</v>
      </c>
      <c r="B166" s="26">
        <v>161</v>
      </c>
      <c r="C166" s="2">
        <v>0.722916663</v>
      </c>
      <c r="D166" s="54">
        <v>0.722916663</v>
      </c>
      <c r="E166" s="3">
        <v>1562</v>
      </c>
      <c r="F166" s="37">
        <v>0</v>
      </c>
      <c r="G166" s="2">
        <v>39.60331775</v>
      </c>
      <c r="H166" s="2">
        <v>-78.79639035</v>
      </c>
      <c r="I166" s="30">
        <v>872.5</v>
      </c>
      <c r="J166" s="4">
        <f t="shared" si="10"/>
        <v>826</v>
      </c>
      <c r="K166" s="31">
        <f t="shared" si="11"/>
        <v>1696.6923416209318</v>
      </c>
      <c r="L166" s="31">
        <f t="shared" si="12"/>
        <v>1742.9923416209317</v>
      </c>
      <c r="N166" s="32">
        <f t="shared" si="13"/>
        <v>1742.9923416209317</v>
      </c>
      <c r="O166" s="4">
        <v>15.7</v>
      </c>
      <c r="P166" s="4">
        <v>74</v>
      </c>
      <c r="Q166" s="4">
        <v>97.4</v>
      </c>
      <c r="S166" s="35">
        <v>4.047</v>
      </c>
      <c r="V166" s="35">
        <v>0.224</v>
      </c>
      <c r="Y166" s="58">
        <v>-0.062</v>
      </c>
      <c r="Z166" s="32">
        <v>1742.9923416209317</v>
      </c>
    </row>
    <row r="167" spans="1:26" ht="12.75">
      <c r="A167" s="1">
        <v>36686</v>
      </c>
      <c r="B167" s="26">
        <v>161</v>
      </c>
      <c r="C167" s="2">
        <v>0.723032415</v>
      </c>
      <c r="D167" s="54">
        <v>0.723032415</v>
      </c>
      <c r="E167" s="3">
        <v>1572</v>
      </c>
      <c r="F167" s="37">
        <v>0</v>
      </c>
      <c r="G167" s="2">
        <v>39.59797461</v>
      </c>
      <c r="H167" s="2">
        <v>-78.79154545</v>
      </c>
      <c r="I167" s="30">
        <v>874.4</v>
      </c>
      <c r="J167" s="4">
        <f t="shared" si="10"/>
        <v>827.9</v>
      </c>
      <c r="K167" s="31">
        <f t="shared" si="11"/>
        <v>1677.613177768769</v>
      </c>
      <c r="L167" s="31">
        <f t="shared" si="12"/>
        <v>1723.913177768769</v>
      </c>
      <c r="N167" s="32">
        <f t="shared" si="13"/>
        <v>1723.913177768769</v>
      </c>
      <c r="O167" s="4">
        <v>16.2</v>
      </c>
      <c r="P167" s="4">
        <v>73.6</v>
      </c>
      <c r="Q167" s="4">
        <v>99.4</v>
      </c>
      <c r="S167" s="35">
        <v>5.431</v>
      </c>
      <c r="V167" s="35">
        <v>0.213</v>
      </c>
      <c r="Y167" s="58">
        <v>-0.056</v>
      </c>
      <c r="Z167" s="32">
        <v>1723.913177768769</v>
      </c>
    </row>
    <row r="168" spans="1:26" ht="12.75">
      <c r="A168" s="1">
        <v>36686</v>
      </c>
      <c r="B168" s="26">
        <v>161</v>
      </c>
      <c r="C168" s="2">
        <v>0.723148167</v>
      </c>
      <c r="D168" s="54">
        <v>0.723148167</v>
      </c>
      <c r="E168" s="3">
        <v>1582</v>
      </c>
      <c r="F168" s="37">
        <v>0</v>
      </c>
      <c r="G168" s="2">
        <v>39.59303697</v>
      </c>
      <c r="H168" s="2">
        <v>-78.78596286</v>
      </c>
      <c r="I168" s="30">
        <v>876.8</v>
      </c>
      <c r="J168" s="4">
        <f t="shared" si="10"/>
        <v>830.3</v>
      </c>
      <c r="K168" s="31">
        <f t="shared" si="11"/>
        <v>1653.5756705813292</v>
      </c>
      <c r="L168" s="31">
        <f t="shared" si="12"/>
        <v>1699.8756705813291</v>
      </c>
      <c r="N168" s="32">
        <f t="shared" si="13"/>
        <v>1699.8756705813291</v>
      </c>
      <c r="O168" s="4">
        <v>16.4</v>
      </c>
      <c r="P168" s="4">
        <v>70.8</v>
      </c>
      <c r="Q168" s="4">
        <v>99.9</v>
      </c>
      <c r="S168" s="35">
        <v>5.007</v>
      </c>
      <c r="V168" s="35">
        <v>0.201</v>
      </c>
      <c r="Y168" s="58">
        <v>-0.056</v>
      </c>
      <c r="Z168" s="32">
        <v>1699.8756705813291</v>
      </c>
    </row>
    <row r="169" spans="1:26" ht="12.75">
      <c r="A169" s="1">
        <v>36686</v>
      </c>
      <c r="B169" s="26">
        <v>161</v>
      </c>
      <c r="C169" s="2">
        <v>0.72326386</v>
      </c>
      <c r="D169" s="54">
        <v>0.72326386</v>
      </c>
      <c r="E169" s="3">
        <v>1592</v>
      </c>
      <c r="F169" s="37">
        <v>0</v>
      </c>
      <c r="G169" s="2">
        <v>39.58849525</v>
      </c>
      <c r="H169" s="2">
        <v>-78.77950176</v>
      </c>
      <c r="I169" s="30">
        <v>876.9</v>
      </c>
      <c r="J169" s="4">
        <f t="shared" si="10"/>
        <v>830.4</v>
      </c>
      <c r="K169" s="31">
        <f t="shared" si="11"/>
        <v>1652.5756162208731</v>
      </c>
      <c r="L169" s="31">
        <f t="shared" si="12"/>
        <v>1698.875616220873</v>
      </c>
      <c r="N169" s="32">
        <f t="shared" si="13"/>
        <v>1698.875616220873</v>
      </c>
      <c r="O169" s="4">
        <v>16.4</v>
      </c>
      <c r="P169" s="4">
        <v>70.6</v>
      </c>
      <c r="Q169" s="4">
        <v>99.7</v>
      </c>
      <c r="R169" s="6">
        <v>1.8E-05</v>
      </c>
      <c r="S169" s="35">
        <v>4.11</v>
      </c>
      <c r="V169" s="35">
        <v>0.211</v>
      </c>
      <c r="Y169" s="58">
        <v>-0.061</v>
      </c>
      <c r="Z169" s="32">
        <v>1698.875616220873</v>
      </c>
    </row>
    <row r="170" spans="1:26" ht="12.75">
      <c r="A170" s="1">
        <v>36686</v>
      </c>
      <c r="B170" s="26">
        <v>161</v>
      </c>
      <c r="C170" s="2">
        <v>0.723379612</v>
      </c>
      <c r="D170" s="54">
        <v>0.723379612</v>
      </c>
      <c r="E170" s="3">
        <v>1602</v>
      </c>
      <c r="F170" s="37">
        <v>0</v>
      </c>
      <c r="G170" s="2">
        <v>39.5842092</v>
      </c>
      <c r="H170" s="2">
        <v>-78.77259551</v>
      </c>
      <c r="I170" s="30">
        <v>877.4</v>
      </c>
      <c r="J170" s="4">
        <f t="shared" si="10"/>
        <v>830.9</v>
      </c>
      <c r="K170" s="31">
        <f t="shared" si="11"/>
        <v>1647.577150186605</v>
      </c>
      <c r="L170" s="31">
        <f t="shared" si="12"/>
        <v>1693.877150186605</v>
      </c>
      <c r="N170" s="32">
        <f t="shared" si="13"/>
        <v>1693.877150186605</v>
      </c>
      <c r="O170" s="4">
        <v>16.5</v>
      </c>
      <c r="P170" s="4">
        <v>69.2</v>
      </c>
      <c r="Q170" s="4">
        <v>97.9</v>
      </c>
      <c r="S170" s="35">
        <v>4.555</v>
      </c>
      <c r="V170" s="35">
        <v>0.252</v>
      </c>
      <c r="Y170" s="58">
        <v>-0.029</v>
      </c>
      <c r="Z170" s="32">
        <v>1693.877150186605</v>
      </c>
    </row>
    <row r="171" spans="1:26" ht="12.75">
      <c r="A171" s="1">
        <v>36686</v>
      </c>
      <c r="B171" s="26">
        <v>161</v>
      </c>
      <c r="C171" s="2">
        <v>0.723495364</v>
      </c>
      <c r="D171" s="54">
        <v>0.723495364</v>
      </c>
      <c r="E171" s="3">
        <v>1612</v>
      </c>
      <c r="F171" s="37">
        <v>0</v>
      </c>
      <c r="G171" s="2">
        <v>39.58003047</v>
      </c>
      <c r="H171" s="2">
        <v>-78.76574008</v>
      </c>
      <c r="I171" s="30">
        <v>875.2</v>
      </c>
      <c r="J171" s="4">
        <f t="shared" si="10"/>
        <v>828.7</v>
      </c>
      <c r="K171" s="31">
        <f t="shared" si="11"/>
        <v>1669.592941605525</v>
      </c>
      <c r="L171" s="31">
        <f t="shared" si="12"/>
        <v>1715.892941605525</v>
      </c>
      <c r="N171" s="32">
        <f t="shared" si="13"/>
        <v>1715.892941605525</v>
      </c>
      <c r="O171" s="4">
        <v>16.3</v>
      </c>
      <c r="P171" s="4">
        <v>69.9</v>
      </c>
      <c r="Q171" s="4">
        <v>97.4</v>
      </c>
      <c r="S171" s="35">
        <v>3.969</v>
      </c>
      <c r="V171" s="35">
        <v>0.232</v>
      </c>
      <c r="Y171" s="58">
        <v>-0.066</v>
      </c>
      <c r="Z171" s="32">
        <v>1715.892941605525</v>
      </c>
    </row>
    <row r="172" spans="1:26" ht="12.75">
      <c r="A172" s="1">
        <v>36686</v>
      </c>
      <c r="B172" s="26">
        <v>161</v>
      </c>
      <c r="C172" s="2">
        <v>0.723611116</v>
      </c>
      <c r="D172" s="54">
        <v>0.723611116</v>
      </c>
      <c r="E172" s="3">
        <v>1622</v>
      </c>
      <c r="F172" s="37">
        <v>0</v>
      </c>
      <c r="G172" s="2">
        <v>39.57594786</v>
      </c>
      <c r="H172" s="2">
        <v>-78.75878549</v>
      </c>
      <c r="I172" s="30">
        <v>874.6</v>
      </c>
      <c r="J172" s="4">
        <f t="shared" si="10"/>
        <v>828.1</v>
      </c>
      <c r="K172" s="31">
        <f t="shared" si="11"/>
        <v>1675.6073924034602</v>
      </c>
      <c r="L172" s="31">
        <f t="shared" si="12"/>
        <v>1721.90739240346</v>
      </c>
      <c r="N172" s="32">
        <f t="shared" si="13"/>
        <v>1721.90739240346</v>
      </c>
      <c r="O172" s="4">
        <v>16</v>
      </c>
      <c r="P172" s="4">
        <v>70.9</v>
      </c>
      <c r="Q172" s="4">
        <v>95.9</v>
      </c>
      <c r="S172" s="35">
        <v>7.802</v>
      </c>
      <c r="V172" s="35">
        <v>0.234</v>
      </c>
      <c r="Y172" s="58">
        <v>-0.069</v>
      </c>
      <c r="Z172" s="32">
        <v>1721.90739240346</v>
      </c>
    </row>
    <row r="173" spans="1:26" ht="12.75">
      <c r="A173" s="1">
        <v>36686</v>
      </c>
      <c r="B173" s="26">
        <v>161</v>
      </c>
      <c r="C173" s="2">
        <v>0.723726869</v>
      </c>
      <c r="D173" s="54">
        <v>0.723726869</v>
      </c>
      <c r="E173" s="3">
        <v>1632</v>
      </c>
      <c r="F173" s="37">
        <v>0</v>
      </c>
      <c r="G173" s="2">
        <v>39.57242046</v>
      </c>
      <c r="H173" s="2">
        <v>-78.75168328</v>
      </c>
      <c r="I173" s="30">
        <v>874.4</v>
      </c>
      <c r="J173" s="4">
        <f t="shared" si="10"/>
        <v>827.9</v>
      </c>
      <c r="K173" s="31">
        <f t="shared" si="11"/>
        <v>1677.613177768769</v>
      </c>
      <c r="L173" s="31">
        <f t="shared" si="12"/>
        <v>1723.913177768769</v>
      </c>
      <c r="N173" s="32">
        <f t="shared" si="13"/>
        <v>1723.913177768769</v>
      </c>
      <c r="O173" s="4">
        <v>16</v>
      </c>
      <c r="P173" s="4">
        <v>72</v>
      </c>
      <c r="Q173" s="4">
        <v>96.2</v>
      </c>
      <c r="S173" s="35">
        <v>2.734</v>
      </c>
      <c r="V173" s="35">
        <v>0.202</v>
      </c>
      <c r="Y173" s="58">
        <v>-0.021</v>
      </c>
      <c r="Z173" s="32">
        <v>1723.913177768769</v>
      </c>
    </row>
    <row r="174" spans="1:26" ht="12.75">
      <c r="A174" s="1">
        <v>36686</v>
      </c>
      <c r="B174" s="26">
        <v>161</v>
      </c>
      <c r="C174" s="2">
        <v>0.723842621</v>
      </c>
      <c r="D174" s="54">
        <v>0.723842621</v>
      </c>
      <c r="E174" s="3">
        <v>1642</v>
      </c>
      <c r="F174" s="37">
        <v>0</v>
      </c>
      <c r="G174" s="2">
        <v>39.56967577</v>
      </c>
      <c r="H174" s="2">
        <v>-78.74408407</v>
      </c>
      <c r="I174" s="30">
        <v>873.9</v>
      </c>
      <c r="J174" s="4">
        <f t="shared" si="10"/>
        <v>827.4</v>
      </c>
      <c r="K174" s="31">
        <f t="shared" si="11"/>
        <v>1682.6297618469127</v>
      </c>
      <c r="L174" s="31">
        <f t="shared" si="12"/>
        <v>1728.9297618469127</v>
      </c>
      <c r="N174" s="32">
        <f t="shared" si="13"/>
        <v>1728.9297618469127</v>
      </c>
      <c r="O174" s="4">
        <v>15.8</v>
      </c>
      <c r="P174" s="4">
        <v>72.2</v>
      </c>
      <c r="Q174" s="4">
        <v>94.8</v>
      </c>
      <c r="S174" s="35">
        <v>6.627</v>
      </c>
      <c r="V174" s="35">
        <v>0.203</v>
      </c>
      <c r="Y174" s="58">
        <v>-0.021</v>
      </c>
      <c r="Z174" s="32">
        <v>1728.9297618469127</v>
      </c>
    </row>
    <row r="175" spans="1:26" ht="12.75">
      <c r="A175" s="1">
        <v>36686</v>
      </c>
      <c r="B175" s="26">
        <v>161</v>
      </c>
      <c r="C175" s="2">
        <v>0.723958313</v>
      </c>
      <c r="D175" s="54">
        <v>0.723958313</v>
      </c>
      <c r="E175" s="3">
        <v>1652</v>
      </c>
      <c r="F175" s="37">
        <v>0</v>
      </c>
      <c r="G175" s="2">
        <v>39.56911845</v>
      </c>
      <c r="H175" s="2">
        <v>-78.73580317</v>
      </c>
      <c r="I175" s="30">
        <v>874.8</v>
      </c>
      <c r="J175" s="4">
        <f t="shared" si="10"/>
        <v>828.3</v>
      </c>
      <c r="K175" s="31">
        <f t="shared" si="11"/>
        <v>1673.6020914103785</v>
      </c>
      <c r="L175" s="31">
        <f t="shared" si="12"/>
        <v>1719.9020914103785</v>
      </c>
      <c r="N175" s="32">
        <f t="shared" si="13"/>
        <v>1719.9020914103785</v>
      </c>
      <c r="O175" s="4">
        <v>15.8</v>
      </c>
      <c r="P175" s="4">
        <v>73.1</v>
      </c>
      <c r="Q175" s="4">
        <v>96.9</v>
      </c>
      <c r="R175" s="6">
        <v>2.08E-05</v>
      </c>
      <c r="S175" s="35">
        <v>1.596</v>
      </c>
      <c r="V175" s="35">
        <v>0.193</v>
      </c>
      <c r="Y175" s="58">
        <v>-0.019</v>
      </c>
      <c r="Z175" s="32">
        <v>1719.9020914103785</v>
      </c>
    </row>
    <row r="176" spans="1:26" ht="12.75">
      <c r="A176" s="1">
        <v>36686</v>
      </c>
      <c r="B176" s="26">
        <v>161</v>
      </c>
      <c r="C176" s="2">
        <v>0.724074066</v>
      </c>
      <c r="D176" s="54">
        <v>0.724074066</v>
      </c>
      <c r="E176" s="3">
        <v>1662</v>
      </c>
      <c r="F176" s="37">
        <v>0</v>
      </c>
      <c r="G176" s="2">
        <v>39.57089569</v>
      </c>
      <c r="H176" s="2">
        <v>-78.72783017</v>
      </c>
      <c r="I176" s="30">
        <v>874.6</v>
      </c>
      <c r="J176" s="4">
        <f t="shared" si="10"/>
        <v>828.1</v>
      </c>
      <c r="K176" s="31">
        <f t="shared" si="11"/>
        <v>1675.6073924034602</v>
      </c>
      <c r="L176" s="31">
        <f t="shared" si="12"/>
        <v>1721.90739240346</v>
      </c>
      <c r="N176" s="32">
        <f t="shared" si="13"/>
        <v>1721.90739240346</v>
      </c>
      <c r="O176" s="4">
        <v>16</v>
      </c>
      <c r="P176" s="4">
        <v>73.1</v>
      </c>
      <c r="Q176" s="4">
        <v>95.3</v>
      </c>
      <c r="S176" s="35">
        <v>5.026</v>
      </c>
      <c r="V176" s="35">
        <v>0.203</v>
      </c>
      <c r="Y176" s="58">
        <v>-0.026</v>
      </c>
      <c r="Z176" s="32">
        <v>1721.90739240346</v>
      </c>
    </row>
    <row r="177" spans="1:26" ht="12.75">
      <c r="A177" s="1">
        <v>36686</v>
      </c>
      <c r="B177" s="26">
        <v>161</v>
      </c>
      <c r="C177" s="2">
        <v>0.724189818</v>
      </c>
      <c r="D177" s="54">
        <v>0.724189818</v>
      </c>
      <c r="E177" s="3">
        <v>1672</v>
      </c>
      <c r="F177" s="37">
        <v>0</v>
      </c>
      <c r="G177" s="2">
        <v>39.57440775</v>
      </c>
      <c r="H177" s="2">
        <v>-78.72090493</v>
      </c>
      <c r="I177" s="30">
        <v>874</v>
      </c>
      <c r="J177" s="4">
        <f t="shared" si="10"/>
        <v>827.5</v>
      </c>
      <c r="K177" s="31">
        <f t="shared" si="11"/>
        <v>1681.62620255244</v>
      </c>
      <c r="L177" s="31">
        <f t="shared" si="12"/>
        <v>1727.92620255244</v>
      </c>
      <c r="N177" s="32">
        <f t="shared" si="13"/>
        <v>1727.92620255244</v>
      </c>
      <c r="O177" s="4">
        <v>16</v>
      </c>
      <c r="P177" s="4">
        <v>73.2</v>
      </c>
      <c r="Q177" s="4">
        <v>97.2</v>
      </c>
      <c r="S177" s="35">
        <v>3.803</v>
      </c>
      <c r="V177" s="35">
        <v>0.224</v>
      </c>
      <c r="Y177" s="58">
        <v>-0.071</v>
      </c>
      <c r="Z177" s="32">
        <v>1727.92620255244</v>
      </c>
    </row>
    <row r="178" spans="1:26" ht="12.75">
      <c r="A178" s="1">
        <v>36686</v>
      </c>
      <c r="B178" s="26">
        <v>161</v>
      </c>
      <c r="C178" s="2">
        <v>0.72430557</v>
      </c>
      <c r="D178" s="54">
        <v>0.72430557</v>
      </c>
      <c r="E178" s="3">
        <v>1682</v>
      </c>
      <c r="F178" s="37">
        <v>0</v>
      </c>
      <c r="G178" s="2">
        <v>39.57887467</v>
      </c>
      <c r="H178" s="2">
        <v>-78.71525573</v>
      </c>
      <c r="I178" s="30">
        <v>874.9</v>
      </c>
      <c r="J178" s="4">
        <f t="shared" si="10"/>
        <v>828.4</v>
      </c>
      <c r="K178" s="31">
        <f t="shared" si="11"/>
        <v>1672.5996224803268</v>
      </c>
      <c r="L178" s="31">
        <f t="shared" si="12"/>
        <v>1718.8996224803268</v>
      </c>
      <c r="N178" s="32">
        <f t="shared" si="13"/>
        <v>1718.8996224803268</v>
      </c>
      <c r="O178" s="4">
        <v>16.2</v>
      </c>
      <c r="P178" s="4">
        <v>73.1</v>
      </c>
      <c r="Q178" s="4">
        <v>95.8</v>
      </c>
      <c r="S178" s="35">
        <v>5.962</v>
      </c>
      <c r="V178" s="35">
        <v>0.211</v>
      </c>
      <c r="Y178" s="58">
        <v>-0.071</v>
      </c>
      <c r="Z178" s="32">
        <v>1718.8996224803268</v>
      </c>
    </row>
    <row r="179" spans="1:26" ht="12.75">
      <c r="A179" s="1">
        <v>36686</v>
      </c>
      <c r="B179" s="26">
        <v>161</v>
      </c>
      <c r="C179" s="2">
        <v>0.724421322</v>
      </c>
      <c r="D179" s="54">
        <v>0.724421322</v>
      </c>
      <c r="E179" s="3">
        <v>1692</v>
      </c>
      <c r="F179" s="37">
        <v>0</v>
      </c>
      <c r="G179" s="2">
        <v>39.5836137</v>
      </c>
      <c r="H179" s="2">
        <v>-78.71032714</v>
      </c>
      <c r="I179" s="30">
        <v>876.2</v>
      </c>
      <c r="J179" s="4">
        <f t="shared" si="10"/>
        <v>829.7</v>
      </c>
      <c r="K179" s="31">
        <f t="shared" si="11"/>
        <v>1659.578527256232</v>
      </c>
      <c r="L179" s="31">
        <f t="shared" si="12"/>
        <v>1705.878527256232</v>
      </c>
      <c r="N179" s="32">
        <f t="shared" si="13"/>
        <v>1705.878527256232</v>
      </c>
      <c r="O179" s="4">
        <v>16.2</v>
      </c>
      <c r="P179" s="4">
        <v>72.5</v>
      </c>
      <c r="Q179" s="4">
        <v>99.2</v>
      </c>
      <c r="S179" s="35">
        <v>4.833</v>
      </c>
      <c r="V179" s="35">
        <v>0.201</v>
      </c>
      <c r="Y179" s="58">
        <v>-0.071</v>
      </c>
      <c r="Z179" s="32">
        <v>1705.878527256232</v>
      </c>
    </row>
    <row r="180" spans="1:26" ht="12.75">
      <c r="A180" s="1">
        <v>36686</v>
      </c>
      <c r="B180" s="26">
        <v>161</v>
      </c>
      <c r="C180" s="2">
        <v>0.724537015</v>
      </c>
      <c r="D180" s="54">
        <v>0.724537015</v>
      </c>
      <c r="E180" s="3">
        <v>1702</v>
      </c>
      <c r="F180" s="37">
        <v>0</v>
      </c>
      <c r="G180" s="2">
        <v>39.58864507</v>
      </c>
      <c r="H180" s="2">
        <v>-78.70590786</v>
      </c>
      <c r="I180" s="30">
        <v>876.2</v>
      </c>
      <c r="J180" s="4">
        <f t="shared" si="10"/>
        <v>829.7</v>
      </c>
      <c r="K180" s="31">
        <f t="shared" si="11"/>
        <v>1659.578527256232</v>
      </c>
      <c r="L180" s="31">
        <f t="shared" si="12"/>
        <v>1705.878527256232</v>
      </c>
      <c r="N180" s="32">
        <f t="shared" si="13"/>
        <v>1705.878527256232</v>
      </c>
      <c r="O180" s="4">
        <v>16</v>
      </c>
      <c r="P180" s="4">
        <v>71.9</v>
      </c>
      <c r="Q180" s="4">
        <v>100.4</v>
      </c>
      <c r="S180" s="35">
        <v>4.137</v>
      </c>
      <c r="V180" s="35">
        <v>0.223</v>
      </c>
      <c r="Y180" s="58">
        <v>-0.073</v>
      </c>
      <c r="Z180" s="32">
        <v>1705.878527256232</v>
      </c>
    </row>
    <row r="181" spans="1:26" ht="12.75">
      <c r="A181" s="1">
        <v>36686</v>
      </c>
      <c r="B181" s="26">
        <v>161</v>
      </c>
      <c r="C181" s="2">
        <v>0.724652767</v>
      </c>
      <c r="D181" s="54">
        <v>0.724652767</v>
      </c>
      <c r="E181" s="3">
        <v>1712</v>
      </c>
      <c r="F181" s="37">
        <v>0</v>
      </c>
      <c r="G181" s="2">
        <v>39.59392982</v>
      </c>
      <c r="H181" s="2">
        <v>-78.70219823</v>
      </c>
      <c r="I181" s="30">
        <v>877.2</v>
      </c>
      <c r="J181" s="4">
        <f t="shared" si="10"/>
        <v>830.7</v>
      </c>
      <c r="K181" s="31">
        <f t="shared" si="11"/>
        <v>1649.5761755626515</v>
      </c>
      <c r="L181" s="31">
        <f t="shared" si="12"/>
        <v>1695.8761755626515</v>
      </c>
      <c r="N181" s="32">
        <f t="shared" si="13"/>
        <v>1695.8761755626515</v>
      </c>
      <c r="O181" s="4">
        <v>16.1</v>
      </c>
      <c r="P181" s="4">
        <v>72.1</v>
      </c>
      <c r="Q181" s="4">
        <v>100.3</v>
      </c>
      <c r="R181" s="6">
        <v>2.38E-05</v>
      </c>
      <c r="S181" s="35">
        <v>5.835</v>
      </c>
      <c r="V181" s="35">
        <v>0.223</v>
      </c>
      <c r="Y181" s="58">
        <v>-0.072</v>
      </c>
      <c r="Z181" s="32">
        <v>1695.8761755626515</v>
      </c>
    </row>
    <row r="182" spans="1:26" ht="12.75">
      <c r="A182" s="1">
        <v>36686</v>
      </c>
      <c r="B182" s="26">
        <v>161</v>
      </c>
      <c r="C182" s="2">
        <v>0.724768519</v>
      </c>
      <c r="D182" s="54">
        <v>0.724768519</v>
      </c>
      <c r="E182" s="3">
        <v>1722</v>
      </c>
      <c r="F182" s="37">
        <v>0</v>
      </c>
      <c r="G182" s="2">
        <v>39.59944433</v>
      </c>
      <c r="H182" s="2">
        <v>-78.69963135</v>
      </c>
      <c r="I182" s="30">
        <v>878.1</v>
      </c>
      <c r="J182" s="4">
        <f t="shared" si="10"/>
        <v>831.6</v>
      </c>
      <c r="K182" s="31">
        <f t="shared" si="11"/>
        <v>1640.584348617996</v>
      </c>
      <c r="L182" s="31">
        <f t="shared" si="12"/>
        <v>1686.884348617996</v>
      </c>
      <c r="N182" s="32">
        <f t="shared" si="13"/>
        <v>1686.884348617996</v>
      </c>
      <c r="O182" s="4">
        <v>16.1</v>
      </c>
      <c r="P182" s="4">
        <v>72.1</v>
      </c>
      <c r="Q182" s="4">
        <v>98.9</v>
      </c>
      <c r="S182" s="35">
        <v>5.127</v>
      </c>
      <c r="V182" s="35">
        <v>0.213</v>
      </c>
      <c r="Y182" s="58">
        <v>-0.071</v>
      </c>
      <c r="Z182" s="32">
        <v>1686.884348617996</v>
      </c>
    </row>
    <row r="183" spans="1:26" ht="12.75">
      <c r="A183" s="1">
        <v>36686</v>
      </c>
      <c r="B183" s="26">
        <v>161</v>
      </c>
      <c r="C183" s="2">
        <v>0.724884272</v>
      </c>
      <c r="D183" s="54">
        <v>0.724884272</v>
      </c>
      <c r="E183" s="3">
        <v>1732</v>
      </c>
      <c r="F183" s="37">
        <v>0</v>
      </c>
      <c r="G183" s="2">
        <v>39.60514835</v>
      </c>
      <c r="H183" s="2">
        <v>-78.69881519</v>
      </c>
      <c r="I183" s="30">
        <v>877.9</v>
      </c>
      <c r="J183" s="4">
        <f t="shared" si="10"/>
        <v>831.4</v>
      </c>
      <c r="K183" s="31">
        <f t="shared" si="11"/>
        <v>1642.5816911103686</v>
      </c>
      <c r="L183" s="31">
        <f t="shared" si="12"/>
        <v>1688.8816911103686</v>
      </c>
      <c r="N183" s="32">
        <f t="shared" si="13"/>
        <v>1688.8816911103686</v>
      </c>
      <c r="O183" s="4">
        <v>16.1</v>
      </c>
      <c r="P183" s="4">
        <v>72</v>
      </c>
      <c r="Q183" s="4">
        <v>98.9</v>
      </c>
      <c r="S183" s="35">
        <v>5.58</v>
      </c>
      <c r="V183" s="35">
        <v>0.192</v>
      </c>
      <c r="Y183" s="58">
        <v>-0.075</v>
      </c>
      <c r="Z183" s="32">
        <v>1688.8816911103686</v>
      </c>
    </row>
    <row r="184" spans="1:26" ht="12.75">
      <c r="A184" s="1">
        <v>36686</v>
      </c>
      <c r="B184" s="26">
        <v>161</v>
      </c>
      <c r="C184" s="2">
        <v>0.725000024</v>
      </c>
      <c r="D184" s="54">
        <v>0.725000024</v>
      </c>
      <c r="E184" s="3">
        <v>1742</v>
      </c>
      <c r="F184" s="37">
        <v>0</v>
      </c>
      <c r="G184" s="2">
        <v>39.61090567</v>
      </c>
      <c r="H184" s="2">
        <v>-78.70018617</v>
      </c>
      <c r="I184" s="30">
        <v>878.2</v>
      </c>
      <c r="J184" s="4">
        <f t="shared" si="10"/>
        <v>831.7</v>
      </c>
      <c r="K184" s="31">
        <f t="shared" si="11"/>
        <v>1639.585857500097</v>
      </c>
      <c r="L184" s="31">
        <f t="shared" si="12"/>
        <v>1685.885857500097</v>
      </c>
      <c r="N184" s="32">
        <f t="shared" si="13"/>
        <v>1685.885857500097</v>
      </c>
      <c r="O184" s="4">
        <v>16.3</v>
      </c>
      <c r="P184" s="4">
        <v>71.2</v>
      </c>
      <c r="Q184" s="4">
        <v>98.7</v>
      </c>
      <c r="S184" s="35">
        <v>5.026</v>
      </c>
      <c r="V184" s="35">
        <v>0.211</v>
      </c>
      <c r="Y184" s="58">
        <v>13.583</v>
      </c>
      <c r="Z184" s="32">
        <v>1685.885857500097</v>
      </c>
    </row>
    <row r="185" spans="1:26" ht="12.75">
      <c r="A185" s="1">
        <v>36686</v>
      </c>
      <c r="B185" s="26">
        <v>161</v>
      </c>
      <c r="C185" s="2">
        <v>0.725115716</v>
      </c>
      <c r="D185" s="54">
        <v>0.725115716</v>
      </c>
      <c r="E185" s="3">
        <v>1752</v>
      </c>
      <c r="F185" s="37">
        <v>0</v>
      </c>
      <c r="G185" s="2">
        <v>39.61598885</v>
      </c>
      <c r="H185" s="2">
        <v>-78.70288417</v>
      </c>
      <c r="I185" s="30">
        <v>877</v>
      </c>
      <c r="J185" s="4">
        <f t="shared" si="10"/>
        <v>830.5</v>
      </c>
      <c r="K185" s="31">
        <f t="shared" si="11"/>
        <v>1651.5756822836065</v>
      </c>
      <c r="L185" s="31">
        <f t="shared" si="12"/>
        <v>1697.8756822836065</v>
      </c>
      <c r="N185" s="32">
        <f t="shared" si="13"/>
        <v>1697.8756822836065</v>
      </c>
      <c r="O185" s="4">
        <v>16.2</v>
      </c>
      <c r="P185" s="4">
        <v>71.2</v>
      </c>
      <c r="Q185" s="4">
        <v>99.4</v>
      </c>
      <c r="S185" s="35">
        <v>5.914</v>
      </c>
      <c r="V185" s="35">
        <v>0.192</v>
      </c>
      <c r="Y185" s="58">
        <v>13.521</v>
      </c>
      <c r="Z185" s="32">
        <v>1697.8756822836065</v>
      </c>
    </row>
    <row r="186" spans="1:26" ht="12.75">
      <c r="A186" s="1">
        <v>36686</v>
      </c>
      <c r="B186" s="26">
        <v>161</v>
      </c>
      <c r="C186" s="2">
        <v>0.725231469</v>
      </c>
      <c r="D186" s="54">
        <v>0.725231469</v>
      </c>
      <c r="E186" s="3">
        <v>1762</v>
      </c>
      <c r="F186" s="37">
        <v>0</v>
      </c>
      <c r="G186" s="2">
        <v>39.62068959</v>
      </c>
      <c r="H186" s="2">
        <v>-78.70627098</v>
      </c>
      <c r="I186" s="30">
        <v>877.2</v>
      </c>
      <c r="J186" s="4">
        <f t="shared" si="10"/>
        <v>830.7</v>
      </c>
      <c r="K186" s="31">
        <f t="shared" si="11"/>
        <v>1649.5761755626515</v>
      </c>
      <c r="L186" s="31">
        <f t="shared" si="12"/>
        <v>1695.8761755626515</v>
      </c>
      <c r="N186" s="32">
        <f t="shared" si="13"/>
        <v>1695.8761755626515</v>
      </c>
      <c r="O186" s="4">
        <v>16</v>
      </c>
      <c r="P186" s="4">
        <v>71.6</v>
      </c>
      <c r="Q186" s="4">
        <v>101.9</v>
      </c>
      <c r="S186" s="35">
        <v>6.589</v>
      </c>
      <c r="V186" s="35">
        <v>0.261</v>
      </c>
      <c r="Y186" s="58">
        <v>12.364</v>
      </c>
      <c r="Z186" s="32">
        <v>1695.8761755626515</v>
      </c>
    </row>
    <row r="187" spans="1:26" ht="12.75">
      <c r="A187" s="1">
        <v>36686</v>
      </c>
      <c r="B187" s="26">
        <v>161</v>
      </c>
      <c r="C187" s="2">
        <v>0.725347221</v>
      </c>
      <c r="D187" s="54">
        <v>0.725347221</v>
      </c>
      <c r="E187" s="3">
        <v>1772</v>
      </c>
      <c r="F187" s="37">
        <v>0</v>
      </c>
      <c r="G187" s="2">
        <v>39.6249933</v>
      </c>
      <c r="H187" s="2">
        <v>-78.71006783</v>
      </c>
      <c r="I187" s="30">
        <v>876.8</v>
      </c>
      <c r="J187" s="4">
        <f t="shared" si="10"/>
        <v>830.3</v>
      </c>
      <c r="K187" s="31">
        <f t="shared" si="11"/>
        <v>1653.5756705813292</v>
      </c>
      <c r="L187" s="31">
        <f t="shared" si="12"/>
        <v>1699.8756705813291</v>
      </c>
      <c r="N187" s="32">
        <f t="shared" si="13"/>
        <v>1699.8756705813291</v>
      </c>
      <c r="O187" s="4">
        <v>15.9</v>
      </c>
      <c r="P187" s="4">
        <v>73</v>
      </c>
      <c r="Q187" s="4">
        <v>100.6</v>
      </c>
      <c r="R187" s="6">
        <v>2.3E-05</v>
      </c>
      <c r="S187" s="35">
        <v>6.872</v>
      </c>
      <c r="V187" s="35">
        <v>0.35</v>
      </c>
      <c r="Y187" s="58">
        <v>13.424</v>
      </c>
      <c r="Z187" s="32">
        <v>1699.8756705813291</v>
      </c>
    </row>
    <row r="188" spans="1:26" ht="12.75">
      <c r="A188" s="1">
        <v>36686</v>
      </c>
      <c r="B188" s="26">
        <v>161</v>
      </c>
      <c r="C188" s="2">
        <v>0.725462973</v>
      </c>
      <c r="D188" s="54">
        <v>0.725462973</v>
      </c>
      <c r="E188" s="3">
        <v>1782</v>
      </c>
      <c r="F188" s="37">
        <v>0</v>
      </c>
      <c r="G188" s="2">
        <v>39.6290045</v>
      </c>
      <c r="H188" s="2">
        <v>-78.71410271</v>
      </c>
      <c r="I188" s="30">
        <v>875.3</v>
      </c>
      <c r="J188" s="4">
        <f t="shared" si="10"/>
        <v>828.8</v>
      </c>
      <c r="K188" s="31">
        <f t="shared" si="11"/>
        <v>1668.5909565217153</v>
      </c>
      <c r="L188" s="31">
        <f t="shared" si="12"/>
        <v>1714.8909565217152</v>
      </c>
      <c r="N188" s="32">
        <f t="shared" si="13"/>
        <v>1714.8909565217152</v>
      </c>
      <c r="O188" s="4">
        <v>15.8</v>
      </c>
      <c r="P188" s="4">
        <v>72.7</v>
      </c>
      <c r="Q188" s="4">
        <v>101.4</v>
      </c>
      <c r="S188" s="35">
        <v>4.886</v>
      </c>
      <c r="V188" s="35">
        <v>0.411</v>
      </c>
      <c r="Y188" s="58">
        <v>11.781</v>
      </c>
      <c r="Z188" s="32">
        <v>1714.8909565217152</v>
      </c>
    </row>
    <row r="189" spans="1:26" ht="12.75">
      <c r="A189" s="1">
        <v>36686</v>
      </c>
      <c r="B189" s="26">
        <v>161</v>
      </c>
      <c r="C189" s="2">
        <v>0.725578725</v>
      </c>
      <c r="D189" s="54">
        <v>0.725578725</v>
      </c>
      <c r="E189" s="3">
        <v>1792</v>
      </c>
      <c r="F189" s="37">
        <v>0</v>
      </c>
      <c r="G189" s="2">
        <v>39.63264536</v>
      </c>
      <c r="H189" s="2">
        <v>-78.7184527</v>
      </c>
      <c r="I189" s="30">
        <v>874.9</v>
      </c>
      <c r="J189" s="4">
        <f t="shared" si="10"/>
        <v>828.4</v>
      </c>
      <c r="K189" s="31">
        <f t="shared" si="11"/>
        <v>1672.5996224803268</v>
      </c>
      <c r="L189" s="31">
        <f t="shared" si="12"/>
        <v>1718.8996224803268</v>
      </c>
      <c r="N189" s="32">
        <f t="shared" si="13"/>
        <v>1718.8996224803268</v>
      </c>
      <c r="O189" s="4">
        <v>15.9</v>
      </c>
      <c r="P189" s="4">
        <v>72.2</v>
      </c>
      <c r="Q189" s="4">
        <v>101.3</v>
      </c>
      <c r="S189" s="35">
        <v>3.569</v>
      </c>
      <c r="V189" s="35">
        <v>0.461</v>
      </c>
      <c r="Y189" s="58">
        <v>11.921</v>
      </c>
      <c r="Z189" s="32">
        <v>1718.8996224803268</v>
      </c>
    </row>
    <row r="190" spans="1:26" ht="12.75">
      <c r="A190" s="1">
        <v>36686</v>
      </c>
      <c r="B190" s="26">
        <v>161</v>
      </c>
      <c r="C190" s="2">
        <v>0.725694418</v>
      </c>
      <c r="D190" s="54">
        <v>0.725694418</v>
      </c>
      <c r="E190" s="3">
        <v>1802</v>
      </c>
      <c r="F190" s="37">
        <v>0</v>
      </c>
      <c r="G190" s="2">
        <v>39.63613406</v>
      </c>
      <c r="H190" s="2">
        <v>-78.72280591</v>
      </c>
      <c r="I190" s="30">
        <v>876.3</v>
      </c>
      <c r="J190" s="4">
        <f t="shared" si="10"/>
        <v>829.8</v>
      </c>
      <c r="K190" s="31">
        <f t="shared" si="11"/>
        <v>1658.5777497470986</v>
      </c>
      <c r="L190" s="31">
        <f t="shared" si="12"/>
        <v>1704.8777497470985</v>
      </c>
      <c r="N190" s="32">
        <f t="shared" si="13"/>
        <v>1704.8777497470985</v>
      </c>
      <c r="O190" s="4">
        <v>15.9</v>
      </c>
      <c r="P190" s="4">
        <v>73.1</v>
      </c>
      <c r="Q190" s="4">
        <v>99.9</v>
      </c>
      <c r="S190" s="35">
        <v>9.086</v>
      </c>
      <c r="T190" s="28">
        <v>2182.382</v>
      </c>
      <c r="U190" s="28">
        <f aca="true" t="shared" si="14" ref="U190:U210">AVERAGE(T185:T190)</f>
        <v>2182.382</v>
      </c>
      <c r="V190" s="35">
        <v>0.483</v>
      </c>
      <c r="W190" s="62">
        <v>46.14159000000001</v>
      </c>
      <c r="X190" s="62">
        <f aca="true" t="shared" si="15" ref="X190:X209">AVERAGE(W185:W190)</f>
        <v>46.14159000000001</v>
      </c>
      <c r="Y190" s="58">
        <v>12.12</v>
      </c>
      <c r="Z190" s="32">
        <v>1704.8777497470985</v>
      </c>
    </row>
    <row r="191" spans="1:26" ht="12.75">
      <c r="A191" s="1">
        <v>36686</v>
      </c>
      <c r="B191" s="26">
        <v>161</v>
      </c>
      <c r="C191" s="2">
        <v>0.72581017</v>
      </c>
      <c r="D191" s="54">
        <v>0.72581017</v>
      </c>
      <c r="E191" s="3">
        <v>1812</v>
      </c>
      <c r="F191" s="37">
        <v>0</v>
      </c>
      <c r="G191" s="2">
        <v>39.63962829</v>
      </c>
      <c r="H191" s="2">
        <v>-78.72723767</v>
      </c>
      <c r="I191" s="30">
        <v>876.8</v>
      </c>
      <c r="J191" s="4">
        <f t="shared" si="10"/>
        <v>830.3</v>
      </c>
      <c r="K191" s="31">
        <f t="shared" si="11"/>
        <v>1653.5756705813292</v>
      </c>
      <c r="L191" s="31">
        <f t="shared" si="12"/>
        <v>1699.8756705813291</v>
      </c>
      <c r="N191" s="32">
        <f t="shared" si="13"/>
        <v>1699.8756705813291</v>
      </c>
      <c r="O191" s="4">
        <v>16</v>
      </c>
      <c r="P191" s="4">
        <v>74.4</v>
      </c>
      <c r="Q191" s="4">
        <v>99.8</v>
      </c>
      <c r="S191" s="35">
        <v>1.946</v>
      </c>
      <c r="U191" s="28">
        <f t="shared" si="14"/>
        <v>2182.382</v>
      </c>
      <c r="V191" s="35">
        <v>0.522</v>
      </c>
      <c r="W191" s="62">
        <v>-33.82392</v>
      </c>
      <c r="X191" s="62">
        <f t="shared" si="15"/>
        <v>6.158835000000003</v>
      </c>
      <c r="Y191" s="58">
        <v>11.206</v>
      </c>
      <c r="Z191" s="32">
        <v>1699.8756705813291</v>
      </c>
    </row>
    <row r="192" spans="1:26" ht="12.75">
      <c r="A192" s="1">
        <v>36686</v>
      </c>
      <c r="B192" s="26">
        <v>161</v>
      </c>
      <c r="C192" s="2">
        <v>0.725925922</v>
      </c>
      <c r="D192" s="54">
        <v>0.725925922</v>
      </c>
      <c r="E192" s="3">
        <v>1822</v>
      </c>
      <c r="F192" s="37">
        <v>0</v>
      </c>
      <c r="G192" s="2">
        <v>39.64297079</v>
      </c>
      <c r="H192" s="2">
        <v>-78.73206528</v>
      </c>
      <c r="I192" s="30">
        <v>878.1</v>
      </c>
      <c r="J192" s="4">
        <f t="shared" si="10"/>
        <v>831.6</v>
      </c>
      <c r="K192" s="31">
        <f t="shared" si="11"/>
        <v>1640.584348617996</v>
      </c>
      <c r="L192" s="31">
        <f t="shared" si="12"/>
        <v>1686.884348617996</v>
      </c>
      <c r="N192" s="32">
        <f t="shared" si="13"/>
        <v>1686.884348617996</v>
      </c>
      <c r="O192" s="4">
        <v>16.4</v>
      </c>
      <c r="P192" s="4">
        <v>74</v>
      </c>
      <c r="Q192" s="4">
        <v>99.7</v>
      </c>
      <c r="S192" s="35">
        <v>3.539</v>
      </c>
      <c r="T192" s="28">
        <v>-762.203</v>
      </c>
      <c r="U192" s="28">
        <f t="shared" si="14"/>
        <v>710.0895</v>
      </c>
      <c r="V192" s="35">
        <v>0.531</v>
      </c>
      <c r="W192" s="62">
        <v>-16.114980000000003</v>
      </c>
      <c r="X192" s="62">
        <f t="shared" si="15"/>
        <v>-1.2657699999999987</v>
      </c>
      <c r="Y192" s="58">
        <v>12.305</v>
      </c>
      <c r="Z192" s="32">
        <v>1686.884348617996</v>
      </c>
    </row>
    <row r="193" spans="1:26" ht="12.75">
      <c r="A193" s="1">
        <v>36686</v>
      </c>
      <c r="B193" s="26">
        <v>161</v>
      </c>
      <c r="C193" s="2">
        <v>0.726041675</v>
      </c>
      <c r="D193" s="54">
        <v>0.726041675</v>
      </c>
      <c r="E193" s="3">
        <v>1832</v>
      </c>
      <c r="F193" s="37">
        <v>0</v>
      </c>
      <c r="G193" s="2">
        <v>39.64608913</v>
      </c>
      <c r="H193" s="2">
        <v>-78.73723168</v>
      </c>
      <c r="I193" s="30">
        <v>877</v>
      </c>
      <c r="J193" s="4">
        <f t="shared" si="10"/>
        <v>830.5</v>
      </c>
      <c r="K193" s="31">
        <f t="shared" si="11"/>
        <v>1651.5756822836065</v>
      </c>
      <c r="L193" s="31">
        <f t="shared" si="12"/>
        <v>1697.8756822836065</v>
      </c>
      <c r="N193" s="32">
        <f t="shared" si="13"/>
        <v>1697.8756822836065</v>
      </c>
      <c r="O193" s="4">
        <v>16</v>
      </c>
      <c r="P193" s="4">
        <v>74</v>
      </c>
      <c r="Q193" s="4">
        <v>99.9</v>
      </c>
      <c r="R193" s="6">
        <v>2.37E-05</v>
      </c>
      <c r="S193" s="35">
        <v>4.573</v>
      </c>
      <c r="T193" s="28">
        <v>-186.885</v>
      </c>
      <c r="U193" s="28">
        <f t="shared" si="14"/>
        <v>411.098</v>
      </c>
      <c r="V193" s="35">
        <v>0.543</v>
      </c>
      <c r="W193" s="62">
        <v>-3.9516000000000004</v>
      </c>
      <c r="X193" s="62">
        <f t="shared" si="15"/>
        <v>-1.9372274999999992</v>
      </c>
      <c r="Y193" s="58">
        <v>12.158</v>
      </c>
      <c r="Z193" s="32">
        <v>1697.8756822836065</v>
      </c>
    </row>
    <row r="194" spans="1:26" ht="12.75">
      <c r="A194" s="1">
        <v>36686</v>
      </c>
      <c r="B194" s="26">
        <v>161</v>
      </c>
      <c r="C194" s="2">
        <v>0.726157427</v>
      </c>
      <c r="D194" s="54">
        <v>0.726157427</v>
      </c>
      <c r="E194" s="3">
        <v>1842</v>
      </c>
      <c r="F194" s="37">
        <v>0</v>
      </c>
      <c r="G194" s="2">
        <v>39.6489027</v>
      </c>
      <c r="H194" s="2">
        <v>-78.74270129</v>
      </c>
      <c r="I194" s="30">
        <v>873</v>
      </c>
      <c r="J194" s="4">
        <f t="shared" si="10"/>
        <v>826.5</v>
      </c>
      <c r="K194" s="31">
        <f t="shared" si="11"/>
        <v>1691.6672574300649</v>
      </c>
      <c r="L194" s="31">
        <f t="shared" si="12"/>
        <v>1737.9672574300648</v>
      </c>
      <c r="N194" s="32">
        <f t="shared" si="13"/>
        <v>1737.9672574300648</v>
      </c>
      <c r="O194" s="4">
        <v>15.8</v>
      </c>
      <c r="P194" s="4">
        <v>74.7</v>
      </c>
      <c r="Q194" s="4">
        <v>100.8</v>
      </c>
      <c r="S194" s="35">
        <v>4.694</v>
      </c>
      <c r="T194" s="28">
        <v>-136.35</v>
      </c>
      <c r="U194" s="28">
        <f t="shared" si="14"/>
        <v>274.23600000000005</v>
      </c>
      <c r="V194" s="35">
        <v>0.572</v>
      </c>
      <c r="W194" s="62">
        <v>-2.88267</v>
      </c>
      <c r="X194" s="62">
        <f t="shared" si="15"/>
        <v>-2.126315999999999</v>
      </c>
      <c r="Y194" s="58">
        <v>11.397</v>
      </c>
      <c r="Z194" s="32">
        <v>1737.9672574300648</v>
      </c>
    </row>
    <row r="195" spans="1:26" ht="12.75">
      <c r="A195" s="1">
        <v>36686</v>
      </c>
      <c r="B195" s="26">
        <v>161</v>
      </c>
      <c r="C195" s="2">
        <v>0.726273119</v>
      </c>
      <c r="D195" s="54">
        <v>0.726273119</v>
      </c>
      <c r="E195" s="3">
        <v>1852</v>
      </c>
      <c r="F195" s="37">
        <v>0</v>
      </c>
      <c r="G195" s="2">
        <v>39.65119686</v>
      </c>
      <c r="H195" s="2">
        <v>-78.748463</v>
      </c>
      <c r="I195" s="30">
        <v>870.3</v>
      </c>
      <c r="J195" s="4">
        <f t="shared" si="10"/>
        <v>823.8</v>
      </c>
      <c r="K195" s="31">
        <f t="shared" si="11"/>
        <v>1718.8389095042264</v>
      </c>
      <c r="L195" s="31">
        <f t="shared" si="12"/>
        <v>1765.1389095042264</v>
      </c>
      <c r="N195" s="32">
        <f t="shared" si="13"/>
        <v>1765.1389095042264</v>
      </c>
      <c r="O195" s="4">
        <v>15.8</v>
      </c>
      <c r="P195" s="4">
        <v>74.6</v>
      </c>
      <c r="Q195" s="4">
        <v>102.8</v>
      </c>
      <c r="S195" s="35">
        <v>5.053</v>
      </c>
      <c r="T195" s="28">
        <v>71.467</v>
      </c>
      <c r="U195" s="28">
        <f t="shared" si="14"/>
        <v>233.68220000000005</v>
      </c>
      <c r="V195" s="35">
        <v>0.564</v>
      </c>
      <c r="W195" s="62">
        <v>1.5107100000000002</v>
      </c>
      <c r="X195" s="62">
        <f t="shared" si="15"/>
        <v>-1.5201449999999994</v>
      </c>
      <c r="Y195" s="58">
        <v>13.196</v>
      </c>
      <c r="Z195" s="32">
        <v>1765.1389095042264</v>
      </c>
    </row>
    <row r="196" spans="1:26" ht="12.75">
      <c r="A196" s="1">
        <v>36686</v>
      </c>
      <c r="B196" s="26">
        <v>161</v>
      </c>
      <c r="C196" s="2">
        <v>0.726388872</v>
      </c>
      <c r="D196" s="54">
        <v>0.726388872</v>
      </c>
      <c r="E196" s="3">
        <v>1862</v>
      </c>
      <c r="F196" s="37">
        <v>0</v>
      </c>
      <c r="G196" s="2">
        <v>39.65284626</v>
      </c>
      <c r="H196" s="2">
        <v>-78.75441818</v>
      </c>
      <c r="I196" s="30">
        <v>866.9</v>
      </c>
      <c r="J196" s="4">
        <f t="shared" si="10"/>
        <v>820.4</v>
      </c>
      <c r="K196" s="31">
        <f t="shared" si="11"/>
        <v>1753.1820245850733</v>
      </c>
      <c r="L196" s="31">
        <f t="shared" si="12"/>
        <v>1799.4820245850733</v>
      </c>
      <c r="N196" s="32">
        <f t="shared" si="13"/>
        <v>1799.4820245850733</v>
      </c>
      <c r="O196" s="4">
        <v>15.4</v>
      </c>
      <c r="P196" s="4">
        <v>74.9</v>
      </c>
      <c r="Q196" s="4">
        <v>101.2</v>
      </c>
      <c r="S196" s="35">
        <v>5.054</v>
      </c>
      <c r="T196" s="28">
        <v>69.066</v>
      </c>
      <c r="U196" s="28">
        <f t="shared" si="14"/>
        <v>-188.98099999999997</v>
      </c>
      <c r="V196" s="35">
        <v>0.581</v>
      </c>
      <c r="W196" s="62">
        <v>1.4607600000000003</v>
      </c>
      <c r="X196" s="62">
        <f t="shared" si="15"/>
        <v>-8.966949999999999</v>
      </c>
      <c r="Y196" s="58">
        <v>11.741</v>
      </c>
      <c r="Z196" s="32">
        <v>1799.4820245850733</v>
      </c>
    </row>
    <row r="197" spans="1:26" ht="12.75">
      <c r="A197" s="1">
        <v>36686</v>
      </c>
      <c r="B197" s="26">
        <v>161</v>
      </c>
      <c r="C197" s="2">
        <v>0.726504624</v>
      </c>
      <c r="D197" s="54">
        <v>0.726504624</v>
      </c>
      <c r="E197" s="3">
        <v>1872</v>
      </c>
      <c r="F197" s="37">
        <v>0</v>
      </c>
      <c r="G197" s="2">
        <v>39.65335114</v>
      </c>
      <c r="H197" s="2">
        <v>-78.76068014</v>
      </c>
      <c r="I197" s="30">
        <v>864.6</v>
      </c>
      <c r="J197" s="4">
        <f t="shared" si="10"/>
        <v>818.1</v>
      </c>
      <c r="K197" s="31">
        <f t="shared" si="11"/>
        <v>1776.494933587377</v>
      </c>
      <c r="L197" s="31">
        <f t="shared" si="12"/>
        <v>1822.794933587377</v>
      </c>
      <c r="N197" s="32">
        <f t="shared" si="13"/>
        <v>1822.794933587377</v>
      </c>
      <c r="O197" s="4">
        <v>15.1</v>
      </c>
      <c r="P197" s="4">
        <v>75.5</v>
      </c>
      <c r="Q197" s="4">
        <v>100.7</v>
      </c>
      <c r="S197" s="35">
        <v>5.223</v>
      </c>
      <c r="T197" s="28">
        <v>119.383</v>
      </c>
      <c r="U197" s="28">
        <f t="shared" si="14"/>
        <v>-137.58699999999996</v>
      </c>
      <c r="V197" s="35">
        <v>0.592</v>
      </c>
      <c r="W197" s="62">
        <v>2.52414</v>
      </c>
      <c r="X197" s="62">
        <f t="shared" si="15"/>
        <v>-2.9089400000000007</v>
      </c>
      <c r="Y197" s="58">
        <v>11.216</v>
      </c>
      <c r="Z197" s="32">
        <v>1822.794933587377</v>
      </c>
    </row>
    <row r="198" spans="1:26" ht="12.75">
      <c r="A198" s="1">
        <v>36686</v>
      </c>
      <c r="B198" s="26">
        <v>161</v>
      </c>
      <c r="C198" s="2">
        <v>0.726620376</v>
      </c>
      <c r="D198" s="54">
        <v>0.726620376</v>
      </c>
      <c r="E198" s="3">
        <v>1882</v>
      </c>
      <c r="F198" s="37">
        <v>0</v>
      </c>
      <c r="G198" s="2">
        <v>39.65227031</v>
      </c>
      <c r="H198" s="2">
        <v>-78.76690361</v>
      </c>
      <c r="I198" s="30">
        <v>860.4</v>
      </c>
      <c r="J198" s="4">
        <f t="shared" si="10"/>
        <v>813.9</v>
      </c>
      <c r="K198" s="31">
        <f t="shared" si="11"/>
        <v>1819.2359541256453</v>
      </c>
      <c r="L198" s="31">
        <f t="shared" si="12"/>
        <v>1865.5359541256453</v>
      </c>
      <c r="N198" s="32">
        <f t="shared" si="13"/>
        <v>1865.5359541256453</v>
      </c>
      <c r="O198" s="4">
        <v>15.3</v>
      </c>
      <c r="P198" s="4">
        <v>72.3</v>
      </c>
      <c r="Q198" s="4">
        <v>100.4</v>
      </c>
      <c r="S198" s="35">
        <v>5.875</v>
      </c>
      <c r="T198" s="28">
        <v>484.918</v>
      </c>
      <c r="U198" s="28">
        <f t="shared" si="14"/>
        <v>70.2665</v>
      </c>
      <c r="V198" s="35">
        <v>0.581</v>
      </c>
      <c r="W198" s="62">
        <v>10.253070000000001</v>
      </c>
      <c r="X198" s="62">
        <f t="shared" si="15"/>
        <v>1.4857350000000002</v>
      </c>
      <c r="Y198" s="58">
        <v>11.812</v>
      </c>
      <c r="Z198" s="32">
        <v>1865.5359541256453</v>
      </c>
    </row>
    <row r="199" spans="1:26" ht="12.75">
      <c r="A199" s="1">
        <v>36686</v>
      </c>
      <c r="B199" s="26">
        <v>161</v>
      </c>
      <c r="C199" s="2">
        <v>0.726736128</v>
      </c>
      <c r="D199" s="54">
        <v>0.726736128</v>
      </c>
      <c r="E199" s="3">
        <v>1892</v>
      </c>
      <c r="F199" s="37">
        <v>0</v>
      </c>
      <c r="G199" s="2">
        <v>39.64992381</v>
      </c>
      <c r="H199" s="2">
        <v>-78.7729236</v>
      </c>
      <c r="I199" s="30">
        <v>855.2</v>
      </c>
      <c r="J199" s="4">
        <f t="shared" si="10"/>
        <v>808.7</v>
      </c>
      <c r="K199" s="31">
        <f t="shared" si="11"/>
        <v>1872.4600327170967</v>
      </c>
      <c r="L199" s="31">
        <f t="shared" si="12"/>
        <v>1918.7600327170967</v>
      </c>
      <c r="N199" s="32">
        <f t="shared" si="13"/>
        <v>1918.7600327170967</v>
      </c>
      <c r="O199" s="4">
        <v>15</v>
      </c>
      <c r="P199" s="4">
        <v>73.5</v>
      </c>
      <c r="Q199" s="4">
        <v>101.8</v>
      </c>
      <c r="R199" s="6">
        <v>1.78E-05</v>
      </c>
      <c r="S199" s="35">
        <v>4.744</v>
      </c>
      <c r="T199" s="28">
        <v>-147.265</v>
      </c>
      <c r="U199" s="28">
        <f t="shared" si="14"/>
        <v>76.86983333333335</v>
      </c>
      <c r="V199" s="35">
        <v>0.592</v>
      </c>
      <c r="W199" s="62">
        <v>-3.1135500000000005</v>
      </c>
      <c r="X199" s="62">
        <f t="shared" si="15"/>
        <v>1.6254100000000002</v>
      </c>
      <c r="Y199" s="58">
        <v>11.747</v>
      </c>
      <c r="Z199" s="32">
        <v>1918.7600327170967</v>
      </c>
    </row>
    <row r="200" spans="1:26" ht="12.75">
      <c r="A200" s="1">
        <v>36686</v>
      </c>
      <c r="B200" s="26">
        <v>161</v>
      </c>
      <c r="C200" s="2">
        <v>0.726851881</v>
      </c>
      <c r="D200" s="54">
        <v>0.726851881</v>
      </c>
      <c r="E200" s="3">
        <v>1902</v>
      </c>
      <c r="F200" s="37">
        <v>0</v>
      </c>
      <c r="G200" s="2">
        <v>39.64674708</v>
      </c>
      <c r="H200" s="2">
        <v>-78.77844773</v>
      </c>
      <c r="I200" s="30">
        <v>851.3</v>
      </c>
      <c r="J200" s="4">
        <f aca="true" t="shared" si="16" ref="J200:J263">(I200-46.5)</f>
        <v>804.8</v>
      </c>
      <c r="K200" s="31">
        <f aca="true" t="shared" si="17" ref="K200:K263">(8303.951372*(LN(1013.25/J200)))</f>
        <v>1912.6031667989405</v>
      </c>
      <c r="L200" s="31">
        <f t="shared" si="12"/>
        <v>1958.9031667989404</v>
      </c>
      <c r="N200" s="32">
        <f t="shared" si="13"/>
        <v>1958.9031667989404</v>
      </c>
      <c r="O200" s="4">
        <v>15.8</v>
      </c>
      <c r="P200" s="4">
        <v>78.9</v>
      </c>
      <c r="Q200" s="4">
        <v>100.4</v>
      </c>
      <c r="S200" s="35">
        <v>5.156</v>
      </c>
      <c r="T200" s="28">
        <v>112.834</v>
      </c>
      <c r="U200" s="28">
        <f t="shared" si="14"/>
        <v>118.40050000000001</v>
      </c>
      <c r="V200" s="35">
        <v>0.592</v>
      </c>
      <c r="W200" s="62">
        <v>2.38539</v>
      </c>
      <c r="X200" s="62">
        <f t="shared" si="15"/>
        <v>2.50342</v>
      </c>
      <c r="Y200" s="58">
        <v>11.36</v>
      </c>
      <c r="Z200" s="32">
        <v>1958.9031667989404</v>
      </c>
    </row>
    <row r="201" spans="1:26" ht="12.75">
      <c r="A201" s="1">
        <v>36686</v>
      </c>
      <c r="B201" s="26">
        <v>161</v>
      </c>
      <c r="C201" s="2">
        <v>0.726967573</v>
      </c>
      <c r="D201" s="54">
        <v>0.726967573</v>
      </c>
      <c r="E201" s="3">
        <v>1912</v>
      </c>
      <c r="F201" s="37">
        <v>0</v>
      </c>
      <c r="G201" s="2">
        <v>39.64273838</v>
      </c>
      <c r="H201" s="2">
        <v>-78.78311635</v>
      </c>
      <c r="I201" s="30">
        <v>848.9</v>
      </c>
      <c r="J201" s="4">
        <f t="shared" si="16"/>
        <v>802.4</v>
      </c>
      <c r="K201" s="31">
        <f t="shared" si="17"/>
        <v>1937.4034382104771</v>
      </c>
      <c r="L201" s="31">
        <f aca="true" t="shared" si="18" ref="L201:L264">(K201+46.3)</f>
        <v>1983.703438210477</v>
      </c>
      <c r="N201" s="32">
        <f aca="true" t="shared" si="19" ref="N201:N264">AVERAGE(L201:M201)</f>
        <v>1983.703438210477</v>
      </c>
      <c r="O201" s="4">
        <v>16</v>
      </c>
      <c r="P201" s="4">
        <v>80.7</v>
      </c>
      <c r="Q201" s="4">
        <v>99.4</v>
      </c>
      <c r="S201" s="35">
        <v>4.916</v>
      </c>
      <c r="T201" s="28">
        <v>-46.85</v>
      </c>
      <c r="U201" s="28">
        <f t="shared" si="14"/>
        <v>98.68099999999998</v>
      </c>
      <c r="V201" s="35">
        <v>0.561</v>
      </c>
      <c r="W201" s="62">
        <v>-0.9901200000000001</v>
      </c>
      <c r="X201" s="62">
        <f t="shared" si="15"/>
        <v>2.086615</v>
      </c>
      <c r="Y201" s="58">
        <v>12.086</v>
      </c>
      <c r="Z201" s="32">
        <v>1983.703438210477</v>
      </c>
    </row>
    <row r="202" spans="1:26" ht="12.75">
      <c r="A202" s="1">
        <v>36686</v>
      </c>
      <c r="B202" s="26">
        <v>161</v>
      </c>
      <c r="C202" s="2">
        <v>0.727083325</v>
      </c>
      <c r="D202" s="54">
        <v>0.727083325</v>
      </c>
      <c r="E202" s="3">
        <v>1922</v>
      </c>
      <c r="F202" s="37">
        <v>0</v>
      </c>
      <c r="G202" s="2">
        <v>39.63821911</v>
      </c>
      <c r="H202" s="2">
        <v>-78.78714791</v>
      </c>
      <c r="I202" s="30">
        <v>847.3</v>
      </c>
      <c r="J202" s="4">
        <f t="shared" si="16"/>
        <v>800.8</v>
      </c>
      <c r="K202" s="31">
        <f t="shared" si="17"/>
        <v>1953.9781969508892</v>
      </c>
      <c r="L202" s="31">
        <f t="shared" si="18"/>
        <v>2000.2781969508892</v>
      </c>
      <c r="N202" s="32">
        <f t="shared" si="19"/>
        <v>2000.2781969508892</v>
      </c>
      <c r="O202" s="4">
        <v>16.8</v>
      </c>
      <c r="P202" s="4">
        <v>76.7</v>
      </c>
      <c r="Q202" s="4">
        <v>96.9</v>
      </c>
      <c r="S202" s="35">
        <v>5.149</v>
      </c>
      <c r="T202" s="28">
        <v>56.187</v>
      </c>
      <c r="U202" s="28">
        <f t="shared" si="14"/>
        <v>96.53450000000002</v>
      </c>
      <c r="V202" s="35">
        <v>0.553</v>
      </c>
      <c r="W202" s="62">
        <v>1.1877000000000002</v>
      </c>
      <c r="X202" s="62">
        <f t="shared" si="15"/>
        <v>2.041105</v>
      </c>
      <c r="Y202" s="58">
        <v>11.992</v>
      </c>
      <c r="Z202" s="32">
        <v>2000.2781969508892</v>
      </c>
    </row>
    <row r="203" spans="1:26" ht="12.75">
      <c r="A203" s="1">
        <v>36686</v>
      </c>
      <c r="B203" s="26">
        <v>161</v>
      </c>
      <c r="C203" s="2">
        <v>0.727199078</v>
      </c>
      <c r="D203" s="54">
        <v>0.727199078</v>
      </c>
      <c r="E203" s="3">
        <v>1932</v>
      </c>
      <c r="F203" s="37">
        <v>0</v>
      </c>
      <c r="G203" s="2">
        <v>39.63350473</v>
      </c>
      <c r="H203" s="2">
        <v>-78.7912172</v>
      </c>
      <c r="I203" s="30">
        <v>843.4</v>
      </c>
      <c r="J203" s="4">
        <f t="shared" si="16"/>
        <v>796.9</v>
      </c>
      <c r="K203" s="31">
        <f t="shared" si="17"/>
        <v>1994.5183167157</v>
      </c>
      <c r="L203" s="31">
        <f t="shared" si="18"/>
        <v>2040.8183167157</v>
      </c>
      <c r="N203" s="32">
        <f t="shared" si="19"/>
        <v>2040.8183167157</v>
      </c>
      <c r="O203" s="4">
        <v>16.2</v>
      </c>
      <c r="P203" s="4">
        <v>77</v>
      </c>
      <c r="Q203" s="4">
        <v>93.4</v>
      </c>
      <c r="S203" s="35">
        <v>5.184</v>
      </c>
      <c r="T203" s="28">
        <v>106.503</v>
      </c>
      <c r="U203" s="28">
        <f t="shared" si="14"/>
        <v>94.38783333333333</v>
      </c>
      <c r="V203" s="35">
        <v>0.492</v>
      </c>
      <c r="W203" s="62">
        <v>2.25219</v>
      </c>
      <c r="X203" s="62">
        <f t="shared" si="15"/>
        <v>1.99578</v>
      </c>
      <c r="Y203" s="58">
        <v>11.961</v>
      </c>
      <c r="Z203" s="32">
        <v>2040.8183167157</v>
      </c>
    </row>
    <row r="204" spans="1:26" ht="12.75">
      <c r="A204" s="1">
        <v>36686</v>
      </c>
      <c r="B204" s="26">
        <v>161</v>
      </c>
      <c r="C204" s="2">
        <v>0.72731483</v>
      </c>
      <c r="D204" s="54">
        <v>0.72731483</v>
      </c>
      <c r="E204" s="3">
        <v>1942</v>
      </c>
      <c r="F204" s="37">
        <v>0</v>
      </c>
      <c r="G204" s="2">
        <v>39.62851234</v>
      </c>
      <c r="H204" s="2">
        <v>-78.79537011</v>
      </c>
      <c r="I204" s="30">
        <v>840.7</v>
      </c>
      <c r="J204" s="4">
        <f t="shared" si="16"/>
        <v>794.2</v>
      </c>
      <c r="K204" s="31">
        <f t="shared" si="17"/>
        <v>2022.7009453692222</v>
      </c>
      <c r="L204" s="31">
        <f t="shared" si="18"/>
        <v>2069.0009453692223</v>
      </c>
      <c r="N204" s="32">
        <f t="shared" si="19"/>
        <v>2069.0009453692223</v>
      </c>
      <c r="O204" s="4">
        <v>15.8</v>
      </c>
      <c r="P204" s="4">
        <v>79.1</v>
      </c>
      <c r="Q204" s="4">
        <v>90.2</v>
      </c>
      <c r="S204" s="35">
        <v>5.056</v>
      </c>
      <c r="T204" s="28">
        <v>51.603</v>
      </c>
      <c r="U204" s="28">
        <f t="shared" si="14"/>
        <v>22.16866666666667</v>
      </c>
      <c r="V204" s="35">
        <v>0.423</v>
      </c>
      <c r="W204" s="62">
        <v>1.0911300000000002</v>
      </c>
      <c r="X204" s="62">
        <f t="shared" si="15"/>
        <v>0.46879</v>
      </c>
      <c r="Y204" s="58">
        <v>11.128</v>
      </c>
      <c r="Z204" s="32">
        <v>2069.0009453692223</v>
      </c>
    </row>
    <row r="205" spans="1:26" ht="12.75">
      <c r="A205" s="1">
        <v>36686</v>
      </c>
      <c r="B205" s="26">
        <v>161</v>
      </c>
      <c r="C205" s="2">
        <v>0.727430582</v>
      </c>
      <c r="D205" s="54">
        <v>0.727430582</v>
      </c>
      <c r="E205" s="3">
        <v>1952</v>
      </c>
      <c r="F205" s="37">
        <v>0</v>
      </c>
      <c r="G205" s="2">
        <v>39.62306878</v>
      </c>
      <c r="H205" s="2">
        <v>-78.79894546</v>
      </c>
      <c r="I205" s="30">
        <v>837.5</v>
      </c>
      <c r="J205" s="4">
        <f t="shared" si="16"/>
        <v>791</v>
      </c>
      <c r="K205" s="31">
        <f t="shared" si="17"/>
        <v>2056.2269111594655</v>
      </c>
      <c r="L205" s="31">
        <f t="shared" si="18"/>
        <v>2102.5269111594657</v>
      </c>
      <c r="N205" s="32">
        <f t="shared" si="19"/>
        <v>2102.5269111594657</v>
      </c>
      <c r="O205" s="4">
        <v>15.9</v>
      </c>
      <c r="P205" s="4">
        <v>76.7</v>
      </c>
      <c r="Q205" s="4">
        <v>87.9</v>
      </c>
      <c r="R205" s="6">
        <v>1.76E-05</v>
      </c>
      <c r="S205" s="35">
        <v>4.926</v>
      </c>
      <c r="T205" s="28">
        <v>-55.58</v>
      </c>
      <c r="U205" s="28">
        <f t="shared" si="14"/>
        <v>37.4495</v>
      </c>
      <c r="V205" s="35">
        <v>0.371</v>
      </c>
      <c r="W205" s="62">
        <v>-1.1754900000000001</v>
      </c>
      <c r="X205" s="62">
        <f t="shared" si="15"/>
        <v>0.7918</v>
      </c>
      <c r="Y205" s="58">
        <v>11.913</v>
      </c>
      <c r="Z205" s="32">
        <v>2102.5269111594657</v>
      </c>
    </row>
    <row r="206" spans="1:26" ht="12.75">
      <c r="A206" s="1">
        <v>36686</v>
      </c>
      <c r="B206" s="26">
        <v>161</v>
      </c>
      <c r="C206" s="2">
        <v>0.727546275</v>
      </c>
      <c r="D206" s="54">
        <v>0.727546275</v>
      </c>
      <c r="E206" s="3">
        <v>1962</v>
      </c>
      <c r="F206" s="37">
        <v>0</v>
      </c>
      <c r="G206" s="2">
        <v>39.61669057</v>
      </c>
      <c r="H206" s="2">
        <v>-78.80067151</v>
      </c>
      <c r="I206" s="30">
        <v>834.2</v>
      </c>
      <c r="J206" s="4">
        <f t="shared" si="16"/>
        <v>787.7</v>
      </c>
      <c r="K206" s="31">
        <f t="shared" si="17"/>
        <v>2090.9429172910272</v>
      </c>
      <c r="L206" s="31">
        <f t="shared" si="18"/>
        <v>2137.2429172910274</v>
      </c>
      <c r="N206" s="32">
        <f t="shared" si="19"/>
        <v>2137.2429172910274</v>
      </c>
      <c r="O206" s="4">
        <v>15</v>
      </c>
      <c r="P206" s="4">
        <v>80.1</v>
      </c>
      <c r="Q206" s="4">
        <v>86.9</v>
      </c>
      <c r="S206" s="35">
        <v>4.988</v>
      </c>
      <c r="T206" s="28">
        <v>-5.045</v>
      </c>
      <c r="U206" s="28">
        <f t="shared" si="14"/>
        <v>17.803</v>
      </c>
      <c r="V206" s="35">
        <v>0.343</v>
      </c>
      <c r="W206" s="62">
        <v>-0.10656000000000002</v>
      </c>
      <c r="X206" s="62">
        <f t="shared" si="15"/>
        <v>0.37647499999999995</v>
      </c>
      <c r="Y206" s="58">
        <v>12.059</v>
      </c>
      <c r="Z206" s="32">
        <v>2137.2429172910274</v>
      </c>
    </row>
    <row r="207" spans="1:26" ht="12.75">
      <c r="A207" s="1">
        <v>36686</v>
      </c>
      <c r="B207" s="26">
        <v>161</v>
      </c>
      <c r="C207" s="2">
        <v>0.727662027</v>
      </c>
      <c r="D207" s="54">
        <v>0.727662027</v>
      </c>
      <c r="E207" s="3">
        <v>1972</v>
      </c>
      <c r="F207" s="37">
        <v>0</v>
      </c>
      <c r="G207" s="2">
        <v>39.6098693</v>
      </c>
      <c r="H207" s="2">
        <v>-78.80053745</v>
      </c>
      <c r="I207" s="30">
        <v>831.9</v>
      </c>
      <c r="J207" s="4">
        <f t="shared" si="16"/>
        <v>785.4</v>
      </c>
      <c r="K207" s="31">
        <f t="shared" si="17"/>
        <v>2115.225037645581</v>
      </c>
      <c r="L207" s="31">
        <f t="shared" si="18"/>
        <v>2161.525037645581</v>
      </c>
      <c r="N207" s="32">
        <f t="shared" si="19"/>
        <v>2161.525037645581</v>
      </c>
      <c r="O207" s="4">
        <v>15</v>
      </c>
      <c r="P207" s="4">
        <v>80.2</v>
      </c>
      <c r="Q207" s="4">
        <v>87.8</v>
      </c>
      <c r="S207" s="35">
        <v>5.006</v>
      </c>
      <c r="T207" s="28">
        <v>-7.228</v>
      </c>
      <c r="U207" s="28">
        <f t="shared" si="14"/>
        <v>24.40666666666667</v>
      </c>
      <c r="V207" s="35">
        <v>0.312</v>
      </c>
      <c r="W207" s="62">
        <v>-0.15318000000000004</v>
      </c>
      <c r="X207" s="62">
        <f t="shared" si="15"/>
        <v>0.515965</v>
      </c>
      <c r="Y207" s="58">
        <v>11.801</v>
      </c>
      <c r="Z207" s="32">
        <v>2161.525037645581</v>
      </c>
    </row>
    <row r="208" spans="1:26" ht="12.75">
      <c r="A208" s="1">
        <v>36686</v>
      </c>
      <c r="B208" s="26">
        <v>161</v>
      </c>
      <c r="C208" s="2">
        <v>0.727777779</v>
      </c>
      <c r="D208" s="54">
        <v>0.727777779</v>
      </c>
      <c r="E208" s="3">
        <v>1982</v>
      </c>
      <c r="F208" s="37">
        <v>0</v>
      </c>
      <c r="G208" s="2">
        <v>39.60301977</v>
      </c>
      <c r="H208" s="2">
        <v>-78.79848983</v>
      </c>
      <c r="I208" s="30">
        <v>830.6</v>
      </c>
      <c r="J208" s="4">
        <f t="shared" si="16"/>
        <v>784.1</v>
      </c>
      <c r="K208" s="31">
        <f t="shared" si="17"/>
        <v>2128.9811883334637</v>
      </c>
      <c r="L208" s="31">
        <f t="shared" si="18"/>
        <v>2175.281188333464</v>
      </c>
      <c r="N208" s="32">
        <f t="shared" si="19"/>
        <v>2175.281188333464</v>
      </c>
      <c r="O208" s="4">
        <v>15.4</v>
      </c>
      <c r="P208" s="4">
        <v>76.6</v>
      </c>
      <c r="Q208" s="4">
        <v>87</v>
      </c>
      <c r="S208" s="35">
        <v>5.719</v>
      </c>
      <c r="T208" s="28">
        <v>357.87</v>
      </c>
      <c r="U208" s="28">
        <f t="shared" si="14"/>
        <v>74.68716666666667</v>
      </c>
      <c r="V208" s="35">
        <v>0.304</v>
      </c>
      <c r="W208" s="62">
        <v>7.566870000000001</v>
      </c>
      <c r="X208" s="62">
        <f t="shared" si="15"/>
        <v>1.5791600000000001</v>
      </c>
      <c r="Y208" s="58">
        <v>11.03</v>
      </c>
      <c r="Z208" s="32">
        <v>2175.281188333464</v>
      </c>
    </row>
    <row r="209" spans="1:26" ht="12.75">
      <c r="A209" s="1">
        <v>36686</v>
      </c>
      <c r="B209" s="26">
        <v>161</v>
      </c>
      <c r="C209" s="2">
        <v>0.727893531</v>
      </c>
      <c r="D209" s="54">
        <v>0.727893531</v>
      </c>
      <c r="E209" s="3">
        <v>1992</v>
      </c>
      <c r="F209" s="37">
        <v>0</v>
      </c>
      <c r="G209" s="2">
        <v>39.59638569</v>
      </c>
      <c r="H209" s="2">
        <v>-78.79478808</v>
      </c>
      <c r="I209" s="30">
        <v>828.7</v>
      </c>
      <c r="J209" s="4">
        <f t="shared" si="16"/>
        <v>782.2</v>
      </c>
      <c r="K209" s="31">
        <f t="shared" si="17"/>
        <v>2149.1274123590283</v>
      </c>
      <c r="L209" s="31">
        <f t="shared" si="18"/>
        <v>2195.4274123590285</v>
      </c>
      <c r="N209" s="32">
        <f t="shared" si="19"/>
        <v>2195.4274123590285</v>
      </c>
      <c r="O209" s="4">
        <v>15.1</v>
      </c>
      <c r="P209" s="4">
        <v>76</v>
      </c>
      <c r="Q209" s="4">
        <v>85.8</v>
      </c>
      <c r="S209" s="35">
        <v>4.496</v>
      </c>
      <c r="T209" s="28">
        <v>-274.312</v>
      </c>
      <c r="U209" s="28">
        <f t="shared" si="14"/>
        <v>11.217999999999998</v>
      </c>
      <c r="V209" s="35">
        <v>0.272</v>
      </c>
      <c r="W209" s="62">
        <v>-5.79975</v>
      </c>
      <c r="X209" s="62">
        <f t="shared" si="15"/>
        <v>0.23717000000000002</v>
      </c>
      <c r="Y209" s="58">
        <v>10.955</v>
      </c>
      <c r="Z209" s="32">
        <v>2195.4274123590285</v>
      </c>
    </row>
    <row r="210" spans="1:26" ht="12.75">
      <c r="A210" s="1">
        <v>36686</v>
      </c>
      <c r="B210" s="26">
        <v>161</v>
      </c>
      <c r="C210" s="2">
        <v>0.728009284</v>
      </c>
      <c r="D210" s="54">
        <v>0.728009284</v>
      </c>
      <c r="E210" s="3">
        <v>2002</v>
      </c>
      <c r="F210" s="37">
        <v>0</v>
      </c>
      <c r="G210" s="2">
        <v>39.59032497</v>
      </c>
      <c r="H210" s="2">
        <v>-78.78945049</v>
      </c>
      <c r="I210" s="30">
        <v>826.4</v>
      </c>
      <c r="J210" s="4">
        <f t="shared" si="16"/>
        <v>779.9</v>
      </c>
      <c r="K210" s="31">
        <f t="shared" si="17"/>
        <v>2173.5805228605554</v>
      </c>
      <c r="L210" s="31">
        <f t="shared" si="18"/>
        <v>2219.8805228605556</v>
      </c>
      <c r="N210" s="32">
        <f t="shared" si="19"/>
        <v>2219.8805228605556</v>
      </c>
      <c r="O210" s="4">
        <v>14.7</v>
      </c>
      <c r="P210" s="4">
        <v>78.7</v>
      </c>
      <c r="Q210" s="4">
        <v>86.7</v>
      </c>
      <c r="S210" s="35">
        <v>5.21</v>
      </c>
      <c r="T210" s="28">
        <v>91.223</v>
      </c>
      <c r="U210" s="28">
        <f t="shared" si="14"/>
        <v>17.82133333333333</v>
      </c>
      <c r="V210" s="35">
        <v>0.274</v>
      </c>
      <c r="W210" s="62">
        <v>1.9291800000000001</v>
      </c>
      <c r="X210" s="62">
        <f aca="true" t="shared" si="20" ref="X210:X253">AVERAGE(W205:W210)</f>
        <v>0.3768450000000001</v>
      </c>
      <c r="Y210" s="58">
        <v>10.925</v>
      </c>
      <c r="Z210" s="32">
        <v>2219.8805228605556</v>
      </c>
    </row>
    <row r="211" spans="1:26" ht="12.75">
      <c r="A211" s="1">
        <v>36686</v>
      </c>
      <c r="B211" s="26">
        <v>161</v>
      </c>
      <c r="C211" s="2">
        <v>0.728124976</v>
      </c>
      <c r="D211" s="54">
        <v>0.728124976</v>
      </c>
      <c r="E211" s="3">
        <v>2012</v>
      </c>
      <c r="F211" s="37">
        <v>0</v>
      </c>
      <c r="G211" s="2">
        <v>39.5847327</v>
      </c>
      <c r="H211" s="2">
        <v>-78.78294603</v>
      </c>
      <c r="I211" s="30">
        <v>824.8</v>
      </c>
      <c r="J211" s="4">
        <f t="shared" si="16"/>
        <v>778.3</v>
      </c>
      <c r="K211" s="31">
        <f t="shared" si="17"/>
        <v>2190.633952285244</v>
      </c>
      <c r="L211" s="31">
        <f t="shared" si="18"/>
        <v>2236.9339522852442</v>
      </c>
      <c r="N211" s="32">
        <f t="shared" si="19"/>
        <v>2236.9339522852442</v>
      </c>
      <c r="O211" s="4">
        <v>14.9</v>
      </c>
      <c r="P211" s="4">
        <v>76.5</v>
      </c>
      <c r="Q211" s="4">
        <v>86.9</v>
      </c>
      <c r="R211" s="6">
        <v>1.7E-06</v>
      </c>
      <c r="S211" s="35">
        <v>4.614</v>
      </c>
      <c r="T211" s="28">
        <v>-225.959</v>
      </c>
      <c r="U211" s="28">
        <f aca="true" t="shared" si="21" ref="U211:U253">AVERAGE(T206:T211)</f>
        <v>-10.57516666666667</v>
      </c>
      <c r="V211" s="35">
        <v>0.253</v>
      </c>
      <c r="W211" s="62">
        <v>-4.77744</v>
      </c>
      <c r="X211" s="62">
        <f t="shared" si="20"/>
        <v>-0.22347999999999998</v>
      </c>
      <c r="Y211" s="58">
        <v>11.405</v>
      </c>
      <c r="Z211" s="32">
        <v>2236.9339522852442</v>
      </c>
    </row>
    <row r="212" spans="1:26" ht="12.75">
      <c r="A212" s="1">
        <v>36686</v>
      </c>
      <c r="B212" s="26">
        <v>161</v>
      </c>
      <c r="C212" s="2">
        <v>0.728240728</v>
      </c>
      <c r="D212" s="54">
        <v>0.728240728</v>
      </c>
      <c r="E212" s="3">
        <v>2022</v>
      </c>
      <c r="F212" s="37">
        <v>0</v>
      </c>
      <c r="G212" s="2">
        <v>39.57978934</v>
      </c>
      <c r="H212" s="2">
        <v>-78.77556646</v>
      </c>
      <c r="I212" s="30">
        <v>823.1</v>
      </c>
      <c r="J212" s="4">
        <f t="shared" si="16"/>
        <v>776.6</v>
      </c>
      <c r="K212" s="31">
        <f t="shared" si="17"/>
        <v>2208.7916768426844</v>
      </c>
      <c r="L212" s="31">
        <f t="shared" si="18"/>
        <v>2255.0916768426846</v>
      </c>
      <c r="N212" s="32">
        <f t="shared" si="19"/>
        <v>2255.0916768426846</v>
      </c>
      <c r="O212" s="4">
        <v>15.1</v>
      </c>
      <c r="P212" s="4">
        <v>74.5</v>
      </c>
      <c r="Q212" s="4">
        <v>86.3</v>
      </c>
      <c r="S212" s="35">
        <v>4.868</v>
      </c>
      <c r="T212" s="28">
        <v>-70.861</v>
      </c>
      <c r="U212" s="28">
        <f t="shared" si="21"/>
        <v>-21.5445</v>
      </c>
      <c r="V212" s="35">
        <v>0.242</v>
      </c>
      <c r="W212" s="62">
        <v>-1.4985000000000002</v>
      </c>
      <c r="X212" s="62">
        <f t="shared" si="20"/>
        <v>-0.45547000000000004</v>
      </c>
      <c r="Y212" s="58">
        <v>11.098</v>
      </c>
      <c r="Z212" s="32">
        <v>2255.0916768426846</v>
      </c>
    </row>
    <row r="213" spans="1:26" ht="12.75">
      <c r="A213" s="1">
        <v>36686</v>
      </c>
      <c r="B213" s="26">
        <v>161</v>
      </c>
      <c r="C213" s="2">
        <v>0.728356481</v>
      </c>
      <c r="D213" s="54">
        <v>0.728356481</v>
      </c>
      <c r="E213" s="3">
        <v>2032</v>
      </c>
      <c r="F213" s="37">
        <v>0</v>
      </c>
      <c r="G213" s="2">
        <v>39.57546835</v>
      </c>
      <c r="H213" s="2">
        <v>-78.76769102</v>
      </c>
      <c r="I213" s="30">
        <v>820.3</v>
      </c>
      <c r="J213" s="4">
        <f t="shared" si="16"/>
        <v>773.8</v>
      </c>
      <c r="K213" s="31">
        <f t="shared" si="17"/>
        <v>2238.785341858268</v>
      </c>
      <c r="L213" s="31">
        <f t="shared" si="18"/>
        <v>2285.0853418582683</v>
      </c>
      <c r="N213" s="32">
        <f t="shared" si="19"/>
        <v>2285.0853418582683</v>
      </c>
      <c r="O213" s="4">
        <v>15</v>
      </c>
      <c r="P213" s="4">
        <v>73.3</v>
      </c>
      <c r="Q213" s="4">
        <v>84.4</v>
      </c>
      <c r="S213" s="35">
        <v>5.261</v>
      </c>
      <c r="T213" s="28">
        <v>137.175</v>
      </c>
      <c r="U213" s="28">
        <f t="shared" si="21"/>
        <v>2.522666666666668</v>
      </c>
      <c r="V213" s="35">
        <v>0.241</v>
      </c>
      <c r="W213" s="62">
        <v>2.90043</v>
      </c>
      <c r="X213" s="62">
        <f t="shared" si="20"/>
        <v>0.05346499999999995</v>
      </c>
      <c r="Y213" s="58">
        <v>13.546</v>
      </c>
      <c r="Z213" s="32">
        <v>2285.0853418582683</v>
      </c>
    </row>
    <row r="214" spans="1:26" ht="12.75">
      <c r="A214" s="1">
        <v>36686</v>
      </c>
      <c r="B214" s="26">
        <v>161</v>
      </c>
      <c r="C214" s="2">
        <v>0.728472233</v>
      </c>
      <c r="D214" s="54">
        <v>0.728472233</v>
      </c>
      <c r="E214" s="3">
        <v>2042</v>
      </c>
      <c r="F214" s="37">
        <v>0</v>
      </c>
      <c r="G214" s="2">
        <v>39.57151225</v>
      </c>
      <c r="H214" s="2">
        <v>-78.75951384</v>
      </c>
      <c r="I214" s="30">
        <v>818.1</v>
      </c>
      <c r="J214" s="4">
        <f t="shared" si="16"/>
        <v>771.6</v>
      </c>
      <c r="K214" s="31">
        <f t="shared" si="17"/>
        <v>2262.4280303006103</v>
      </c>
      <c r="L214" s="31">
        <f t="shared" si="18"/>
        <v>2308.7280303006105</v>
      </c>
      <c r="N214" s="32">
        <f t="shared" si="19"/>
        <v>2308.7280303006105</v>
      </c>
      <c r="O214" s="4">
        <v>15</v>
      </c>
      <c r="P214" s="4">
        <v>72</v>
      </c>
      <c r="Q214" s="4">
        <v>83.4</v>
      </c>
      <c r="S214" s="35">
        <v>5.203</v>
      </c>
      <c r="T214" s="28">
        <v>82.491</v>
      </c>
      <c r="U214" s="28">
        <f t="shared" si="21"/>
        <v>-43.37383333333333</v>
      </c>
      <c r="V214" s="35">
        <v>0.221</v>
      </c>
      <c r="W214" s="62">
        <v>1.74381</v>
      </c>
      <c r="X214" s="62">
        <f t="shared" si="20"/>
        <v>-0.9170450000000002</v>
      </c>
      <c r="Y214" s="58">
        <v>12.643</v>
      </c>
      <c r="Z214" s="32">
        <v>2308.7280303006105</v>
      </c>
    </row>
    <row r="215" spans="1:26" ht="12.75">
      <c r="A215" s="1">
        <v>36686</v>
      </c>
      <c r="B215" s="26">
        <v>161</v>
      </c>
      <c r="C215" s="2">
        <v>0.728587985</v>
      </c>
      <c r="D215" s="54">
        <v>0.728587985</v>
      </c>
      <c r="E215" s="3">
        <v>2052</v>
      </c>
      <c r="F215" s="37">
        <v>0</v>
      </c>
      <c r="G215" s="2">
        <v>39.56838914</v>
      </c>
      <c r="H215" s="2">
        <v>-78.75101459</v>
      </c>
      <c r="I215" s="30">
        <v>815.5</v>
      </c>
      <c r="J215" s="4">
        <f t="shared" si="16"/>
        <v>769</v>
      </c>
      <c r="K215" s="31">
        <f t="shared" si="17"/>
        <v>2290.4564530772846</v>
      </c>
      <c r="L215" s="31">
        <f t="shared" si="18"/>
        <v>2336.7564530772847</v>
      </c>
      <c r="N215" s="32">
        <f t="shared" si="19"/>
        <v>2336.7564530772847</v>
      </c>
      <c r="O215" s="4">
        <v>14.9</v>
      </c>
      <c r="P215" s="4">
        <v>69.4</v>
      </c>
      <c r="Q215" s="4">
        <v>83.5</v>
      </c>
      <c r="S215" s="35">
        <v>5.411</v>
      </c>
      <c r="T215" s="28">
        <v>185.308</v>
      </c>
      <c r="U215" s="28">
        <f t="shared" si="21"/>
        <v>33.2295</v>
      </c>
      <c r="V215" s="35">
        <v>0.241</v>
      </c>
      <c r="W215" s="62">
        <v>3.9183000000000003</v>
      </c>
      <c r="X215" s="62">
        <f t="shared" si="20"/>
        <v>0.70263</v>
      </c>
      <c r="Y215" s="58">
        <v>13.425</v>
      </c>
      <c r="Z215" s="32">
        <v>2336.7564530772847</v>
      </c>
    </row>
    <row r="216" spans="1:26" ht="12.75">
      <c r="A216" s="1">
        <v>36686</v>
      </c>
      <c r="B216" s="26">
        <v>161</v>
      </c>
      <c r="C216" s="2">
        <v>0.728703678</v>
      </c>
      <c r="D216" s="54">
        <v>0.728703678</v>
      </c>
      <c r="E216" s="3">
        <v>2062</v>
      </c>
      <c r="F216" s="37">
        <v>0</v>
      </c>
      <c r="G216" s="2">
        <v>39.56658556</v>
      </c>
      <c r="H216" s="2">
        <v>-78.74212396</v>
      </c>
      <c r="I216" s="30">
        <v>814</v>
      </c>
      <c r="J216" s="4">
        <f t="shared" si="16"/>
        <v>767.5</v>
      </c>
      <c r="K216" s="31">
        <f t="shared" si="17"/>
        <v>2306.669835459398</v>
      </c>
      <c r="L216" s="31">
        <f t="shared" si="18"/>
        <v>2352.9698354593984</v>
      </c>
      <c r="N216" s="32">
        <f t="shared" si="19"/>
        <v>2352.9698354593984</v>
      </c>
      <c r="O216" s="4">
        <v>14.9</v>
      </c>
      <c r="P216" s="4">
        <v>68.6</v>
      </c>
      <c r="Q216" s="4">
        <v>84.9</v>
      </c>
      <c r="S216" s="35">
        <v>5.599</v>
      </c>
      <c r="T216" s="28">
        <v>287.908</v>
      </c>
      <c r="U216" s="28">
        <f t="shared" si="21"/>
        <v>66.01033333333334</v>
      </c>
      <c r="V216" s="35">
        <v>0.233</v>
      </c>
      <c r="W216" s="62">
        <v>6.08724</v>
      </c>
      <c r="X216" s="62">
        <f t="shared" si="20"/>
        <v>1.3956400000000002</v>
      </c>
      <c r="Y216" s="58">
        <v>12.556</v>
      </c>
      <c r="Z216" s="32">
        <v>2352.9698354593984</v>
      </c>
    </row>
    <row r="217" spans="1:26" ht="12.75">
      <c r="A217" s="1">
        <v>36686</v>
      </c>
      <c r="B217" s="26">
        <v>161</v>
      </c>
      <c r="C217" s="2">
        <v>0.72881943</v>
      </c>
      <c r="D217" s="54">
        <v>0.72881943</v>
      </c>
      <c r="E217" s="3">
        <v>2072</v>
      </c>
      <c r="F217" s="37">
        <v>0</v>
      </c>
      <c r="G217" s="2">
        <v>39.56621132</v>
      </c>
      <c r="H217" s="2">
        <v>-78.73329533</v>
      </c>
      <c r="I217" s="30">
        <v>811.9</v>
      </c>
      <c r="J217" s="4">
        <f t="shared" si="16"/>
        <v>765.4</v>
      </c>
      <c r="K217" s="31">
        <f t="shared" si="17"/>
        <v>2329.421885548033</v>
      </c>
      <c r="L217" s="31">
        <f t="shared" si="18"/>
        <v>2375.7218855480332</v>
      </c>
      <c r="N217" s="32">
        <f t="shared" si="19"/>
        <v>2375.7218855480332</v>
      </c>
      <c r="O217" s="4">
        <v>14.5</v>
      </c>
      <c r="P217" s="4">
        <v>69.9</v>
      </c>
      <c r="Q217" s="4">
        <v>80.1</v>
      </c>
      <c r="R217" s="6">
        <v>-1.5E-05</v>
      </c>
      <c r="S217" s="35">
        <v>5.166</v>
      </c>
      <c r="T217" s="28">
        <v>75.944</v>
      </c>
      <c r="U217" s="28">
        <f t="shared" si="21"/>
        <v>116.32749999999999</v>
      </c>
      <c r="V217" s="35">
        <v>0.224</v>
      </c>
      <c r="W217" s="62">
        <v>1.6061700000000003</v>
      </c>
      <c r="X217" s="62">
        <f t="shared" si="20"/>
        <v>2.459575</v>
      </c>
      <c r="Y217" s="58">
        <v>12.701</v>
      </c>
      <c r="Z217" s="32">
        <v>2375.7218855480332</v>
      </c>
    </row>
    <row r="218" spans="1:26" ht="12.75">
      <c r="A218" s="1">
        <v>36686</v>
      </c>
      <c r="B218" s="26">
        <v>161</v>
      </c>
      <c r="C218" s="2">
        <v>0.728935182</v>
      </c>
      <c r="D218" s="54">
        <v>0.728935182</v>
      </c>
      <c r="E218" s="3">
        <v>2082</v>
      </c>
      <c r="F218" s="37">
        <v>0</v>
      </c>
      <c r="G218" s="2">
        <v>39.56712686</v>
      </c>
      <c r="H218" s="2">
        <v>-78.72470986</v>
      </c>
      <c r="I218" s="30">
        <v>810.4</v>
      </c>
      <c r="J218" s="4">
        <f t="shared" si="16"/>
        <v>763.9</v>
      </c>
      <c r="K218" s="31">
        <f t="shared" si="17"/>
        <v>2345.7116011727057</v>
      </c>
      <c r="L218" s="31">
        <f t="shared" si="18"/>
        <v>2392.011601172706</v>
      </c>
      <c r="N218" s="32">
        <f t="shared" si="19"/>
        <v>2392.011601172706</v>
      </c>
      <c r="O218" s="4">
        <v>15</v>
      </c>
      <c r="P218" s="4">
        <v>63.1</v>
      </c>
      <c r="Q218" s="4">
        <v>79.3</v>
      </c>
      <c r="S218" s="35">
        <v>5.086</v>
      </c>
      <c r="T218" s="28">
        <v>21.261</v>
      </c>
      <c r="U218" s="28">
        <f t="shared" si="21"/>
        <v>131.68116666666666</v>
      </c>
      <c r="V218" s="35">
        <v>0.232</v>
      </c>
      <c r="W218" s="62">
        <v>0.44955000000000006</v>
      </c>
      <c r="X218" s="62">
        <f t="shared" si="20"/>
        <v>2.7842499999999997</v>
      </c>
      <c r="Y218" s="58">
        <v>13.443</v>
      </c>
      <c r="Z218" s="32">
        <v>2392.011601172706</v>
      </c>
    </row>
    <row r="219" spans="1:26" ht="12.75">
      <c r="A219" s="1">
        <v>36686</v>
      </c>
      <c r="B219" s="26">
        <v>161</v>
      </c>
      <c r="C219" s="2">
        <v>0.729050934</v>
      </c>
      <c r="D219" s="54">
        <v>0.729050934</v>
      </c>
      <c r="E219" s="3">
        <v>2092</v>
      </c>
      <c r="F219" s="37">
        <v>0</v>
      </c>
      <c r="G219" s="2">
        <v>39.56902021</v>
      </c>
      <c r="H219" s="2">
        <v>-78.71673915</v>
      </c>
      <c r="I219" s="30">
        <v>810</v>
      </c>
      <c r="J219" s="4">
        <f t="shared" si="16"/>
        <v>763.5</v>
      </c>
      <c r="K219" s="31">
        <f t="shared" si="17"/>
        <v>2350.0609276421746</v>
      </c>
      <c r="L219" s="31">
        <f t="shared" si="18"/>
        <v>2396.360927642175</v>
      </c>
      <c r="N219" s="32">
        <f t="shared" si="19"/>
        <v>2396.360927642175</v>
      </c>
      <c r="O219" s="4">
        <v>15.6</v>
      </c>
      <c r="P219" s="4">
        <v>53</v>
      </c>
      <c r="Q219" s="4">
        <v>78.3</v>
      </c>
      <c r="S219" s="35">
        <v>4.754</v>
      </c>
      <c r="T219" s="28">
        <v>-138.641</v>
      </c>
      <c r="U219" s="28">
        <f t="shared" si="21"/>
        <v>85.71183333333333</v>
      </c>
      <c r="V219" s="35">
        <v>0.233</v>
      </c>
      <c r="W219" s="62">
        <v>-2.9315100000000003</v>
      </c>
      <c r="X219" s="62">
        <f t="shared" si="20"/>
        <v>1.8122600000000002</v>
      </c>
      <c r="Y219" s="58">
        <v>13.551</v>
      </c>
      <c r="Z219" s="32">
        <v>2396.360927642175</v>
      </c>
    </row>
    <row r="220" spans="1:26" ht="12.75">
      <c r="A220" s="1">
        <v>36686</v>
      </c>
      <c r="B220" s="26">
        <v>161</v>
      </c>
      <c r="C220" s="2">
        <v>0.729166687</v>
      </c>
      <c r="D220" s="54">
        <v>0.729166687</v>
      </c>
      <c r="E220" s="3">
        <v>2102</v>
      </c>
      <c r="F220" s="37">
        <v>0</v>
      </c>
      <c r="G220" s="2">
        <v>39.57143385</v>
      </c>
      <c r="H220" s="2">
        <v>-78.70911277</v>
      </c>
      <c r="I220" s="30">
        <v>809.5</v>
      </c>
      <c r="J220" s="4">
        <f t="shared" si="16"/>
        <v>763</v>
      </c>
      <c r="K220" s="31">
        <f t="shared" si="17"/>
        <v>2355.500791165902</v>
      </c>
      <c r="L220" s="31">
        <f t="shared" si="18"/>
        <v>2401.800791165902</v>
      </c>
      <c r="N220" s="32">
        <f t="shared" si="19"/>
        <v>2401.800791165902</v>
      </c>
      <c r="O220" s="4">
        <v>15.7</v>
      </c>
      <c r="P220" s="4">
        <v>48.4</v>
      </c>
      <c r="Q220" s="4">
        <v>79.5</v>
      </c>
      <c r="S220" s="35">
        <v>5.422</v>
      </c>
      <c r="T220" s="28">
        <v>174.176</v>
      </c>
      <c r="U220" s="28">
        <f t="shared" si="21"/>
        <v>100.99266666666665</v>
      </c>
      <c r="V220" s="35">
        <v>0.242</v>
      </c>
      <c r="W220" s="62">
        <v>3.6829800000000006</v>
      </c>
      <c r="X220" s="62">
        <f t="shared" si="20"/>
        <v>2.1354550000000003</v>
      </c>
      <c r="Y220" s="58">
        <v>13.573</v>
      </c>
      <c r="Z220" s="32">
        <v>2401.800791165902</v>
      </c>
    </row>
    <row r="221" spans="1:26" ht="12.75">
      <c r="A221" s="1">
        <v>36686</v>
      </c>
      <c r="B221" s="26">
        <v>161</v>
      </c>
      <c r="C221" s="2">
        <v>0.729282379</v>
      </c>
      <c r="D221" s="54">
        <v>0.729282379</v>
      </c>
      <c r="E221" s="3">
        <v>2112</v>
      </c>
      <c r="F221" s="37">
        <v>0</v>
      </c>
      <c r="G221" s="2">
        <v>39.57413286</v>
      </c>
      <c r="H221" s="2">
        <v>-78.7016594</v>
      </c>
      <c r="I221" s="30">
        <v>809.5</v>
      </c>
      <c r="J221" s="4">
        <f t="shared" si="16"/>
        <v>763</v>
      </c>
      <c r="K221" s="31">
        <f t="shared" si="17"/>
        <v>2355.500791165902</v>
      </c>
      <c r="L221" s="31">
        <f t="shared" si="18"/>
        <v>2401.800791165902</v>
      </c>
      <c r="N221" s="32">
        <f t="shared" si="19"/>
        <v>2401.800791165902</v>
      </c>
      <c r="O221" s="4">
        <v>16.4</v>
      </c>
      <c r="P221" s="4">
        <v>46.4</v>
      </c>
      <c r="Q221" s="4">
        <v>73.3</v>
      </c>
      <c r="S221" s="35">
        <v>5.401</v>
      </c>
      <c r="T221" s="28">
        <v>172.212</v>
      </c>
      <c r="U221" s="28">
        <f t="shared" si="21"/>
        <v>98.81</v>
      </c>
      <c r="V221" s="35">
        <v>0.202</v>
      </c>
      <c r="W221" s="62">
        <v>3.6408</v>
      </c>
      <c r="X221" s="62">
        <f t="shared" si="20"/>
        <v>2.089205</v>
      </c>
      <c r="Y221" s="58">
        <v>13.395</v>
      </c>
      <c r="Z221" s="32">
        <v>2401.800791165902</v>
      </c>
    </row>
    <row r="222" spans="1:26" ht="12.75">
      <c r="A222" s="1">
        <v>36686</v>
      </c>
      <c r="B222" s="26">
        <v>161</v>
      </c>
      <c r="C222" s="2">
        <v>0.729398131</v>
      </c>
      <c r="D222" s="54">
        <v>0.729398131</v>
      </c>
      <c r="E222" s="3">
        <v>2122</v>
      </c>
      <c r="F222" s="37">
        <v>0</v>
      </c>
      <c r="G222" s="2">
        <v>39.57706572</v>
      </c>
      <c r="H222" s="2">
        <v>-78.69420895</v>
      </c>
      <c r="I222" s="30">
        <v>807.3</v>
      </c>
      <c r="J222" s="4">
        <f t="shared" si="16"/>
        <v>760.8</v>
      </c>
      <c r="K222" s="31">
        <f t="shared" si="17"/>
        <v>2379.478617273984</v>
      </c>
      <c r="L222" s="31">
        <f t="shared" si="18"/>
        <v>2425.7786172739843</v>
      </c>
      <c r="N222" s="32">
        <f t="shared" si="19"/>
        <v>2425.7786172739843</v>
      </c>
      <c r="O222" s="4">
        <v>16.5</v>
      </c>
      <c r="P222" s="4">
        <v>46.6</v>
      </c>
      <c r="Q222" s="4">
        <v>75.2</v>
      </c>
      <c r="S222" s="35">
        <v>5.471</v>
      </c>
      <c r="T222" s="28">
        <v>222.529</v>
      </c>
      <c r="U222" s="28">
        <f t="shared" si="21"/>
        <v>87.9135</v>
      </c>
      <c r="V222" s="35">
        <v>0.2</v>
      </c>
      <c r="W222" s="62">
        <v>4.705290000000001</v>
      </c>
      <c r="X222" s="62">
        <f t="shared" si="20"/>
        <v>1.8588800000000003</v>
      </c>
      <c r="Y222" s="58">
        <v>13.583</v>
      </c>
      <c r="Z222" s="32">
        <v>2425.7786172739843</v>
      </c>
    </row>
    <row r="223" spans="1:26" ht="12.75">
      <c r="A223" s="1">
        <v>36686</v>
      </c>
      <c r="B223" s="26">
        <v>161</v>
      </c>
      <c r="C223" s="2">
        <v>0.729513884</v>
      </c>
      <c r="D223" s="54">
        <v>0.729513884</v>
      </c>
      <c r="E223" s="3">
        <v>2132</v>
      </c>
      <c r="F223" s="37">
        <v>0</v>
      </c>
      <c r="G223" s="2">
        <v>39.58022874</v>
      </c>
      <c r="H223" s="2">
        <v>-78.68695908</v>
      </c>
      <c r="I223" s="30">
        <v>804.2</v>
      </c>
      <c r="J223" s="4">
        <f t="shared" si="16"/>
        <v>757.7</v>
      </c>
      <c r="K223" s="31">
        <f t="shared" si="17"/>
        <v>2413.3835036948753</v>
      </c>
      <c r="L223" s="31">
        <f t="shared" si="18"/>
        <v>2459.6835036948755</v>
      </c>
      <c r="N223" s="32">
        <f t="shared" si="19"/>
        <v>2459.6835036948755</v>
      </c>
      <c r="O223" s="4">
        <v>16.4</v>
      </c>
      <c r="P223" s="4">
        <v>46.3</v>
      </c>
      <c r="Q223" s="4">
        <v>68</v>
      </c>
      <c r="R223" s="6">
        <v>-3E-05</v>
      </c>
      <c r="S223" s="35">
        <v>4.948</v>
      </c>
      <c r="T223" s="28">
        <v>-94.873</v>
      </c>
      <c r="U223" s="28">
        <f t="shared" si="21"/>
        <v>59.443999999999996</v>
      </c>
      <c r="V223" s="35">
        <v>0.223</v>
      </c>
      <c r="W223" s="62">
        <v>-2.00577</v>
      </c>
      <c r="X223" s="62">
        <f t="shared" si="20"/>
        <v>1.25689</v>
      </c>
      <c r="Y223" s="58">
        <v>12.716</v>
      </c>
      <c r="Z223" s="32">
        <v>2459.6835036948755</v>
      </c>
    </row>
    <row r="224" spans="1:26" ht="12.75">
      <c r="A224" s="1">
        <v>36686</v>
      </c>
      <c r="B224" s="26">
        <v>161</v>
      </c>
      <c r="C224" s="2">
        <v>0.729629636</v>
      </c>
      <c r="D224" s="54">
        <v>0.729629636</v>
      </c>
      <c r="E224" s="3">
        <v>2142</v>
      </c>
      <c r="F224" s="37">
        <v>0</v>
      </c>
      <c r="G224" s="2">
        <v>39.58361248</v>
      </c>
      <c r="H224" s="2">
        <v>-78.6800303</v>
      </c>
      <c r="I224" s="30">
        <v>801.4</v>
      </c>
      <c r="J224" s="4">
        <f t="shared" si="16"/>
        <v>754.9</v>
      </c>
      <c r="K224" s="31">
        <f t="shared" si="17"/>
        <v>2444.126714589087</v>
      </c>
      <c r="L224" s="31">
        <f t="shared" si="18"/>
        <v>2490.426714589087</v>
      </c>
      <c r="N224" s="32">
        <f t="shared" si="19"/>
        <v>2490.426714589087</v>
      </c>
      <c r="O224" s="4">
        <v>16</v>
      </c>
      <c r="P224" s="4">
        <v>46.2</v>
      </c>
      <c r="Q224" s="4">
        <v>65.9</v>
      </c>
      <c r="S224" s="35">
        <v>5.291</v>
      </c>
      <c r="T224" s="28">
        <v>112.944</v>
      </c>
      <c r="U224" s="28">
        <f t="shared" si="21"/>
        <v>74.72449999999999</v>
      </c>
      <c r="V224" s="35">
        <v>0.204</v>
      </c>
      <c r="W224" s="62">
        <v>2.38761</v>
      </c>
      <c r="X224" s="62">
        <f t="shared" si="20"/>
        <v>1.5799000000000003</v>
      </c>
      <c r="Y224" s="58">
        <v>13.171</v>
      </c>
      <c r="Z224" s="32">
        <v>2490.426714589087</v>
      </c>
    </row>
    <row r="225" spans="1:26" ht="12.75">
      <c r="A225" s="1">
        <v>36686</v>
      </c>
      <c r="B225" s="26">
        <v>161</v>
      </c>
      <c r="C225" s="2">
        <v>0.729745388</v>
      </c>
      <c r="D225" s="54">
        <v>0.729745388</v>
      </c>
      <c r="E225" s="3">
        <v>2152</v>
      </c>
      <c r="F225" s="37">
        <v>0</v>
      </c>
      <c r="G225" s="2">
        <v>39.5872537</v>
      </c>
      <c r="H225" s="2">
        <v>-78.67368676</v>
      </c>
      <c r="I225" s="30">
        <v>798.4</v>
      </c>
      <c r="J225" s="4">
        <f t="shared" si="16"/>
        <v>751.9</v>
      </c>
      <c r="K225" s="31">
        <f t="shared" si="17"/>
        <v>2477.1926649909487</v>
      </c>
      <c r="L225" s="31">
        <f t="shared" si="18"/>
        <v>2523.492664990949</v>
      </c>
      <c r="N225" s="32">
        <f t="shared" si="19"/>
        <v>2523.492664990949</v>
      </c>
      <c r="O225" s="4">
        <v>16</v>
      </c>
      <c r="P225" s="4">
        <v>45.9</v>
      </c>
      <c r="Q225" s="4">
        <v>59.4</v>
      </c>
      <c r="S225" s="35">
        <v>5.639</v>
      </c>
      <c r="T225" s="28">
        <v>268.48</v>
      </c>
      <c r="U225" s="28">
        <f t="shared" si="21"/>
        <v>142.578</v>
      </c>
      <c r="V225" s="35">
        <v>0.203</v>
      </c>
      <c r="W225" s="62">
        <v>5.67654</v>
      </c>
      <c r="X225" s="62">
        <f t="shared" si="20"/>
        <v>3.0145750000000002</v>
      </c>
      <c r="Y225" s="58">
        <v>12.618</v>
      </c>
      <c r="Z225" s="32">
        <v>2523.492664990949</v>
      </c>
    </row>
    <row r="226" spans="1:26" ht="12.75">
      <c r="A226" s="1">
        <v>36686</v>
      </c>
      <c r="B226" s="26">
        <v>161</v>
      </c>
      <c r="C226" s="2">
        <v>0.72986114</v>
      </c>
      <c r="D226" s="54">
        <v>0.72986114</v>
      </c>
      <c r="E226" s="3">
        <v>2162</v>
      </c>
      <c r="F226" s="37">
        <v>0</v>
      </c>
      <c r="G226" s="2">
        <v>39.59145317</v>
      </c>
      <c r="H226" s="2">
        <v>-78.6683717</v>
      </c>
      <c r="I226" s="30">
        <v>795.7</v>
      </c>
      <c r="J226" s="4">
        <f t="shared" si="16"/>
        <v>749.2</v>
      </c>
      <c r="K226" s="31">
        <f t="shared" si="17"/>
        <v>2507.0650157780956</v>
      </c>
      <c r="L226" s="31">
        <f t="shared" si="18"/>
        <v>2553.3650157780958</v>
      </c>
      <c r="N226" s="32">
        <f t="shared" si="19"/>
        <v>2553.3650157780958</v>
      </c>
      <c r="O226" s="4">
        <v>16</v>
      </c>
      <c r="P226" s="4">
        <v>43.6</v>
      </c>
      <c r="Q226" s="4">
        <v>64.5</v>
      </c>
      <c r="S226" s="35">
        <v>4.269</v>
      </c>
      <c r="T226" s="28">
        <v>-416.203</v>
      </c>
      <c r="U226" s="28">
        <f t="shared" si="21"/>
        <v>44.18150000000001</v>
      </c>
      <c r="V226" s="35">
        <v>0.212</v>
      </c>
      <c r="W226" s="62">
        <v>-8.800080000000001</v>
      </c>
      <c r="X226" s="62">
        <f t="shared" si="20"/>
        <v>0.9340649999999998</v>
      </c>
      <c r="Y226" s="58">
        <v>12.678</v>
      </c>
      <c r="Z226" s="32">
        <v>2553.3650157780958</v>
      </c>
    </row>
    <row r="227" spans="1:26" ht="12.75">
      <c r="A227" s="1">
        <v>36686</v>
      </c>
      <c r="B227" s="26">
        <v>161</v>
      </c>
      <c r="C227" s="2">
        <v>0.729976833</v>
      </c>
      <c r="D227" s="54">
        <v>0.729976833</v>
      </c>
      <c r="E227" s="3">
        <v>2172</v>
      </c>
      <c r="F227" s="37">
        <v>0</v>
      </c>
      <c r="G227" s="2">
        <v>39.59627433</v>
      </c>
      <c r="H227" s="2">
        <v>-78.66499106</v>
      </c>
      <c r="I227" s="30">
        <v>793.9</v>
      </c>
      <c r="J227" s="4">
        <f t="shared" si="16"/>
        <v>747.4</v>
      </c>
      <c r="K227" s="31">
        <f t="shared" si="17"/>
        <v>2527.0397848237412</v>
      </c>
      <c r="L227" s="31">
        <f t="shared" si="18"/>
        <v>2573.3397848237414</v>
      </c>
      <c r="N227" s="32">
        <f t="shared" si="19"/>
        <v>2573.3397848237414</v>
      </c>
      <c r="O227" s="4">
        <v>15.9</v>
      </c>
      <c r="P227" s="4">
        <v>42.3</v>
      </c>
      <c r="Q227" s="4">
        <v>60.9</v>
      </c>
      <c r="S227" s="35">
        <v>6.244</v>
      </c>
      <c r="T227" s="28">
        <v>578.896</v>
      </c>
      <c r="U227" s="28">
        <f t="shared" si="21"/>
        <v>111.96216666666668</v>
      </c>
      <c r="V227" s="35">
        <v>0.192</v>
      </c>
      <c r="W227" s="62">
        <v>12.23997</v>
      </c>
      <c r="X227" s="62">
        <f t="shared" si="20"/>
        <v>2.36726</v>
      </c>
      <c r="Y227" s="58">
        <v>12.595</v>
      </c>
      <c r="Z227" s="32">
        <v>2573.3397848237414</v>
      </c>
    </row>
    <row r="228" spans="1:26" ht="12.75">
      <c r="A228" s="1">
        <v>36686</v>
      </c>
      <c r="B228" s="26">
        <v>161</v>
      </c>
      <c r="C228" s="2">
        <v>0.730092585</v>
      </c>
      <c r="D228" s="54">
        <v>0.730092585</v>
      </c>
      <c r="E228" s="3">
        <v>2182</v>
      </c>
      <c r="F228" s="37">
        <v>0</v>
      </c>
      <c r="G228" s="2">
        <v>39.6015042</v>
      </c>
      <c r="H228" s="2">
        <v>-78.66292842</v>
      </c>
      <c r="I228" s="30">
        <v>792.5</v>
      </c>
      <c r="J228" s="4">
        <f t="shared" si="16"/>
        <v>746</v>
      </c>
      <c r="K228" s="31">
        <f t="shared" si="17"/>
        <v>2542.6090031529434</v>
      </c>
      <c r="L228" s="31">
        <f t="shared" si="18"/>
        <v>2588.9090031529436</v>
      </c>
      <c r="N228" s="32">
        <f t="shared" si="19"/>
        <v>2588.9090031529436</v>
      </c>
      <c r="O228" s="4">
        <v>15.7</v>
      </c>
      <c r="P228" s="4">
        <v>43</v>
      </c>
      <c r="Q228" s="4">
        <v>59.9</v>
      </c>
      <c r="S228" s="35">
        <v>4.553</v>
      </c>
      <c r="T228" s="28">
        <v>-263.287</v>
      </c>
      <c r="U228" s="28">
        <f t="shared" si="21"/>
        <v>30.99283333333334</v>
      </c>
      <c r="V228" s="35">
        <v>0.214</v>
      </c>
      <c r="W228" s="62">
        <v>-5.56665</v>
      </c>
      <c r="X228" s="62">
        <f t="shared" si="20"/>
        <v>0.6552699999999997</v>
      </c>
      <c r="Y228" s="58">
        <v>12.603</v>
      </c>
      <c r="Z228" s="32">
        <v>2588.9090031529436</v>
      </c>
    </row>
    <row r="229" spans="1:26" ht="12.75">
      <c r="A229" s="1">
        <v>36686</v>
      </c>
      <c r="B229" s="26">
        <v>161</v>
      </c>
      <c r="C229" s="2">
        <v>0.730208337</v>
      </c>
      <c r="D229" s="54">
        <v>0.730208337</v>
      </c>
      <c r="E229" s="3">
        <v>2192</v>
      </c>
      <c r="F229" s="37">
        <v>0</v>
      </c>
      <c r="G229" s="2">
        <v>39.60643593</v>
      </c>
      <c r="H229" s="2">
        <v>-78.66287735</v>
      </c>
      <c r="I229" s="30">
        <v>791.4</v>
      </c>
      <c r="J229" s="4">
        <f t="shared" si="16"/>
        <v>744.9</v>
      </c>
      <c r="K229" s="31">
        <f t="shared" si="17"/>
        <v>2554.862471751329</v>
      </c>
      <c r="L229" s="31">
        <f t="shared" si="18"/>
        <v>2601.162471751329</v>
      </c>
      <c r="N229" s="32">
        <f t="shared" si="19"/>
        <v>2601.162471751329</v>
      </c>
      <c r="O229" s="4">
        <v>15.5</v>
      </c>
      <c r="P229" s="4">
        <v>44</v>
      </c>
      <c r="Q229" s="4">
        <v>59</v>
      </c>
      <c r="R229" s="6">
        <v>-6.83E-06</v>
      </c>
      <c r="S229" s="35">
        <v>5.591</v>
      </c>
      <c r="T229" s="28">
        <v>259.748</v>
      </c>
      <c r="U229" s="28">
        <f t="shared" si="21"/>
        <v>90.09633333333333</v>
      </c>
      <c r="V229" s="35">
        <v>0.233</v>
      </c>
      <c r="W229" s="62">
        <v>5.492280000000001</v>
      </c>
      <c r="X229" s="62">
        <f t="shared" si="20"/>
        <v>1.9049449999999997</v>
      </c>
      <c r="Y229" s="58">
        <v>12.758</v>
      </c>
      <c r="Z229" s="32">
        <v>2601.162471751329</v>
      </c>
    </row>
    <row r="230" spans="1:26" ht="12.75">
      <c r="A230" s="1">
        <v>36686</v>
      </c>
      <c r="B230" s="26">
        <v>161</v>
      </c>
      <c r="C230" s="2">
        <v>0.73032409</v>
      </c>
      <c r="D230" s="54">
        <v>0.73032409</v>
      </c>
      <c r="E230" s="3">
        <v>2202</v>
      </c>
      <c r="F230" s="37">
        <v>0</v>
      </c>
      <c r="G230" s="2">
        <v>39.61114893</v>
      </c>
      <c r="H230" s="2">
        <v>-78.66371553</v>
      </c>
      <c r="I230" s="30">
        <v>790</v>
      </c>
      <c r="J230" s="4">
        <f t="shared" si="16"/>
        <v>743.5</v>
      </c>
      <c r="K230" s="31">
        <f t="shared" si="17"/>
        <v>2570.4839919734945</v>
      </c>
      <c r="L230" s="31">
        <f t="shared" si="18"/>
        <v>2616.7839919734947</v>
      </c>
      <c r="N230" s="32">
        <f t="shared" si="19"/>
        <v>2616.7839919734947</v>
      </c>
      <c r="O230" s="4">
        <v>15.5</v>
      </c>
      <c r="P230" s="4">
        <v>44.1</v>
      </c>
      <c r="Q230" s="4">
        <v>60</v>
      </c>
      <c r="S230" s="35">
        <v>6.094</v>
      </c>
      <c r="T230" s="28">
        <v>520.066</v>
      </c>
      <c r="U230" s="28">
        <f t="shared" si="21"/>
        <v>157.95000000000002</v>
      </c>
      <c r="V230" s="35">
        <v>0.204</v>
      </c>
      <c r="W230" s="62">
        <v>10.99566</v>
      </c>
      <c r="X230" s="62">
        <f t="shared" si="20"/>
        <v>3.33962</v>
      </c>
      <c r="Y230" s="58">
        <v>13.335</v>
      </c>
      <c r="Z230" s="32">
        <v>2616.7839919734947</v>
      </c>
    </row>
    <row r="231" spans="1:26" ht="12.75">
      <c r="A231" s="1">
        <v>36686</v>
      </c>
      <c r="B231" s="26">
        <v>161</v>
      </c>
      <c r="C231" s="2">
        <v>0.730439842</v>
      </c>
      <c r="D231" s="54">
        <v>0.730439842</v>
      </c>
      <c r="E231" s="3">
        <v>2212</v>
      </c>
      <c r="F231" s="37">
        <v>0</v>
      </c>
      <c r="G231" s="2">
        <v>39.61568674</v>
      </c>
      <c r="H231" s="2">
        <v>-78.66593327</v>
      </c>
      <c r="I231" s="30">
        <v>787.9</v>
      </c>
      <c r="J231" s="4">
        <f t="shared" si="16"/>
        <v>741.4</v>
      </c>
      <c r="K231" s="31">
        <f t="shared" si="17"/>
        <v>2593.971512354833</v>
      </c>
      <c r="L231" s="31">
        <f t="shared" si="18"/>
        <v>2640.2715123548332</v>
      </c>
      <c r="N231" s="32">
        <f t="shared" si="19"/>
        <v>2640.2715123548332</v>
      </c>
      <c r="O231" s="4">
        <v>15.2</v>
      </c>
      <c r="P231" s="4">
        <v>43.4</v>
      </c>
      <c r="Q231" s="4">
        <v>56</v>
      </c>
      <c r="S231" s="35">
        <v>5.431</v>
      </c>
      <c r="T231" s="28">
        <v>150.165</v>
      </c>
      <c r="U231" s="28">
        <f t="shared" si="21"/>
        <v>138.23083333333332</v>
      </c>
      <c r="V231" s="35">
        <v>0.224</v>
      </c>
      <c r="W231" s="62">
        <v>3.1746000000000003</v>
      </c>
      <c r="X231" s="62">
        <f t="shared" si="20"/>
        <v>2.9226300000000003</v>
      </c>
      <c r="Y231" s="58">
        <v>12.607</v>
      </c>
      <c r="Z231" s="32">
        <v>2640.2715123548332</v>
      </c>
    </row>
    <row r="232" spans="1:26" ht="12.75">
      <c r="A232" s="1">
        <v>36686</v>
      </c>
      <c r="B232" s="26">
        <v>161</v>
      </c>
      <c r="C232" s="2">
        <v>0.730555534</v>
      </c>
      <c r="D232" s="54">
        <v>0.730555534</v>
      </c>
      <c r="E232" s="3">
        <v>2222</v>
      </c>
      <c r="F232" s="37">
        <v>0</v>
      </c>
      <c r="G232" s="2">
        <v>39.6200984</v>
      </c>
      <c r="H232" s="2">
        <v>-78.66877107</v>
      </c>
      <c r="I232" s="30">
        <v>785.9</v>
      </c>
      <c r="J232" s="4">
        <f t="shared" si="16"/>
        <v>739.4</v>
      </c>
      <c r="K232" s="31">
        <f t="shared" si="17"/>
        <v>2616.4025129526194</v>
      </c>
      <c r="L232" s="31">
        <f t="shared" si="18"/>
        <v>2662.7025129526196</v>
      </c>
      <c r="N232" s="32">
        <f t="shared" si="19"/>
        <v>2662.7025129526196</v>
      </c>
      <c r="O232" s="4">
        <v>15</v>
      </c>
      <c r="P232" s="4">
        <v>44.3</v>
      </c>
      <c r="Q232" s="4">
        <v>58.9</v>
      </c>
      <c r="S232" s="35">
        <v>5.221</v>
      </c>
      <c r="T232" s="28">
        <v>42.981</v>
      </c>
      <c r="U232" s="28">
        <f t="shared" si="21"/>
        <v>214.76149999999998</v>
      </c>
      <c r="V232" s="35">
        <v>0.192</v>
      </c>
      <c r="W232" s="62">
        <v>0.9090900000000001</v>
      </c>
      <c r="X232" s="62">
        <f t="shared" si="20"/>
        <v>4.540825000000001</v>
      </c>
      <c r="Y232" s="58">
        <v>13.083</v>
      </c>
      <c r="Z232" s="32">
        <v>2662.7025129526196</v>
      </c>
    </row>
    <row r="233" spans="1:26" ht="12.75">
      <c r="A233" s="1">
        <v>36686</v>
      </c>
      <c r="B233" s="26">
        <v>161</v>
      </c>
      <c r="C233" s="2">
        <v>0.730671287</v>
      </c>
      <c r="D233" s="54">
        <v>0.730671287</v>
      </c>
      <c r="E233" s="3">
        <v>2232</v>
      </c>
      <c r="F233" s="37">
        <v>0</v>
      </c>
      <c r="G233" s="2">
        <v>39.62412656</v>
      </c>
      <c r="H233" s="2">
        <v>-78.67178261</v>
      </c>
      <c r="I233" s="30">
        <v>785.8</v>
      </c>
      <c r="J233" s="4">
        <f t="shared" si="16"/>
        <v>739.3</v>
      </c>
      <c r="K233" s="31">
        <f t="shared" si="17"/>
        <v>2617.52565508891</v>
      </c>
      <c r="L233" s="31">
        <f t="shared" si="18"/>
        <v>2663.82565508891</v>
      </c>
      <c r="N233" s="32">
        <f t="shared" si="19"/>
        <v>2663.82565508891</v>
      </c>
      <c r="O233" s="4">
        <v>14.9</v>
      </c>
      <c r="P233" s="4">
        <v>45</v>
      </c>
      <c r="Q233" s="4">
        <v>56.4</v>
      </c>
      <c r="S233" s="35">
        <v>5.984</v>
      </c>
      <c r="T233" s="28">
        <v>461.017</v>
      </c>
      <c r="U233" s="28">
        <f t="shared" si="21"/>
        <v>195.115</v>
      </c>
      <c r="V233" s="35">
        <v>0.193</v>
      </c>
      <c r="W233" s="62">
        <v>9.746910000000002</v>
      </c>
      <c r="X233" s="62">
        <f t="shared" si="20"/>
        <v>4.1253150000000005</v>
      </c>
      <c r="Y233" s="58">
        <v>12.957</v>
      </c>
      <c r="Z233" s="32">
        <v>2663.82565508891</v>
      </c>
    </row>
    <row r="234" spans="1:26" ht="12.75">
      <c r="A234" s="1">
        <v>36686</v>
      </c>
      <c r="B234" s="26">
        <v>161</v>
      </c>
      <c r="C234" s="2">
        <v>0.730787039</v>
      </c>
      <c r="D234" s="54">
        <v>0.730787039</v>
      </c>
      <c r="E234" s="3">
        <v>2242</v>
      </c>
      <c r="F234" s="37">
        <v>0</v>
      </c>
      <c r="G234" s="2">
        <v>39.62798479</v>
      </c>
      <c r="H234" s="2">
        <v>-78.67507422</v>
      </c>
      <c r="I234" s="30">
        <v>784.6</v>
      </c>
      <c r="J234" s="4">
        <f t="shared" si="16"/>
        <v>738.1</v>
      </c>
      <c r="K234" s="31">
        <f t="shared" si="17"/>
        <v>2631.015223029544</v>
      </c>
      <c r="L234" s="31">
        <f t="shared" si="18"/>
        <v>2677.315223029544</v>
      </c>
      <c r="N234" s="32">
        <f t="shared" si="19"/>
        <v>2677.315223029544</v>
      </c>
      <c r="O234" s="4">
        <v>14.7</v>
      </c>
      <c r="P234" s="4">
        <v>45.4</v>
      </c>
      <c r="Q234" s="4">
        <v>58.8</v>
      </c>
      <c r="S234" s="35">
        <v>5.184</v>
      </c>
      <c r="T234" s="28">
        <v>38.834</v>
      </c>
      <c r="U234" s="28">
        <f t="shared" si="21"/>
        <v>245.46850000000003</v>
      </c>
      <c r="V234" s="35">
        <v>0.192</v>
      </c>
      <c r="W234" s="62">
        <v>0.8214</v>
      </c>
      <c r="X234" s="62">
        <f t="shared" si="20"/>
        <v>5.189990000000001</v>
      </c>
      <c r="Y234" s="58">
        <v>12.597</v>
      </c>
      <c r="Z234" s="32">
        <v>2677.315223029544</v>
      </c>
    </row>
    <row r="235" spans="1:26" ht="12.75">
      <c r="A235" s="1">
        <v>36686</v>
      </c>
      <c r="B235" s="26">
        <v>161</v>
      </c>
      <c r="C235" s="2">
        <v>0.730902791</v>
      </c>
      <c r="D235" s="54">
        <v>0.730902791</v>
      </c>
      <c r="E235" s="3">
        <v>2252</v>
      </c>
      <c r="F235" s="37">
        <v>0</v>
      </c>
      <c r="G235" s="2">
        <v>39.63181022</v>
      </c>
      <c r="H235" s="2">
        <v>-78.67846657</v>
      </c>
      <c r="I235" s="30">
        <v>781.4</v>
      </c>
      <c r="J235" s="4">
        <f t="shared" si="16"/>
        <v>734.9</v>
      </c>
      <c r="K235" s="31">
        <f t="shared" si="17"/>
        <v>2667.0949055734272</v>
      </c>
      <c r="L235" s="31">
        <f t="shared" si="18"/>
        <v>2713.3949055734274</v>
      </c>
      <c r="N235" s="32">
        <f t="shared" si="19"/>
        <v>2713.3949055734274</v>
      </c>
      <c r="O235" s="4">
        <v>14.4</v>
      </c>
      <c r="P235" s="4">
        <v>45.5</v>
      </c>
      <c r="Q235" s="4">
        <v>55.1</v>
      </c>
      <c r="R235" s="6">
        <v>6.22E-06</v>
      </c>
      <c r="S235" s="35">
        <v>5.411</v>
      </c>
      <c r="T235" s="28">
        <v>141.433</v>
      </c>
      <c r="U235" s="28">
        <f t="shared" si="21"/>
        <v>225.74933333333334</v>
      </c>
      <c r="V235" s="35">
        <v>0.203</v>
      </c>
      <c r="W235" s="62">
        <v>2.99034</v>
      </c>
      <c r="X235" s="62">
        <f t="shared" si="20"/>
        <v>4.773000000000001</v>
      </c>
      <c r="Y235" s="58">
        <v>12.666</v>
      </c>
      <c r="Z235" s="32">
        <v>2713.3949055734274</v>
      </c>
    </row>
    <row r="236" spans="1:26" ht="12.75">
      <c r="A236" s="1">
        <v>36686</v>
      </c>
      <c r="B236" s="26">
        <v>161</v>
      </c>
      <c r="C236" s="2">
        <v>0.731018543</v>
      </c>
      <c r="D236" s="54">
        <v>0.731018543</v>
      </c>
      <c r="E236" s="3">
        <v>2262</v>
      </c>
      <c r="F236" s="37">
        <v>0</v>
      </c>
      <c r="G236" s="2">
        <v>39.63567773</v>
      </c>
      <c r="H236" s="2">
        <v>-78.68171859</v>
      </c>
      <c r="I236" s="30">
        <v>779.1</v>
      </c>
      <c r="J236" s="4">
        <f t="shared" si="16"/>
        <v>732.6</v>
      </c>
      <c r="K236" s="31">
        <f t="shared" si="17"/>
        <v>2693.1243485635036</v>
      </c>
      <c r="L236" s="31">
        <f t="shared" si="18"/>
        <v>2739.424348563504</v>
      </c>
      <c r="N236" s="32">
        <f t="shared" si="19"/>
        <v>2739.424348563504</v>
      </c>
      <c r="O236" s="4">
        <v>14.2</v>
      </c>
      <c r="P236" s="4">
        <v>46.4</v>
      </c>
      <c r="Q236" s="4">
        <v>57</v>
      </c>
      <c r="S236" s="35">
        <v>5.52</v>
      </c>
      <c r="T236" s="28">
        <v>191.75</v>
      </c>
      <c r="U236" s="28">
        <f t="shared" si="21"/>
        <v>171.03</v>
      </c>
      <c r="V236" s="35">
        <v>0.222</v>
      </c>
      <c r="W236" s="62">
        <v>4.05372</v>
      </c>
      <c r="X236" s="62">
        <f t="shared" si="20"/>
        <v>3.6160100000000006</v>
      </c>
      <c r="Y236" s="58">
        <v>12.682</v>
      </c>
      <c r="Z236" s="32">
        <v>2739.424348563504</v>
      </c>
    </row>
    <row r="237" spans="1:26" ht="12.75">
      <c r="A237" s="1">
        <v>36686</v>
      </c>
      <c r="B237" s="26">
        <v>161</v>
      </c>
      <c r="C237" s="2">
        <v>0.731134236</v>
      </c>
      <c r="D237" s="54">
        <v>0.731134236</v>
      </c>
      <c r="E237" s="3">
        <v>2272</v>
      </c>
      <c r="F237" s="37">
        <v>0</v>
      </c>
      <c r="G237" s="2">
        <v>39.63944571</v>
      </c>
      <c r="H237" s="2">
        <v>-78.68493702</v>
      </c>
      <c r="I237" s="30">
        <v>777.4</v>
      </c>
      <c r="J237" s="4">
        <f t="shared" si="16"/>
        <v>730.9</v>
      </c>
      <c r="K237" s="31">
        <f t="shared" si="17"/>
        <v>2712.4160789108787</v>
      </c>
      <c r="L237" s="31">
        <f t="shared" si="18"/>
        <v>2758.716078910879</v>
      </c>
      <c r="N237" s="32">
        <f t="shared" si="19"/>
        <v>2758.716078910879</v>
      </c>
      <c r="O237" s="4">
        <v>14.2</v>
      </c>
      <c r="P237" s="4">
        <v>46.9</v>
      </c>
      <c r="Q237" s="4">
        <v>54.3</v>
      </c>
      <c r="S237" s="35">
        <v>5.68</v>
      </c>
      <c r="T237" s="28">
        <v>294.785</v>
      </c>
      <c r="U237" s="28">
        <f t="shared" si="21"/>
        <v>195.13333333333333</v>
      </c>
      <c r="V237" s="35">
        <v>0.203</v>
      </c>
      <c r="W237" s="62">
        <v>6.2326500000000005</v>
      </c>
      <c r="X237" s="62">
        <f t="shared" si="20"/>
        <v>4.125685000000001</v>
      </c>
      <c r="Y237" s="58">
        <v>12.786</v>
      </c>
      <c r="Z237" s="32">
        <v>2758.716078910879</v>
      </c>
    </row>
    <row r="238" spans="1:26" ht="12.75">
      <c r="A238" s="1">
        <v>36686</v>
      </c>
      <c r="B238" s="26">
        <v>161</v>
      </c>
      <c r="C238" s="2">
        <v>0.731249988</v>
      </c>
      <c r="D238" s="54">
        <v>0.731249988</v>
      </c>
      <c r="E238" s="3">
        <v>2282</v>
      </c>
      <c r="F238" s="37">
        <v>0</v>
      </c>
      <c r="G238" s="2">
        <v>39.64302092</v>
      </c>
      <c r="H238" s="2">
        <v>-78.68830887</v>
      </c>
      <c r="I238" s="30">
        <v>774.3</v>
      </c>
      <c r="J238" s="4">
        <f t="shared" si="16"/>
        <v>727.8</v>
      </c>
      <c r="K238" s="31">
        <f t="shared" si="17"/>
        <v>2747.7109140480784</v>
      </c>
      <c r="L238" s="31">
        <f t="shared" si="18"/>
        <v>2794.0109140480786</v>
      </c>
      <c r="N238" s="32">
        <f t="shared" si="19"/>
        <v>2794.0109140480786</v>
      </c>
      <c r="O238" s="4">
        <v>13.9</v>
      </c>
      <c r="P238" s="4">
        <v>46.5</v>
      </c>
      <c r="Q238" s="4">
        <v>57.2</v>
      </c>
      <c r="S238" s="35">
        <v>5.619</v>
      </c>
      <c r="T238" s="28">
        <v>240.103</v>
      </c>
      <c r="U238" s="28">
        <f t="shared" si="21"/>
        <v>227.987</v>
      </c>
      <c r="V238" s="35">
        <v>0.221</v>
      </c>
      <c r="W238" s="62">
        <v>5.076030000000001</v>
      </c>
      <c r="X238" s="62">
        <f t="shared" si="20"/>
        <v>4.820175</v>
      </c>
      <c r="Y238" s="58">
        <v>13.611</v>
      </c>
      <c r="Z238" s="32">
        <v>2794.0109140480786</v>
      </c>
    </row>
    <row r="239" spans="1:26" ht="12.75">
      <c r="A239" s="1">
        <v>36686</v>
      </c>
      <c r="B239" s="26">
        <v>161</v>
      </c>
      <c r="C239" s="2">
        <v>0.73136574</v>
      </c>
      <c r="D239" s="54">
        <v>0.73136574</v>
      </c>
      <c r="E239" s="3">
        <v>2292</v>
      </c>
      <c r="F239" s="37">
        <v>0</v>
      </c>
      <c r="G239" s="2">
        <v>39.64629806</v>
      </c>
      <c r="H239" s="2">
        <v>-78.69193307</v>
      </c>
      <c r="I239" s="30">
        <v>772.2</v>
      </c>
      <c r="J239" s="4">
        <f t="shared" si="16"/>
        <v>725.7</v>
      </c>
      <c r="K239" s="31">
        <f t="shared" si="17"/>
        <v>2771.7058366691467</v>
      </c>
      <c r="L239" s="31">
        <f t="shared" si="18"/>
        <v>2818.005836669147</v>
      </c>
      <c r="N239" s="32">
        <f t="shared" si="19"/>
        <v>2818.005836669147</v>
      </c>
      <c r="O239" s="4">
        <v>13.7</v>
      </c>
      <c r="P239" s="4">
        <v>46.2</v>
      </c>
      <c r="Q239" s="4">
        <v>58</v>
      </c>
      <c r="S239" s="35">
        <v>5.639</v>
      </c>
      <c r="T239" s="28">
        <v>237.701</v>
      </c>
      <c r="U239" s="28">
        <f t="shared" si="21"/>
        <v>190.76766666666666</v>
      </c>
      <c r="V239" s="35">
        <v>0.203</v>
      </c>
      <c r="W239" s="62">
        <v>5.02608</v>
      </c>
      <c r="X239" s="62">
        <f t="shared" si="20"/>
        <v>4.033370000000001</v>
      </c>
      <c r="Y239" s="58">
        <v>13.618</v>
      </c>
      <c r="Z239" s="32">
        <v>2818.005836669147</v>
      </c>
    </row>
    <row r="240" spans="1:26" ht="12.75">
      <c r="A240" s="1">
        <v>36686</v>
      </c>
      <c r="B240" s="26">
        <v>161</v>
      </c>
      <c r="C240" s="2">
        <v>0.731481493</v>
      </c>
      <c r="D240" s="54">
        <v>0.731481493</v>
      </c>
      <c r="E240" s="3">
        <v>2302</v>
      </c>
      <c r="F240" s="37">
        <v>0</v>
      </c>
      <c r="G240" s="2">
        <v>39.65013577</v>
      </c>
      <c r="H240" s="2">
        <v>-78.69576595</v>
      </c>
      <c r="I240" s="30">
        <v>770.1</v>
      </c>
      <c r="J240" s="4">
        <f t="shared" si="16"/>
        <v>723.6</v>
      </c>
      <c r="K240" s="31">
        <f t="shared" si="17"/>
        <v>2795.7702954910455</v>
      </c>
      <c r="L240" s="31">
        <f t="shared" si="18"/>
        <v>2842.0702954910457</v>
      </c>
      <c r="N240" s="32">
        <f t="shared" si="19"/>
        <v>2842.0702954910457</v>
      </c>
      <c r="O240" s="4">
        <v>13.8</v>
      </c>
      <c r="P240" s="4">
        <v>44.6</v>
      </c>
      <c r="Q240" s="4">
        <v>57.9</v>
      </c>
      <c r="S240" s="35">
        <v>5.066</v>
      </c>
      <c r="T240" s="28">
        <v>-26.763</v>
      </c>
      <c r="U240" s="28">
        <f t="shared" si="21"/>
        <v>179.83483333333336</v>
      </c>
      <c r="V240" s="35">
        <v>0.213</v>
      </c>
      <c r="W240" s="62">
        <v>-0.5661</v>
      </c>
      <c r="X240" s="62">
        <f t="shared" si="20"/>
        <v>3.802120000000001</v>
      </c>
      <c r="Y240" s="58">
        <v>13.111</v>
      </c>
      <c r="Z240" s="32">
        <v>2842.0702954910457</v>
      </c>
    </row>
    <row r="241" spans="1:26" ht="12.75">
      <c r="A241" s="1">
        <v>36686</v>
      </c>
      <c r="B241" s="26">
        <v>161</v>
      </c>
      <c r="C241" s="2">
        <v>0.731597245</v>
      </c>
      <c r="D241" s="54">
        <v>0.731597245</v>
      </c>
      <c r="E241" s="3">
        <v>2312</v>
      </c>
      <c r="F241" s="37">
        <v>0</v>
      </c>
      <c r="G241" s="2">
        <v>39.6530965</v>
      </c>
      <c r="H241" s="2">
        <v>-78.70005461</v>
      </c>
      <c r="I241" s="30">
        <v>769.2</v>
      </c>
      <c r="J241" s="4">
        <f t="shared" si="16"/>
        <v>722.7</v>
      </c>
      <c r="K241" s="31">
        <f t="shared" si="17"/>
        <v>2806.1050216190415</v>
      </c>
      <c r="L241" s="31">
        <f t="shared" si="18"/>
        <v>2852.4050216190417</v>
      </c>
      <c r="N241" s="32">
        <f t="shared" si="19"/>
        <v>2852.4050216190417</v>
      </c>
      <c r="O241" s="4">
        <v>13.8</v>
      </c>
      <c r="P241" s="4">
        <v>43.4</v>
      </c>
      <c r="Q241" s="4">
        <v>55.7</v>
      </c>
      <c r="R241" s="6">
        <v>-1.87E-06</v>
      </c>
      <c r="S241" s="35">
        <v>6.509</v>
      </c>
      <c r="T241" s="28">
        <v>706.054</v>
      </c>
      <c r="U241" s="28">
        <f t="shared" si="21"/>
        <v>273.93833333333333</v>
      </c>
      <c r="V241" s="35">
        <v>0.2</v>
      </c>
      <c r="W241" s="62">
        <v>14.92839</v>
      </c>
      <c r="X241" s="62">
        <f t="shared" si="20"/>
        <v>5.7917950000000005</v>
      </c>
      <c r="Y241" s="58">
        <v>12.596</v>
      </c>
      <c r="Z241" s="32">
        <v>2852.4050216190417</v>
      </c>
    </row>
    <row r="242" spans="1:26" ht="12.75">
      <c r="A242" s="1">
        <v>36686</v>
      </c>
      <c r="B242" s="26">
        <v>161</v>
      </c>
      <c r="C242" s="2">
        <v>0.731712937</v>
      </c>
      <c r="D242" s="54">
        <v>0.731712937</v>
      </c>
      <c r="E242" s="3">
        <v>2322</v>
      </c>
      <c r="F242" s="37">
        <v>0</v>
      </c>
      <c r="G242" s="2">
        <v>39.65595961</v>
      </c>
      <c r="H242" s="2">
        <v>-78.70475364</v>
      </c>
      <c r="I242" s="30">
        <v>767.9</v>
      </c>
      <c r="J242" s="4">
        <f t="shared" si="16"/>
        <v>721.4</v>
      </c>
      <c r="K242" s="31">
        <f t="shared" si="17"/>
        <v>2821.0557032888423</v>
      </c>
      <c r="L242" s="31">
        <f t="shared" si="18"/>
        <v>2867.3557032888425</v>
      </c>
      <c r="N242" s="32">
        <f t="shared" si="19"/>
        <v>2867.3557032888425</v>
      </c>
      <c r="O242" s="4">
        <v>13.5</v>
      </c>
      <c r="P242" s="4">
        <v>44.1</v>
      </c>
      <c r="Q242" s="4">
        <v>59.3</v>
      </c>
      <c r="S242" s="35">
        <v>3.901</v>
      </c>
      <c r="T242" s="28">
        <v>-661.348</v>
      </c>
      <c r="U242" s="28">
        <f t="shared" si="21"/>
        <v>131.75533333333337</v>
      </c>
      <c r="V242" s="35">
        <v>0.192</v>
      </c>
      <c r="W242" s="62">
        <v>-13.98267</v>
      </c>
      <c r="X242" s="62">
        <f t="shared" si="20"/>
        <v>2.785730000000001</v>
      </c>
      <c r="Y242" s="58">
        <v>13.595</v>
      </c>
      <c r="Z242" s="32">
        <v>2867.3557032888425</v>
      </c>
    </row>
    <row r="243" spans="1:26" ht="12.75">
      <c r="A243" s="1">
        <v>36686</v>
      </c>
      <c r="B243" s="26">
        <v>161</v>
      </c>
      <c r="C243" s="2">
        <v>0.73182869</v>
      </c>
      <c r="D243" s="54">
        <v>0.73182869</v>
      </c>
      <c r="E243" s="3">
        <v>2332</v>
      </c>
      <c r="F243" s="37">
        <v>0</v>
      </c>
      <c r="G243" s="2">
        <v>39.65877744</v>
      </c>
      <c r="H243" s="2">
        <v>-78.70956904</v>
      </c>
      <c r="I243" s="30">
        <v>765.3</v>
      </c>
      <c r="J243" s="4">
        <f t="shared" si="16"/>
        <v>718.8</v>
      </c>
      <c r="K243" s="31">
        <f t="shared" si="17"/>
        <v>2851.038062714455</v>
      </c>
      <c r="L243" s="31">
        <f t="shared" si="18"/>
        <v>2897.338062714455</v>
      </c>
      <c r="N243" s="32">
        <f t="shared" si="19"/>
        <v>2897.338062714455</v>
      </c>
      <c r="O243" s="4">
        <v>13.1</v>
      </c>
      <c r="P243" s="4">
        <v>44.6</v>
      </c>
      <c r="Q243" s="4">
        <v>53.8</v>
      </c>
      <c r="S243" s="35">
        <v>5.609</v>
      </c>
      <c r="T243" s="28">
        <v>228.97</v>
      </c>
      <c r="U243" s="28">
        <f t="shared" si="21"/>
        <v>120.78616666666669</v>
      </c>
      <c r="V243" s="35">
        <v>0.192</v>
      </c>
      <c r="W243" s="62">
        <v>4.8407100000000005</v>
      </c>
      <c r="X243" s="62">
        <f t="shared" si="20"/>
        <v>2.55374</v>
      </c>
      <c r="Y243" s="58">
        <v>13.573</v>
      </c>
      <c r="Z243" s="32">
        <v>2897.338062714455</v>
      </c>
    </row>
    <row r="244" spans="1:26" ht="12.75">
      <c r="A244" s="1">
        <v>36686</v>
      </c>
      <c r="B244" s="26">
        <v>161</v>
      </c>
      <c r="C244" s="2">
        <v>0.731944442</v>
      </c>
      <c r="D244" s="54">
        <v>0.731944442</v>
      </c>
      <c r="E244" s="3">
        <v>2342</v>
      </c>
      <c r="F244" s="37">
        <v>0</v>
      </c>
      <c r="G244" s="2">
        <v>39.66148901</v>
      </c>
      <c r="H244" s="2">
        <v>-78.7141847</v>
      </c>
      <c r="I244" s="30">
        <v>763.6</v>
      </c>
      <c r="J244" s="4">
        <f t="shared" si="16"/>
        <v>717.1</v>
      </c>
      <c r="K244" s="31">
        <f t="shared" si="17"/>
        <v>2870.7006073597922</v>
      </c>
      <c r="L244" s="31">
        <f t="shared" si="18"/>
        <v>2917.0006073597924</v>
      </c>
      <c r="N244" s="32">
        <f t="shared" si="19"/>
        <v>2917.0006073597924</v>
      </c>
      <c r="O244" s="4">
        <v>12.8</v>
      </c>
      <c r="P244" s="4">
        <v>46</v>
      </c>
      <c r="Q244" s="4">
        <v>57.6</v>
      </c>
      <c r="S244" s="35">
        <v>5.71</v>
      </c>
      <c r="T244" s="28">
        <v>279.506</v>
      </c>
      <c r="U244" s="28">
        <f t="shared" si="21"/>
        <v>127.35333333333334</v>
      </c>
      <c r="V244" s="35">
        <v>0.202</v>
      </c>
      <c r="W244" s="62">
        <v>5.9096400000000004</v>
      </c>
      <c r="X244" s="62">
        <f t="shared" si="20"/>
        <v>2.692675</v>
      </c>
      <c r="Y244" s="58">
        <v>13.571</v>
      </c>
      <c r="Z244" s="32">
        <v>2917.0006073597924</v>
      </c>
    </row>
    <row r="245" spans="1:26" ht="12.75">
      <c r="A245" s="1">
        <v>36686</v>
      </c>
      <c r="B245" s="26">
        <v>161</v>
      </c>
      <c r="C245" s="2">
        <v>0.732060194</v>
      </c>
      <c r="D245" s="54">
        <v>0.732060194</v>
      </c>
      <c r="E245" s="3">
        <v>2352</v>
      </c>
      <c r="F245" s="37">
        <v>0</v>
      </c>
      <c r="G245" s="2">
        <v>39.66412486</v>
      </c>
      <c r="H245" s="2">
        <v>-78.71859972</v>
      </c>
      <c r="I245" s="30">
        <v>762.4</v>
      </c>
      <c r="J245" s="4">
        <f t="shared" si="16"/>
        <v>715.9</v>
      </c>
      <c r="K245" s="31">
        <f t="shared" si="17"/>
        <v>2884.6081355881875</v>
      </c>
      <c r="L245" s="31">
        <f t="shared" si="18"/>
        <v>2930.9081355881876</v>
      </c>
      <c r="N245" s="32">
        <f t="shared" si="19"/>
        <v>2930.9081355881876</v>
      </c>
      <c r="O245" s="4">
        <v>12.6</v>
      </c>
      <c r="P245" s="4">
        <v>46.5</v>
      </c>
      <c r="Q245" s="4">
        <v>56.4</v>
      </c>
      <c r="S245" s="35">
        <v>6.055</v>
      </c>
      <c r="T245" s="28">
        <v>487.323</v>
      </c>
      <c r="U245" s="28">
        <f t="shared" si="21"/>
        <v>168.957</v>
      </c>
      <c r="V245" s="35">
        <v>0.242</v>
      </c>
      <c r="W245" s="62">
        <v>10.30302</v>
      </c>
      <c r="X245" s="62">
        <f t="shared" si="20"/>
        <v>3.572165</v>
      </c>
      <c r="Y245" s="58">
        <v>13.63</v>
      </c>
      <c r="Z245" s="32">
        <v>2930.9081355881876</v>
      </c>
    </row>
    <row r="246" spans="1:26" ht="12.75">
      <c r="A246" s="1">
        <v>36686</v>
      </c>
      <c r="B246" s="26">
        <v>161</v>
      </c>
      <c r="C246" s="2">
        <v>0.732175946</v>
      </c>
      <c r="D246" s="54">
        <v>0.732175946</v>
      </c>
      <c r="E246" s="3">
        <v>2362</v>
      </c>
      <c r="F246" s="37">
        <v>0</v>
      </c>
      <c r="G246" s="2">
        <v>39.6667163</v>
      </c>
      <c r="H246" s="2">
        <v>-78.72290383</v>
      </c>
      <c r="I246" s="30">
        <v>760.9</v>
      </c>
      <c r="J246" s="4">
        <f t="shared" si="16"/>
        <v>714.4</v>
      </c>
      <c r="K246" s="31">
        <f t="shared" si="17"/>
        <v>2902.025365014879</v>
      </c>
      <c r="L246" s="31">
        <f t="shared" si="18"/>
        <v>2948.325365014879</v>
      </c>
      <c r="N246" s="32">
        <f t="shared" si="19"/>
        <v>2948.325365014879</v>
      </c>
      <c r="O246" s="4">
        <v>12.5</v>
      </c>
      <c r="P246" s="4">
        <v>46.5</v>
      </c>
      <c r="Q246" s="4">
        <v>51.9</v>
      </c>
      <c r="S246" s="35">
        <v>7.002</v>
      </c>
      <c r="T246" s="28">
        <v>957.421</v>
      </c>
      <c r="U246" s="28">
        <f t="shared" si="21"/>
        <v>332.9876666666667</v>
      </c>
      <c r="V246" s="35">
        <v>0.243</v>
      </c>
      <c r="W246" s="62">
        <v>20.24307</v>
      </c>
      <c r="X246" s="62">
        <f t="shared" si="20"/>
        <v>7.04036</v>
      </c>
      <c r="Y246" s="58">
        <v>13.398</v>
      </c>
      <c r="Z246" s="32">
        <v>2948.325365014879</v>
      </c>
    </row>
    <row r="247" spans="1:26" ht="12.75">
      <c r="A247" s="1">
        <v>36686</v>
      </c>
      <c r="B247" s="26">
        <v>161</v>
      </c>
      <c r="C247" s="2">
        <v>0.732291639</v>
      </c>
      <c r="D247" s="54">
        <v>0.732291639</v>
      </c>
      <c r="E247" s="3">
        <v>2372</v>
      </c>
      <c r="F247" s="37">
        <v>0</v>
      </c>
      <c r="G247" s="2">
        <v>39.66924766</v>
      </c>
      <c r="H247" s="2">
        <v>-78.72725608</v>
      </c>
      <c r="I247" s="30">
        <v>759.8</v>
      </c>
      <c r="J247" s="4">
        <f t="shared" si="16"/>
        <v>713.3</v>
      </c>
      <c r="K247" s="31">
        <f t="shared" si="17"/>
        <v>2914.8212581530124</v>
      </c>
      <c r="L247" s="31">
        <f t="shared" si="18"/>
        <v>2961.1212581530126</v>
      </c>
      <c r="N247" s="32">
        <f t="shared" si="19"/>
        <v>2961.1212581530126</v>
      </c>
      <c r="O247" s="4">
        <v>12.5</v>
      </c>
      <c r="P247" s="4">
        <v>46.2</v>
      </c>
      <c r="Q247" s="4">
        <v>53.5</v>
      </c>
      <c r="R247" s="6">
        <v>3.45E-06</v>
      </c>
      <c r="S247" s="35">
        <v>5.687</v>
      </c>
      <c r="T247" s="28">
        <v>272.739</v>
      </c>
      <c r="U247" s="28">
        <f t="shared" si="21"/>
        <v>260.7685</v>
      </c>
      <c r="V247" s="35">
        <v>0.211</v>
      </c>
      <c r="W247" s="62">
        <v>5.766450000000001</v>
      </c>
      <c r="X247" s="62">
        <f t="shared" si="20"/>
        <v>5.513369999999999</v>
      </c>
      <c r="Y247" s="58">
        <v>13.621</v>
      </c>
      <c r="Z247" s="32">
        <v>2961.1212581530126</v>
      </c>
    </row>
    <row r="248" spans="1:26" ht="12.75">
      <c r="A248" s="1">
        <v>36686</v>
      </c>
      <c r="B248" s="26">
        <v>161</v>
      </c>
      <c r="C248" s="2">
        <v>0.732407391</v>
      </c>
      <c r="D248" s="54">
        <v>0.732407391</v>
      </c>
      <c r="E248" s="3">
        <v>2382</v>
      </c>
      <c r="F248" s="37">
        <v>0</v>
      </c>
      <c r="G248" s="2">
        <v>39.6716636</v>
      </c>
      <c r="H248" s="2">
        <v>-78.73171398</v>
      </c>
      <c r="I248" s="30">
        <v>758.1</v>
      </c>
      <c r="J248" s="4">
        <f t="shared" si="16"/>
        <v>711.6</v>
      </c>
      <c r="K248" s="31">
        <f t="shared" si="17"/>
        <v>2934.635594640274</v>
      </c>
      <c r="L248" s="31">
        <f t="shared" si="18"/>
        <v>2980.9355946402743</v>
      </c>
      <c r="N248" s="32">
        <f t="shared" si="19"/>
        <v>2980.9355946402743</v>
      </c>
      <c r="O248" s="4">
        <v>12.4</v>
      </c>
      <c r="P248" s="4">
        <v>45.9</v>
      </c>
      <c r="Q248" s="4">
        <v>60</v>
      </c>
      <c r="S248" s="35">
        <v>3.754</v>
      </c>
      <c r="T248" s="28">
        <v>-726.727</v>
      </c>
      <c r="U248" s="28">
        <f t="shared" si="21"/>
        <v>249.87199999999999</v>
      </c>
      <c r="V248" s="35">
        <v>0.253</v>
      </c>
      <c r="W248" s="62">
        <v>-15.364620000000002</v>
      </c>
      <c r="X248" s="62">
        <f t="shared" si="20"/>
        <v>5.283045</v>
      </c>
      <c r="Y248" s="58">
        <v>13.31</v>
      </c>
      <c r="Z248" s="32">
        <v>2980.9355946402743</v>
      </c>
    </row>
    <row r="249" spans="1:26" ht="12.75">
      <c r="A249" s="1">
        <v>36686</v>
      </c>
      <c r="B249" s="26">
        <v>161</v>
      </c>
      <c r="C249" s="2">
        <v>0.732523143</v>
      </c>
      <c r="D249" s="54">
        <v>0.732523143</v>
      </c>
      <c r="E249" s="3">
        <v>2392</v>
      </c>
      <c r="F249" s="37">
        <v>0</v>
      </c>
      <c r="G249" s="2">
        <v>39.673912</v>
      </c>
      <c r="H249" s="2">
        <v>-78.73648514</v>
      </c>
      <c r="I249" s="30">
        <v>756.2</v>
      </c>
      <c r="J249" s="4">
        <f t="shared" si="16"/>
        <v>709.7</v>
      </c>
      <c r="K249" s="31">
        <f t="shared" si="17"/>
        <v>2956.8371242331627</v>
      </c>
      <c r="L249" s="31">
        <f t="shared" si="18"/>
        <v>3003.137124233163</v>
      </c>
      <c r="N249" s="32">
        <f t="shared" si="19"/>
        <v>3003.137124233163</v>
      </c>
      <c r="O249" s="4">
        <v>12.3</v>
      </c>
      <c r="P249" s="4">
        <v>44.8</v>
      </c>
      <c r="Q249" s="4">
        <v>57.9</v>
      </c>
      <c r="S249" s="35">
        <v>6.805</v>
      </c>
      <c r="T249" s="28">
        <v>846.09</v>
      </c>
      <c r="U249" s="28">
        <f t="shared" si="21"/>
        <v>352.72533333333337</v>
      </c>
      <c r="V249" s="35">
        <v>0.252</v>
      </c>
      <c r="W249" s="62">
        <v>17.88876</v>
      </c>
      <c r="X249" s="62">
        <f t="shared" si="20"/>
        <v>7.457719999999999</v>
      </c>
      <c r="Y249" s="58">
        <v>13.575</v>
      </c>
      <c r="Z249" s="32">
        <v>3003.137124233163</v>
      </c>
    </row>
    <row r="250" spans="1:26" ht="12.75">
      <c r="A250" s="1">
        <v>36686</v>
      </c>
      <c r="B250" s="26">
        <v>161</v>
      </c>
      <c r="C250" s="2">
        <v>0.732638896</v>
      </c>
      <c r="D250" s="54">
        <v>0.732638896</v>
      </c>
      <c r="E250" s="3">
        <v>2402</v>
      </c>
      <c r="F250" s="37">
        <v>0</v>
      </c>
      <c r="G250" s="2">
        <v>39.67578479</v>
      </c>
      <c r="H250" s="2">
        <v>-78.74161508</v>
      </c>
      <c r="I250" s="30">
        <v>754.8</v>
      </c>
      <c r="J250" s="4">
        <f t="shared" si="16"/>
        <v>708.3</v>
      </c>
      <c r="K250" s="31">
        <f t="shared" si="17"/>
        <v>2973.2342126650697</v>
      </c>
      <c r="L250" s="31">
        <f t="shared" si="18"/>
        <v>3019.53421266507</v>
      </c>
      <c r="N250" s="32">
        <f t="shared" si="19"/>
        <v>3019.53421266507</v>
      </c>
      <c r="O250" s="4">
        <v>12.7</v>
      </c>
      <c r="P250" s="4">
        <v>44.2</v>
      </c>
      <c r="Q250" s="4">
        <v>56.9</v>
      </c>
      <c r="S250" s="35">
        <v>6.786</v>
      </c>
      <c r="T250" s="28">
        <v>843.689</v>
      </c>
      <c r="U250" s="28">
        <f t="shared" si="21"/>
        <v>446.7558333333334</v>
      </c>
      <c r="V250" s="35">
        <v>0.224</v>
      </c>
      <c r="W250" s="62">
        <v>17.8377</v>
      </c>
      <c r="X250" s="62">
        <f t="shared" si="20"/>
        <v>9.44573</v>
      </c>
      <c r="Y250" s="58">
        <v>13.597</v>
      </c>
      <c r="Z250" s="32">
        <v>3019.53421266507</v>
      </c>
    </row>
    <row r="251" spans="1:26" ht="12.75">
      <c r="A251" s="1">
        <v>36686</v>
      </c>
      <c r="B251" s="26">
        <v>161</v>
      </c>
      <c r="C251" s="2">
        <v>0.732754648</v>
      </c>
      <c r="D251" s="54">
        <v>0.732754648</v>
      </c>
      <c r="E251" s="3">
        <v>2412</v>
      </c>
      <c r="F251" s="37">
        <v>0</v>
      </c>
      <c r="G251" s="2">
        <v>39.67641897</v>
      </c>
      <c r="H251" s="2">
        <v>-78.74748588</v>
      </c>
      <c r="I251" s="30">
        <v>753.7</v>
      </c>
      <c r="J251" s="4">
        <f t="shared" si="16"/>
        <v>707.2</v>
      </c>
      <c r="K251" s="31">
        <f t="shared" si="17"/>
        <v>2986.140391892122</v>
      </c>
      <c r="L251" s="31">
        <f t="shared" si="18"/>
        <v>3032.440391892122</v>
      </c>
      <c r="N251" s="32">
        <f t="shared" si="19"/>
        <v>3032.440391892122</v>
      </c>
      <c r="O251" s="4">
        <v>12.7</v>
      </c>
      <c r="P251" s="4">
        <v>44.3</v>
      </c>
      <c r="Q251" s="4">
        <v>50.1</v>
      </c>
      <c r="S251" s="35">
        <v>6.589</v>
      </c>
      <c r="U251" s="28">
        <f t="shared" si="21"/>
        <v>438.6424</v>
      </c>
      <c r="V251" s="35">
        <v>0.232</v>
      </c>
      <c r="X251" s="62">
        <f t="shared" si="20"/>
        <v>9.274272</v>
      </c>
      <c r="Y251" s="58">
        <v>-0.044</v>
      </c>
      <c r="Z251" s="32">
        <v>3032.440391892122</v>
      </c>
    </row>
    <row r="252" spans="1:26" ht="12.75">
      <c r="A252" s="1">
        <v>36686</v>
      </c>
      <c r="B252" s="26">
        <v>161</v>
      </c>
      <c r="C252" s="2">
        <v>0.7328704</v>
      </c>
      <c r="D252" s="54">
        <v>0.7328704</v>
      </c>
      <c r="E252" s="3">
        <v>2422</v>
      </c>
      <c r="F252" s="37">
        <v>0</v>
      </c>
      <c r="G252" s="2">
        <v>39.6755357</v>
      </c>
      <c r="H252" s="2">
        <v>-78.75344532</v>
      </c>
      <c r="I252" s="30">
        <v>753.6</v>
      </c>
      <c r="J252" s="4">
        <f t="shared" si="16"/>
        <v>707.1</v>
      </c>
      <c r="K252" s="31">
        <f t="shared" si="17"/>
        <v>2987.3146761862376</v>
      </c>
      <c r="L252" s="31">
        <f t="shared" si="18"/>
        <v>3033.614676186238</v>
      </c>
      <c r="N252" s="32">
        <f t="shared" si="19"/>
        <v>3033.614676186238</v>
      </c>
      <c r="O252" s="4">
        <v>13</v>
      </c>
      <c r="P252" s="4">
        <v>46.1</v>
      </c>
      <c r="Q252" s="4">
        <v>53.9</v>
      </c>
      <c r="S252" s="35">
        <v>4.868</v>
      </c>
      <c r="U252" s="28">
        <f t="shared" si="21"/>
        <v>308.94775</v>
      </c>
      <c r="V252" s="35">
        <v>0.232</v>
      </c>
      <c r="X252" s="62">
        <f t="shared" si="20"/>
        <v>6.5320725</v>
      </c>
      <c r="Y252" s="58">
        <v>-0.05</v>
      </c>
      <c r="Z252" s="32">
        <v>3033.614676186238</v>
      </c>
    </row>
    <row r="253" spans="1:26" ht="12.75">
      <c r="A253" s="1">
        <v>36686</v>
      </c>
      <c r="B253" s="26">
        <v>161</v>
      </c>
      <c r="C253" s="2">
        <v>0.732986093</v>
      </c>
      <c r="D253" s="54">
        <v>0.732986093</v>
      </c>
      <c r="E253" s="3">
        <v>2432</v>
      </c>
      <c r="F253" s="37">
        <v>0</v>
      </c>
      <c r="G253" s="2">
        <v>39.67294852</v>
      </c>
      <c r="H253" s="2">
        <v>-78.7592068</v>
      </c>
      <c r="I253" s="30">
        <v>752.4</v>
      </c>
      <c r="J253" s="4">
        <f t="shared" si="16"/>
        <v>705.9</v>
      </c>
      <c r="K253" s="31">
        <f t="shared" si="17"/>
        <v>3001.419055580504</v>
      </c>
      <c r="L253" s="31">
        <f t="shared" si="18"/>
        <v>3047.719055580504</v>
      </c>
      <c r="N253" s="32">
        <f t="shared" si="19"/>
        <v>3047.719055580504</v>
      </c>
      <c r="O253" s="4">
        <v>12.8</v>
      </c>
      <c r="P253" s="4">
        <v>44.8</v>
      </c>
      <c r="Q253" s="4">
        <v>54.3</v>
      </c>
      <c r="R253" s="6">
        <v>4.05E-06</v>
      </c>
      <c r="S253" s="35">
        <v>5.264</v>
      </c>
      <c r="U253" s="28">
        <f t="shared" si="21"/>
        <v>321.01733333333334</v>
      </c>
      <c r="V253" s="35">
        <v>0.222</v>
      </c>
      <c r="X253" s="62">
        <f t="shared" si="20"/>
        <v>6.78728</v>
      </c>
      <c r="Y253" s="58">
        <v>-0.054</v>
      </c>
      <c r="Z253" s="32">
        <v>3047.719055580504</v>
      </c>
    </row>
    <row r="254" spans="1:26" ht="12.75">
      <c r="A254" s="1">
        <v>36686</v>
      </c>
      <c r="B254" s="26">
        <v>161</v>
      </c>
      <c r="C254" s="2">
        <v>0.733101845</v>
      </c>
      <c r="D254" s="54">
        <v>0.733101845</v>
      </c>
      <c r="E254" s="3">
        <v>2442</v>
      </c>
      <c r="F254" s="37">
        <v>0</v>
      </c>
      <c r="G254" s="2">
        <v>39.66870659</v>
      </c>
      <c r="H254" s="2">
        <v>-78.76384419</v>
      </c>
      <c r="I254" s="30">
        <v>752.4</v>
      </c>
      <c r="J254" s="4">
        <f t="shared" si="16"/>
        <v>705.9</v>
      </c>
      <c r="K254" s="31">
        <f t="shared" si="17"/>
        <v>3001.419055580504</v>
      </c>
      <c r="L254" s="31">
        <f t="shared" si="18"/>
        <v>3047.719055580504</v>
      </c>
      <c r="N254" s="32">
        <f t="shared" si="19"/>
        <v>3047.719055580504</v>
      </c>
      <c r="O254" s="4">
        <v>13.1</v>
      </c>
      <c r="P254" s="4">
        <v>44.9</v>
      </c>
      <c r="Q254" s="4">
        <v>61</v>
      </c>
      <c r="S254" s="35">
        <v>6.355</v>
      </c>
      <c r="V254" s="35">
        <v>0.212</v>
      </c>
      <c r="Y254" s="58">
        <v>0.03</v>
      </c>
      <c r="Z254" s="32">
        <v>3047.719055580504</v>
      </c>
    </row>
    <row r="255" spans="1:26" ht="12.75">
      <c r="A255" s="1">
        <v>36686</v>
      </c>
      <c r="B255" s="26">
        <v>161</v>
      </c>
      <c r="C255" s="2">
        <v>0.733217597</v>
      </c>
      <c r="D255" s="54">
        <v>0.733217597</v>
      </c>
      <c r="E255" s="3">
        <v>2452</v>
      </c>
      <c r="F255" s="37">
        <v>0</v>
      </c>
      <c r="G255" s="2">
        <v>39.66337409</v>
      </c>
      <c r="H255" s="2">
        <v>-78.7673217</v>
      </c>
      <c r="I255" s="30">
        <v>752.4</v>
      </c>
      <c r="J255" s="4">
        <f t="shared" si="16"/>
        <v>705.9</v>
      </c>
      <c r="K255" s="31">
        <f t="shared" si="17"/>
        <v>3001.419055580504</v>
      </c>
      <c r="L255" s="31">
        <f t="shared" si="18"/>
        <v>3047.719055580504</v>
      </c>
      <c r="N255" s="32">
        <f t="shared" si="19"/>
        <v>3047.719055580504</v>
      </c>
      <c r="O255" s="4">
        <v>13.1</v>
      </c>
      <c r="P255" s="4">
        <v>41.4</v>
      </c>
      <c r="Q255" s="4">
        <v>61.1</v>
      </c>
      <c r="S255" s="35">
        <v>5.424</v>
      </c>
      <c r="V255" s="35">
        <v>0.223</v>
      </c>
      <c r="Y255" s="58">
        <v>0.029</v>
      </c>
      <c r="Z255" s="32">
        <v>3047.719055580504</v>
      </c>
    </row>
    <row r="256" spans="1:26" ht="12.75">
      <c r="A256" s="1">
        <v>36686</v>
      </c>
      <c r="B256" s="26">
        <v>161</v>
      </c>
      <c r="C256" s="2">
        <v>0.733333349</v>
      </c>
      <c r="D256" s="54">
        <v>0.733333349</v>
      </c>
      <c r="E256" s="3">
        <v>2462</v>
      </c>
      <c r="F256" s="37">
        <v>0</v>
      </c>
      <c r="G256" s="2">
        <v>39.6572577</v>
      </c>
      <c r="H256" s="2">
        <v>-78.76907098</v>
      </c>
      <c r="I256" s="30">
        <v>752.9</v>
      </c>
      <c r="J256" s="4">
        <f t="shared" si="16"/>
        <v>706.4</v>
      </c>
      <c r="K256" s="31">
        <f t="shared" si="17"/>
        <v>2995.5393191796425</v>
      </c>
      <c r="L256" s="31">
        <f t="shared" si="18"/>
        <v>3041.8393191796426</v>
      </c>
      <c r="N256" s="32">
        <f t="shared" si="19"/>
        <v>3041.8393191796426</v>
      </c>
      <c r="O256" s="4">
        <v>12.6</v>
      </c>
      <c r="P256" s="4">
        <v>42.7</v>
      </c>
      <c r="Q256" s="4">
        <v>63.9</v>
      </c>
      <c r="S256" s="35">
        <v>5.884</v>
      </c>
      <c r="V256" s="35">
        <v>0.193</v>
      </c>
      <c r="Y256" s="58">
        <v>0.028</v>
      </c>
      <c r="Z256" s="32">
        <v>3041.8393191796426</v>
      </c>
    </row>
    <row r="257" spans="1:26" ht="12.75">
      <c r="A257" s="1">
        <v>36686</v>
      </c>
      <c r="B257" s="26">
        <v>161</v>
      </c>
      <c r="C257" s="2">
        <v>0.733449101</v>
      </c>
      <c r="D257" s="54">
        <v>0.733449101</v>
      </c>
      <c r="E257" s="3">
        <v>2472</v>
      </c>
      <c r="F257" s="37">
        <v>0</v>
      </c>
      <c r="G257" s="2">
        <v>39.65052319</v>
      </c>
      <c r="H257" s="2">
        <v>-78.76864699</v>
      </c>
      <c r="I257" s="30">
        <v>753.8</v>
      </c>
      <c r="J257" s="4">
        <f t="shared" si="16"/>
        <v>707.3</v>
      </c>
      <c r="K257" s="31">
        <f t="shared" si="17"/>
        <v>2984.9662736332566</v>
      </c>
      <c r="L257" s="31">
        <f t="shared" si="18"/>
        <v>3031.266273633257</v>
      </c>
      <c r="N257" s="32">
        <f t="shared" si="19"/>
        <v>3031.266273633257</v>
      </c>
      <c r="O257" s="4">
        <v>13</v>
      </c>
      <c r="P257" s="4">
        <v>43.3</v>
      </c>
      <c r="Q257" s="4">
        <v>57.9</v>
      </c>
      <c r="S257" s="35">
        <v>6.074</v>
      </c>
      <c r="V257" s="35">
        <v>0.211</v>
      </c>
      <c r="Y257" s="58">
        <v>0.026</v>
      </c>
      <c r="Z257" s="32">
        <v>3031.266273633257</v>
      </c>
    </row>
    <row r="258" spans="1:26" ht="12.75">
      <c r="A258" s="1">
        <v>36686</v>
      </c>
      <c r="B258" s="26">
        <v>161</v>
      </c>
      <c r="C258" s="2">
        <v>0.733564794</v>
      </c>
      <c r="D258" s="54">
        <v>0.733564794</v>
      </c>
      <c r="E258" s="3">
        <v>2482</v>
      </c>
      <c r="F258" s="37">
        <v>0</v>
      </c>
      <c r="G258" s="2">
        <v>39.64369036</v>
      </c>
      <c r="H258" s="2">
        <v>-78.76523656</v>
      </c>
      <c r="I258" s="30">
        <v>754.9</v>
      </c>
      <c r="J258" s="4">
        <f t="shared" si="16"/>
        <v>708.4</v>
      </c>
      <c r="K258" s="31">
        <f t="shared" si="17"/>
        <v>2972.061917699898</v>
      </c>
      <c r="L258" s="31">
        <f t="shared" si="18"/>
        <v>3018.361917699898</v>
      </c>
      <c r="N258" s="32">
        <f t="shared" si="19"/>
        <v>3018.361917699898</v>
      </c>
      <c r="O258" s="4">
        <v>13</v>
      </c>
      <c r="P258" s="4">
        <v>42.7</v>
      </c>
      <c r="Q258" s="4">
        <v>60.9</v>
      </c>
      <c r="S258" s="35">
        <v>6.57</v>
      </c>
      <c r="V258" s="35">
        <v>0.206</v>
      </c>
      <c r="Y258" s="58">
        <v>0.005</v>
      </c>
      <c r="Z258" s="32">
        <v>3018.361917699898</v>
      </c>
    </row>
    <row r="259" spans="1:26" ht="12.75">
      <c r="A259" s="1">
        <v>36686</v>
      </c>
      <c r="B259" s="26">
        <v>161</v>
      </c>
      <c r="C259" s="2">
        <v>0.733680546</v>
      </c>
      <c r="D259" s="54">
        <v>0.733680546</v>
      </c>
      <c r="E259" s="3">
        <v>2492</v>
      </c>
      <c r="F259" s="37">
        <v>0</v>
      </c>
      <c r="G259" s="2">
        <v>39.63738075</v>
      </c>
      <c r="H259" s="2">
        <v>-78.75956991</v>
      </c>
      <c r="I259" s="30">
        <v>755.1</v>
      </c>
      <c r="J259" s="4">
        <f t="shared" si="16"/>
        <v>708.6</v>
      </c>
      <c r="K259" s="31">
        <f t="shared" si="17"/>
        <v>2969.717824142482</v>
      </c>
      <c r="L259" s="31">
        <f t="shared" si="18"/>
        <v>3016.0178241424824</v>
      </c>
      <c r="N259" s="32">
        <f t="shared" si="19"/>
        <v>3016.0178241424824</v>
      </c>
      <c r="O259" s="4">
        <v>13.4</v>
      </c>
      <c r="P259" s="4">
        <v>40.8</v>
      </c>
      <c r="Q259" s="4">
        <v>59.1</v>
      </c>
      <c r="R259" s="6">
        <v>2.69E-06</v>
      </c>
      <c r="S259" s="35">
        <v>5.481</v>
      </c>
      <c r="V259" s="35">
        <v>0.195</v>
      </c>
      <c r="Y259" s="58">
        <v>-0.052</v>
      </c>
      <c r="Z259" s="32">
        <v>3016.0178241424824</v>
      </c>
    </row>
    <row r="260" spans="1:26" ht="12.75">
      <c r="A260" s="1">
        <v>36686</v>
      </c>
      <c r="B260" s="26">
        <v>161</v>
      </c>
      <c r="C260" s="2">
        <v>0.733796299</v>
      </c>
      <c r="D260" s="54">
        <v>0.733796299</v>
      </c>
      <c r="E260" s="3">
        <v>2502</v>
      </c>
      <c r="F260" s="37">
        <v>0</v>
      </c>
      <c r="G260" s="2">
        <v>39.63225781</v>
      </c>
      <c r="H260" s="2">
        <v>-78.75202686</v>
      </c>
      <c r="I260" s="30">
        <v>755.5</v>
      </c>
      <c r="J260" s="4">
        <f t="shared" si="16"/>
        <v>709</v>
      </c>
      <c r="K260" s="31">
        <f t="shared" si="17"/>
        <v>2965.0316212122443</v>
      </c>
      <c r="L260" s="31">
        <f t="shared" si="18"/>
        <v>3011.3316212122445</v>
      </c>
      <c r="N260" s="32">
        <f t="shared" si="19"/>
        <v>3011.3316212122445</v>
      </c>
      <c r="O260" s="4">
        <v>13.8</v>
      </c>
      <c r="P260" s="4">
        <v>41.3</v>
      </c>
      <c r="Q260" s="4">
        <v>62.6</v>
      </c>
      <c r="S260" s="35">
        <v>4.674</v>
      </c>
      <c r="V260" s="35">
        <v>0.184</v>
      </c>
      <c r="Y260" s="58">
        <v>0.009</v>
      </c>
      <c r="Z260" s="32">
        <v>3011.3316212122445</v>
      </c>
    </row>
    <row r="261" spans="1:26" ht="12.75">
      <c r="A261" s="1">
        <v>36686</v>
      </c>
      <c r="B261" s="26">
        <v>161</v>
      </c>
      <c r="C261" s="2">
        <v>0.733912051</v>
      </c>
      <c r="D261" s="54">
        <v>0.733912051</v>
      </c>
      <c r="E261" s="3">
        <v>2512</v>
      </c>
      <c r="F261" s="37">
        <v>0</v>
      </c>
      <c r="G261" s="2">
        <v>39.62824788</v>
      </c>
      <c r="H261" s="2">
        <v>-78.74335289</v>
      </c>
      <c r="I261" s="30">
        <v>758.1</v>
      </c>
      <c r="J261" s="4">
        <f t="shared" si="16"/>
        <v>711.6</v>
      </c>
      <c r="K261" s="31">
        <f t="shared" si="17"/>
        <v>2934.635594640274</v>
      </c>
      <c r="L261" s="31">
        <f t="shared" si="18"/>
        <v>2980.9355946402743</v>
      </c>
      <c r="N261" s="32">
        <f t="shared" si="19"/>
        <v>2980.9355946402743</v>
      </c>
      <c r="O261" s="4">
        <v>14.2</v>
      </c>
      <c r="P261" s="4">
        <v>42.3</v>
      </c>
      <c r="Q261" s="4">
        <v>59.4</v>
      </c>
      <c r="S261" s="35">
        <v>4.936</v>
      </c>
      <c r="V261" s="35">
        <v>0.191</v>
      </c>
      <c r="Y261" s="58">
        <v>0.004</v>
      </c>
      <c r="Z261" s="32">
        <v>2980.9355946402743</v>
      </c>
    </row>
    <row r="262" spans="1:26" ht="12.75">
      <c r="A262" s="1">
        <v>36686</v>
      </c>
      <c r="B262" s="26">
        <v>161</v>
      </c>
      <c r="C262" s="2">
        <v>0.734027803</v>
      </c>
      <c r="D262" s="54">
        <v>0.734027803</v>
      </c>
      <c r="E262" s="3">
        <v>2522</v>
      </c>
      <c r="F262" s="37">
        <v>0</v>
      </c>
      <c r="G262" s="2">
        <v>39.62596832</v>
      </c>
      <c r="H262" s="2">
        <v>-78.73365692</v>
      </c>
      <c r="I262" s="30">
        <v>759</v>
      </c>
      <c r="J262" s="4">
        <f t="shared" si="16"/>
        <v>712.5</v>
      </c>
      <c r="K262" s="31">
        <f t="shared" si="17"/>
        <v>2924.139762564197</v>
      </c>
      <c r="L262" s="31">
        <f t="shared" si="18"/>
        <v>2970.4397625641973</v>
      </c>
      <c r="N262" s="32">
        <f t="shared" si="19"/>
        <v>2970.4397625641973</v>
      </c>
      <c r="O262" s="4">
        <v>14.4</v>
      </c>
      <c r="P262" s="4">
        <v>42.3</v>
      </c>
      <c r="Q262" s="4">
        <v>61.8</v>
      </c>
      <c r="S262" s="35">
        <v>5.107</v>
      </c>
      <c r="V262" s="35">
        <v>0.181</v>
      </c>
      <c r="Y262" s="58">
        <v>0.025</v>
      </c>
      <c r="Z262" s="32">
        <v>2970.4397625641973</v>
      </c>
    </row>
    <row r="263" spans="1:26" ht="12.75">
      <c r="A263" s="1">
        <v>36686</v>
      </c>
      <c r="B263" s="26">
        <v>161</v>
      </c>
      <c r="C263" s="2">
        <v>0.734143496</v>
      </c>
      <c r="D263" s="54">
        <v>0.734143496</v>
      </c>
      <c r="E263" s="3">
        <v>2532</v>
      </c>
      <c r="F263" s="37">
        <v>0</v>
      </c>
      <c r="G263" s="2">
        <v>39.62421743</v>
      </c>
      <c r="H263" s="2">
        <v>-78.72373802</v>
      </c>
      <c r="I263" s="30">
        <v>755.6</v>
      </c>
      <c r="J263" s="4">
        <f t="shared" si="16"/>
        <v>709.1</v>
      </c>
      <c r="K263" s="31">
        <f t="shared" si="17"/>
        <v>2963.860483579388</v>
      </c>
      <c r="L263" s="31">
        <f t="shared" si="18"/>
        <v>3010.1604835793883</v>
      </c>
      <c r="N263" s="32">
        <f t="shared" si="19"/>
        <v>3010.1604835793883</v>
      </c>
      <c r="O263" s="4">
        <v>13.7</v>
      </c>
      <c r="P263" s="4">
        <v>40.8</v>
      </c>
      <c r="Q263" s="4">
        <v>60.6</v>
      </c>
      <c r="S263" s="35">
        <v>4.733</v>
      </c>
      <c r="V263" s="35">
        <v>0.181</v>
      </c>
      <c r="Y263" s="58">
        <v>-0.059</v>
      </c>
      <c r="Z263" s="32">
        <v>3010.1604835793883</v>
      </c>
    </row>
    <row r="264" spans="1:26" ht="12.75">
      <c r="A264" s="1">
        <v>36686</v>
      </c>
      <c r="B264" s="26">
        <v>161</v>
      </c>
      <c r="C264" s="2">
        <v>0.734259248</v>
      </c>
      <c r="D264" s="54">
        <v>0.734259248</v>
      </c>
      <c r="E264" s="3">
        <v>2542</v>
      </c>
      <c r="F264" s="37">
        <v>0</v>
      </c>
      <c r="G264" s="2">
        <v>39.62263837</v>
      </c>
      <c r="H264" s="2">
        <v>-78.71402723</v>
      </c>
      <c r="I264" s="30">
        <v>754</v>
      </c>
      <c r="J264" s="4">
        <f aca="true" t="shared" si="22" ref="J264:J327">(I264-46.5)</f>
        <v>707.5</v>
      </c>
      <c r="K264" s="31">
        <f aca="true" t="shared" si="23" ref="K264:K327">(8303.951372*(LN(1013.25/J264)))</f>
        <v>2982.6185350335063</v>
      </c>
      <c r="L264" s="31">
        <f t="shared" si="18"/>
        <v>3028.9185350335065</v>
      </c>
      <c r="N264" s="32">
        <f t="shared" si="19"/>
        <v>3028.9185350335065</v>
      </c>
      <c r="O264" s="4">
        <v>12.8</v>
      </c>
      <c r="P264" s="4">
        <v>40.7</v>
      </c>
      <c r="Q264" s="4">
        <v>65.1</v>
      </c>
      <c r="S264" s="35">
        <v>4.049</v>
      </c>
      <c r="V264" s="35">
        <v>0.194</v>
      </c>
      <c r="Y264" s="58">
        <v>0.025</v>
      </c>
      <c r="Z264" s="32">
        <v>3028.9185350335065</v>
      </c>
    </row>
    <row r="265" spans="1:26" ht="12.75">
      <c r="A265" s="1">
        <v>36686</v>
      </c>
      <c r="B265" s="26">
        <v>161</v>
      </c>
      <c r="C265" s="2">
        <v>0.734375</v>
      </c>
      <c r="D265" s="54">
        <v>0.734375</v>
      </c>
      <c r="E265" s="3">
        <v>2552</v>
      </c>
      <c r="F265" s="37">
        <v>0</v>
      </c>
      <c r="G265" s="2">
        <v>39.62130724</v>
      </c>
      <c r="H265" s="2">
        <v>-78.70474206</v>
      </c>
      <c r="I265" s="30">
        <v>755.5</v>
      </c>
      <c r="J265" s="4">
        <f t="shared" si="22"/>
        <v>709</v>
      </c>
      <c r="K265" s="31">
        <f t="shared" si="23"/>
        <v>2965.0316212122443</v>
      </c>
      <c r="L265" s="31">
        <f aca="true" t="shared" si="24" ref="L265:L328">(K265+46.3)</f>
        <v>3011.3316212122445</v>
      </c>
      <c r="N265" s="32">
        <f aca="true" t="shared" si="25" ref="N265:N328">AVERAGE(L265:M265)</f>
        <v>3011.3316212122445</v>
      </c>
      <c r="O265" s="4">
        <v>12.8</v>
      </c>
      <c r="P265" s="4">
        <v>42.6</v>
      </c>
      <c r="Q265" s="4">
        <v>59.4</v>
      </c>
      <c r="R265" s="6">
        <v>6E-06</v>
      </c>
      <c r="S265" s="35">
        <v>5.946</v>
      </c>
      <c r="V265" s="35">
        <v>0.162</v>
      </c>
      <c r="Y265" s="58">
        <v>0.026</v>
      </c>
      <c r="Z265" s="32">
        <v>3011.3316212122445</v>
      </c>
    </row>
    <row r="266" spans="1:26" ht="12.75">
      <c r="A266" s="1">
        <v>36686</v>
      </c>
      <c r="B266" s="26">
        <v>161</v>
      </c>
      <c r="C266" s="2">
        <v>0.734490752</v>
      </c>
      <c r="D266" s="54">
        <v>0.734490752</v>
      </c>
      <c r="E266" s="3">
        <v>2562</v>
      </c>
      <c r="F266" s="37">
        <v>0</v>
      </c>
      <c r="G266" s="2">
        <v>39.61980942</v>
      </c>
      <c r="H266" s="2">
        <v>-78.69566737</v>
      </c>
      <c r="I266" s="30">
        <v>756.8</v>
      </c>
      <c r="J266" s="4">
        <f t="shared" si="22"/>
        <v>710.3</v>
      </c>
      <c r="K266" s="31">
        <f t="shared" si="23"/>
        <v>2949.8197001208946</v>
      </c>
      <c r="L266" s="31">
        <f t="shared" si="24"/>
        <v>2996.119700120895</v>
      </c>
      <c r="N266" s="32">
        <f t="shared" si="25"/>
        <v>2996.119700120895</v>
      </c>
      <c r="O266" s="4">
        <v>12.9</v>
      </c>
      <c r="P266" s="4">
        <v>44.5</v>
      </c>
      <c r="Q266" s="4">
        <v>58.1</v>
      </c>
      <c r="S266" s="35">
        <v>6.336</v>
      </c>
      <c r="V266" s="35">
        <v>0.204</v>
      </c>
      <c r="Y266" s="58">
        <v>-0.059</v>
      </c>
      <c r="Z266" s="32">
        <v>2996.119700120895</v>
      </c>
    </row>
    <row r="267" spans="1:26" ht="12.75">
      <c r="A267" s="1">
        <v>36686</v>
      </c>
      <c r="B267" s="26">
        <v>161</v>
      </c>
      <c r="C267" s="2">
        <v>0.734606504</v>
      </c>
      <c r="D267" s="54">
        <v>0.734606504</v>
      </c>
      <c r="E267" s="3">
        <v>2572</v>
      </c>
      <c r="F267" s="37">
        <v>0</v>
      </c>
      <c r="G267" s="2">
        <v>39.61757144</v>
      </c>
      <c r="H267" s="2">
        <v>-78.686465</v>
      </c>
      <c r="I267" s="30">
        <v>758.7</v>
      </c>
      <c r="J267" s="4">
        <f t="shared" si="22"/>
        <v>712.2</v>
      </c>
      <c r="K267" s="31">
        <f t="shared" si="23"/>
        <v>2927.6368994328986</v>
      </c>
      <c r="L267" s="31">
        <f t="shared" si="24"/>
        <v>2973.936899432899</v>
      </c>
      <c r="N267" s="32">
        <f t="shared" si="25"/>
        <v>2973.936899432899</v>
      </c>
      <c r="O267" s="4">
        <v>13.3</v>
      </c>
      <c r="P267" s="4">
        <v>43.5</v>
      </c>
      <c r="Q267" s="4">
        <v>59</v>
      </c>
      <c r="S267" s="35">
        <v>5.964</v>
      </c>
      <c r="V267" s="35">
        <v>0.184</v>
      </c>
      <c r="Y267" s="58">
        <v>-0.059</v>
      </c>
      <c r="Z267" s="32">
        <v>2973.936899432899</v>
      </c>
    </row>
    <row r="268" spans="1:26" ht="12.75">
      <c r="A268" s="1">
        <v>36686</v>
      </c>
      <c r="B268" s="26">
        <v>161</v>
      </c>
      <c r="C268" s="2">
        <v>0.734722197</v>
      </c>
      <c r="D268" s="54">
        <v>0.734722197</v>
      </c>
      <c r="E268" s="3">
        <v>2582</v>
      </c>
      <c r="F268" s="37">
        <v>0</v>
      </c>
      <c r="G268" s="2">
        <v>39.61485719</v>
      </c>
      <c r="H268" s="2">
        <v>-78.67727493</v>
      </c>
      <c r="I268" s="30">
        <v>759.7</v>
      </c>
      <c r="J268" s="4">
        <f t="shared" si="22"/>
        <v>713.2</v>
      </c>
      <c r="K268" s="31">
        <f t="shared" si="23"/>
        <v>2915.9854994969437</v>
      </c>
      <c r="L268" s="31">
        <f t="shared" si="24"/>
        <v>2962.285499496944</v>
      </c>
      <c r="N268" s="32">
        <f t="shared" si="25"/>
        <v>2962.285499496944</v>
      </c>
      <c r="O268" s="4">
        <v>14.3</v>
      </c>
      <c r="P268" s="4">
        <v>41.9</v>
      </c>
      <c r="Q268" s="4">
        <v>63.5</v>
      </c>
      <c r="S268" s="35">
        <v>4.269</v>
      </c>
      <c r="V268" s="35">
        <v>0.184</v>
      </c>
      <c r="Y268" s="58">
        <v>-0.059</v>
      </c>
      <c r="Z268" s="32">
        <v>2962.285499496944</v>
      </c>
    </row>
    <row r="269" spans="1:26" ht="12.75">
      <c r="A269" s="1">
        <v>36686</v>
      </c>
      <c r="B269" s="26">
        <v>161</v>
      </c>
      <c r="C269" s="2">
        <v>0.734837949</v>
      </c>
      <c r="D269" s="54">
        <v>0.734837949</v>
      </c>
      <c r="E269" s="3">
        <v>2592</v>
      </c>
      <c r="F269" s="37">
        <v>0</v>
      </c>
      <c r="G269" s="2">
        <v>39.6117955</v>
      </c>
      <c r="H269" s="2">
        <v>-78.66802092</v>
      </c>
      <c r="I269" s="30">
        <v>759.9</v>
      </c>
      <c r="J269" s="4">
        <f t="shared" si="22"/>
        <v>713.4</v>
      </c>
      <c r="K269" s="31">
        <f t="shared" si="23"/>
        <v>2913.657180016669</v>
      </c>
      <c r="L269" s="31">
        <f t="shared" si="24"/>
        <v>2959.957180016669</v>
      </c>
      <c r="N269" s="32">
        <f t="shared" si="25"/>
        <v>2959.957180016669</v>
      </c>
      <c r="O269" s="4">
        <v>14.4</v>
      </c>
      <c r="P269" s="4">
        <v>42.9</v>
      </c>
      <c r="Q269" s="4">
        <v>58.5</v>
      </c>
      <c r="S269" s="35">
        <v>5.844</v>
      </c>
      <c r="V269" s="35">
        <v>0.173</v>
      </c>
      <c r="Y269" s="58">
        <v>-0.06</v>
      </c>
      <c r="Z269" s="32">
        <v>2959.957180016669</v>
      </c>
    </row>
    <row r="270" spans="1:26" ht="12.75">
      <c r="A270" s="1">
        <v>36686</v>
      </c>
      <c r="B270" s="26">
        <v>161</v>
      </c>
      <c r="C270" s="2">
        <v>0.734953701</v>
      </c>
      <c r="D270" s="54">
        <v>0.734953701</v>
      </c>
      <c r="E270" s="3">
        <v>2602</v>
      </c>
      <c r="F270" s="37">
        <v>0</v>
      </c>
      <c r="G270" s="2">
        <v>39.60814401</v>
      </c>
      <c r="H270" s="2">
        <v>-78.65901537</v>
      </c>
      <c r="I270" s="30">
        <v>758.7</v>
      </c>
      <c r="J270" s="4">
        <f t="shared" si="22"/>
        <v>712.2</v>
      </c>
      <c r="K270" s="31">
        <f t="shared" si="23"/>
        <v>2927.6368994328986</v>
      </c>
      <c r="L270" s="31">
        <f t="shared" si="24"/>
        <v>2973.936899432899</v>
      </c>
      <c r="N270" s="32">
        <f t="shared" si="25"/>
        <v>2973.936899432899</v>
      </c>
      <c r="O270" s="4">
        <v>13.3</v>
      </c>
      <c r="P270" s="4">
        <v>42.5</v>
      </c>
      <c r="Q270" s="4">
        <v>63.4</v>
      </c>
      <c r="S270" s="35">
        <v>4.039</v>
      </c>
      <c r="V270" s="35">
        <v>0.203</v>
      </c>
      <c r="Y270" s="58">
        <v>-0.059</v>
      </c>
      <c r="Z270" s="32">
        <v>2973.936899432899</v>
      </c>
    </row>
    <row r="271" spans="1:26" ht="12.75">
      <c r="A271" s="1">
        <v>36686</v>
      </c>
      <c r="B271" s="26">
        <v>161</v>
      </c>
      <c r="C271" s="2">
        <v>0.735069454</v>
      </c>
      <c r="D271" s="54">
        <v>0.735069454</v>
      </c>
      <c r="E271" s="3">
        <v>2612</v>
      </c>
      <c r="F271" s="37">
        <v>0</v>
      </c>
      <c r="G271" s="2">
        <v>39.60503562</v>
      </c>
      <c r="H271" s="2">
        <v>-78.6498843</v>
      </c>
      <c r="I271" s="30">
        <v>758.4</v>
      </c>
      <c r="J271" s="4">
        <f t="shared" si="22"/>
        <v>711.9</v>
      </c>
      <c r="K271" s="31">
        <f t="shared" si="23"/>
        <v>2931.1355097109004</v>
      </c>
      <c r="L271" s="31">
        <f t="shared" si="24"/>
        <v>2977.4355097109005</v>
      </c>
      <c r="N271" s="32">
        <f t="shared" si="25"/>
        <v>2977.4355097109005</v>
      </c>
      <c r="O271" s="4">
        <v>13.4</v>
      </c>
      <c r="P271" s="4">
        <v>40.7</v>
      </c>
      <c r="Q271" s="4">
        <v>58.9</v>
      </c>
      <c r="R271" s="6">
        <v>7.69E-06</v>
      </c>
      <c r="S271" s="35">
        <v>9.777</v>
      </c>
      <c r="V271" s="35">
        <v>0.191</v>
      </c>
      <c r="Y271" s="58">
        <v>-0.061</v>
      </c>
      <c r="Z271" s="32">
        <v>2977.4355097109005</v>
      </c>
    </row>
    <row r="272" spans="1:26" ht="12.75">
      <c r="A272" s="1">
        <v>36686</v>
      </c>
      <c r="B272" s="26">
        <v>161</v>
      </c>
      <c r="C272" s="2">
        <v>0.735185206</v>
      </c>
      <c r="D272" s="54">
        <v>0.735185206</v>
      </c>
      <c r="E272" s="3">
        <v>2622</v>
      </c>
      <c r="F272" s="37">
        <v>0</v>
      </c>
      <c r="G272" s="2">
        <v>39.60250539</v>
      </c>
      <c r="H272" s="2">
        <v>-78.64069824</v>
      </c>
      <c r="I272" s="30">
        <v>759.3</v>
      </c>
      <c r="J272" s="4">
        <f t="shared" si="22"/>
        <v>712.8</v>
      </c>
      <c r="K272" s="31">
        <f t="shared" si="23"/>
        <v>2920.64409786429</v>
      </c>
      <c r="L272" s="31">
        <f t="shared" si="24"/>
        <v>2966.94409786429</v>
      </c>
      <c r="N272" s="32">
        <f t="shared" si="25"/>
        <v>2966.94409786429</v>
      </c>
      <c r="O272" s="4">
        <v>14.1</v>
      </c>
      <c r="P272" s="4">
        <v>41.4</v>
      </c>
      <c r="Q272" s="4">
        <v>58.4</v>
      </c>
      <c r="S272" s="35">
        <v>2.704</v>
      </c>
      <c r="V272" s="35">
        <v>0.173</v>
      </c>
      <c r="Y272" s="58">
        <v>-0.061</v>
      </c>
      <c r="Z272" s="32">
        <v>2966.94409786429</v>
      </c>
    </row>
    <row r="273" spans="1:26" ht="12.75">
      <c r="A273" s="1">
        <v>36686</v>
      </c>
      <c r="B273" s="26">
        <v>161</v>
      </c>
      <c r="C273" s="2">
        <v>0.735300899</v>
      </c>
      <c r="D273" s="54">
        <v>0.735300899</v>
      </c>
      <c r="E273" s="3">
        <v>2632</v>
      </c>
      <c r="F273" s="37">
        <v>0</v>
      </c>
      <c r="G273" s="2">
        <v>39.59984879</v>
      </c>
      <c r="H273" s="2">
        <v>-78.63154798</v>
      </c>
      <c r="I273" s="30">
        <v>758.1</v>
      </c>
      <c r="J273" s="4">
        <f t="shared" si="22"/>
        <v>711.6</v>
      </c>
      <c r="K273" s="31">
        <f t="shared" si="23"/>
        <v>2934.635594640274</v>
      </c>
      <c r="L273" s="31">
        <f t="shared" si="24"/>
        <v>2980.9355946402743</v>
      </c>
      <c r="N273" s="32">
        <f t="shared" si="25"/>
        <v>2980.9355946402743</v>
      </c>
      <c r="O273" s="4">
        <v>14</v>
      </c>
      <c r="P273" s="4">
        <v>41.7</v>
      </c>
      <c r="Q273" s="4">
        <v>55.1</v>
      </c>
      <c r="S273" s="35">
        <v>4.714</v>
      </c>
      <c r="V273" s="35">
        <v>0.182</v>
      </c>
      <c r="Y273" s="58">
        <v>-0.061</v>
      </c>
      <c r="Z273" s="32">
        <v>2980.9355946402743</v>
      </c>
    </row>
    <row r="274" spans="1:26" ht="12.75">
      <c r="A274" s="1">
        <v>36686</v>
      </c>
      <c r="B274" s="26">
        <v>161</v>
      </c>
      <c r="C274" s="2">
        <v>0.735416651</v>
      </c>
      <c r="D274" s="54">
        <v>0.735416651</v>
      </c>
      <c r="E274" s="3">
        <v>2642</v>
      </c>
      <c r="F274" s="37">
        <v>0</v>
      </c>
      <c r="G274" s="2">
        <v>39.59689229</v>
      </c>
      <c r="H274" s="2">
        <v>-78.622558</v>
      </c>
      <c r="I274" s="30">
        <v>757.6</v>
      </c>
      <c r="J274" s="4">
        <f t="shared" si="22"/>
        <v>711.1</v>
      </c>
      <c r="K274" s="31">
        <f t="shared" si="23"/>
        <v>2940.4723499041265</v>
      </c>
      <c r="L274" s="31">
        <f t="shared" si="24"/>
        <v>2986.7723499041267</v>
      </c>
      <c r="N274" s="32">
        <f t="shared" si="25"/>
        <v>2986.7723499041267</v>
      </c>
      <c r="O274" s="4">
        <v>14.1</v>
      </c>
      <c r="P274" s="4">
        <v>45.5</v>
      </c>
      <c r="Q274" s="4">
        <v>59.5</v>
      </c>
      <c r="S274" s="35">
        <v>5.077</v>
      </c>
      <c r="V274" s="35">
        <v>0.173</v>
      </c>
      <c r="Y274" s="58">
        <v>-0.06</v>
      </c>
      <c r="Z274" s="32">
        <v>2986.7723499041267</v>
      </c>
    </row>
    <row r="275" spans="1:26" ht="12.75">
      <c r="A275" s="1">
        <v>36686</v>
      </c>
      <c r="B275" s="26">
        <v>161</v>
      </c>
      <c r="C275" s="2">
        <v>0.735532403</v>
      </c>
      <c r="D275" s="54">
        <v>0.735532403</v>
      </c>
      <c r="E275" s="3">
        <v>2652</v>
      </c>
      <c r="F275" s="37">
        <v>0</v>
      </c>
      <c r="G275" s="2">
        <v>39.5938566</v>
      </c>
      <c r="H275" s="2">
        <v>-78.61385053</v>
      </c>
      <c r="I275" s="30">
        <v>756.5</v>
      </c>
      <c r="J275" s="4">
        <f t="shared" si="22"/>
        <v>710</v>
      </c>
      <c r="K275" s="31">
        <f t="shared" si="23"/>
        <v>2953.327670899811</v>
      </c>
      <c r="L275" s="31">
        <f t="shared" si="24"/>
        <v>2999.627670899811</v>
      </c>
      <c r="N275" s="32">
        <f t="shared" si="25"/>
        <v>2999.627670899811</v>
      </c>
      <c r="O275" s="4">
        <v>14</v>
      </c>
      <c r="P275" s="4">
        <v>45.6</v>
      </c>
      <c r="Q275" s="4">
        <v>60.6</v>
      </c>
      <c r="S275" s="35">
        <v>5.631</v>
      </c>
      <c r="V275" s="35">
        <v>0.172</v>
      </c>
      <c r="Y275" s="58">
        <v>-0.061</v>
      </c>
      <c r="Z275" s="32">
        <v>2999.627670899811</v>
      </c>
    </row>
    <row r="276" spans="1:26" ht="12.75">
      <c r="A276" s="1">
        <v>36686</v>
      </c>
      <c r="B276" s="26">
        <v>161</v>
      </c>
      <c r="C276" s="2">
        <v>0.735648155</v>
      </c>
      <c r="D276" s="54">
        <v>0.735648155</v>
      </c>
      <c r="E276" s="3">
        <v>2662</v>
      </c>
      <c r="F276" s="37">
        <v>0</v>
      </c>
      <c r="G276" s="2">
        <v>39.5912899</v>
      </c>
      <c r="H276" s="2">
        <v>-78.60500378</v>
      </c>
      <c r="I276" s="30">
        <v>755.8</v>
      </c>
      <c r="J276" s="4">
        <f t="shared" si="22"/>
        <v>709.3</v>
      </c>
      <c r="K276" s="31">
        <f t="shared" si="23"/>
        <v>2961.5187037071296</v>
      </c>
      <c r="L276" s="31">
        <f t="shared" si="24"/>
        <v>3007.8187037071298</v>
      </c>
      <c r="N276" s="32">
        <f t="shared" si="25"/>
        <v>3007.8187037071298</v>
      </c>
      <c r="O276" s="4">
        <v>14</v>
      </c>
      <c r="P276" s="4">
        <v>45.9</v>
      </c>
      <c r="Q276" s="4">
        <v>62.9</v>
      </c>
      <c r="S276" s="35">
        <v>5.649</v>
      </c>
      <c r="V276" s="35">
        <v>0.162</v>
      </c>
      <c r="Y276" s="58">
        <v>-0.061</v>
      </c>
      <c r="Z276" s="32">
        <v>3007.8187037071298</v>
      </c>
    </row>
    <row r="277" spans="1:26" ht="12.75">
      <c r="A277" s="1">
        <v>36686</v>
      </c>
      <c r="B277" s="26">
        <v>161</v>
      </c>
      <c r="C277" s="2">
        <v>0.735763907</v>
      </c>
      <c r="D277" s="54">
        <v>0.735763907</v>
      </c>
      <c r="E277" s="3">
        <v>2672</v>
      </c>
      <c r="F277" s="37">
        <v>0</v>
      </c>
      <c r="G277" s="2">
        <v>39.58938996</v>
      </c>
      <c r="H277" s="2">
        <v>-78.59593031</v>
      </c>
      <c r="I277" s="30">
        <v>755</v>
      </c>
      <c r="J277" s="4">
        <f t="shared" si="22"/>
        <v>708.5</v>
      </c>
      <c r="K277" s="31">
        <f t="shared" si="23"/>
        <v>2970.8897882079377</v>
      </c>
      <c r="L277" s="31">
        <f t="shared" si="24"/>
        <v>3017.189788207938</v>
      </c>
      <c r="N277" s="32">
        <f t="shared" si="25"/>
        <v>3017.189788207938</v>
      </c>
      <c r="O277" s="4">
        <v>13.3</v>
      </c>
      <c r="P277" s="4">
        <v>41.5</v>
      </c>
      <c r="Q277" s="4">
        <v>64</v>
      </c>
      <c r="R277" s="6">
        <v>9.41E-06</v>
      </c>
      <c r="S277" s="35">
        <v>5.067</v>
      </c>
      <c r="V277" s="35">
        <v>0.174</v>
      </c>
      <c r="Y277" s="58">
        <v>0.02</v>
      </c>
      <c r="Z277" s="32">
        <v>3017.189788207938</v>
      </c>
    </row>
    <row r="278" spans="1:26" ht="12.75">
      <c r="A278" s="1">
        <v>36686</v>
      </c>
      <c r="B278" s="26">
        <v>161</v>
      </c>
      <c r="C278" s="2">
        <v>0.7358796</v>
      </c>
      <c r="D278" s="54">
        <v>0.7358796</v>
      </c>
      <c r="E278" s="3">
        <v>2682</v>
      </c>
      <c r="F278" s="37">
        <v>0</v>
      </c>
      <c r="G278" s="2">
        <v>39.58726857</v>
      </c>
      <c r="H278" s="2">
        <v>-78.58692025</v>
      </c>
      <c r="I278" s="30">
        <v>755.6</v>
      </c>
      <c r="J278" s="4">
        <f t="shared" si="22"/>
        <v>709.1</v>
      </c>
      <c r="K278" s="31">
        <f t="shared" si="23"/>
        <v>2963.860483579388</v>
      </c>
      <c r="L278" s="31">
        <f t="shared" si="24"/>
        <v>3010.1604835793883</v>
      </c>
      <c r="N278" s="32">
        <f t="shared" si="25"/>
        <v>3010.1604835793883</v>
      </c>
      <c r="O278" s="4">
        <v>13.8</v>
      </c>
      <c r="P278" s="4">
        <v>40.5</v>
      </c>
      <c r="Q278" s="4">
        <v>64.1</v>
      </c>
      <c r="S278" s="35">
        <v>4.528</v>
      </c>
      <c r="V278" s="35">
        <v>0.162</v>
      </c>
      <c r="Y278" s="58">
        <v>0.018</v>
      </c>
      <c r="Z278" s="32">
        <v>3010.1604835793883</v>
      </c>
    </row>
    <row r="279" spans="1:26" ht="12.75">
      <c r="A279" s="1">
        <v>36686</v>
      </c>
      <c r="B279" s="26">
        <v>161</v>
      </c>
      <c r="C279" s="2">
        <v>0.735995352</v>
      </c>
      <c r="D279" s="54">
        <v>0.735995352</v>
      </c>
      <c r="E279" s="3">
        <v>2692</v>
      </c>
      <c r="F279" s="37">
        <v>0</v>
      </c>
      <c r="G279" s="2">
        <v>39.58486483</v>
      </c>
      <c r="H279" s="2">
        <v>-78.5778858</v>
      </c>
      <c r="I279" s="30">
        <v>755.8</v>
      </c>
      <c r="J279" s="4">
        <f t="shared" si="22"/>
        <v>709.3</v>
      </c>
      <c r="K279" s="31">
        <f t="shared" si="23"/>
        <v>2961.5187037071296</v>
      </c>
      <c r="L279" s="31">
        <f t="shared" si="24"/>
        <v>3007.8187037071298</v>
      </c>
      <c r="N279" s="32">
        <f t="shared" si="25"/>
        <v>3007.8187037071298</v>
      </c>
      <c r="O279" s="4">
        <v>13.5</v>
      </c>
      <c r="P279" s="4">
        <v>40.9</v>
      </c>
      <c r="Q279" s="4">
        <v>60.4</v>
      </c>
      <c r="S279" s="35">
        <v>5.242</v>
      </c>
      <c r="V279" s="35">
        <v>0.174</v>
      </c>
      <c r="Y279" s="58">
        <v>0.019</v>
      </c>
      <c r="Z279" s="32">
        <v>3007.8187037071298</v>
      </c>
    </row>
    <row r="280" spans="1:26" ht="12.75">
      <c r="A280" s="1">
        <v>36686</v>
      </c>
      <c r="B280" s="26">
        <v>161</v>
      </c>
      <c r="C280" s="2">
        <v>0.736111104</v>
      </c>
      <c r="D280" s="54">
        <v>0.736111104</v>
      </c>
      <c r="E280" s="3">
        <v>2702</v>
      </c>
      <c r="F280" s="37">
        <v>0</v>
      </c>
      <c r="G280" s="2">
        <v>39.58284406</v>
      </c>
      <c r="H280" s="2">
        <v>-78.56825302</v>
      </c>
      <c r="I280" s="30">
        <v>754.1</v>
      </c>
      <c r="J280" s="4">
        <f t="shared" si="22"/>
        <v>707.6</v>
      </c>
      <c r="K280" s="31">
        <f t="shared" si="23"/>
        <v>2981.4449145987915</v>
      </c>
      <c r="L280" s="31">
        <f t="shared" si="24"/>
        <v>3027.7449145987916</v>
      </c>
      <c r="N280" s="32">
        <f t="shared" si="25"/>
        <v>3027.7449145987916</v>
      </c>
      <c r="O280" s="4">
        <v>13.3</v>
      </c>
      <c r="P280" s="4">
        <v>41</v>
      </c>
      <c r="Q280" s="4">
        <v>66.5</v>
      </c>
      <c r="S280" s="35">
        <v>6.689</v>
      </c>
      <c r="V280" s="35">
        <v>0.172</v>
      </c>
      <c r="Y280" s="58">
        <v>0.016</v>
      </c>
      <c r="Z280" s="32">
        <v>3027.7449145987916</v>
      </c>
    </row>
    <row r="281" spans="1:26" ht="12.75">
      <c r="A281" s="1">
        <v>36686</v>
      </c>
      <c r="B281" s="26">
        <v>161</v>
      </c>
      <c r="C281" s="2">
        <v>0.736226857</v>
      </c>
      <c r="D281" s="54">
        <v>0.736226857</v>
      </c>
      <c r="E281" s="3">
        <v>2712</v>
      </c>
      <c r="F281" s="37">
        <v>0</v>
      </c>
      <c r="G281" s="2">
        <v>39.58158573</v>
      </c>
      <c r="H281" s="2">
        <v>-78.55832504</v>
      </c>
      <c r="I281" s="30">
        <v>753</v>
      </c>
      <c r="J281" s="4">
        <f t="shared" si="22"/>
        <v>706.5</v>
      </c>
      <c r="K281" s="31">
        <f t="shared" si="23"/>
        <v>2994.36387132263</v>
      </c>
      <c r="L281" s="31">
        <f t="shared" si="24"/>
        <v>3040.6638713226303</v>
      </c>
      <c r="N281" s="32">
        <f t="shared" si="25"/>
        <v>3040.6638713226303</v>
      </c>
      <c r="O281" s="4">
        <v>13.3</v>
      </c>
      <c r="P281" s="4">
        <v>40.8</v>
      </c>
      <c r="Q281" s="4">
        <v>64.9</v>
      </c>
      <c r="S281" s="35">
        <v>5.055</v>
      </c>
      <c r="V281" s="35">
        <v>0.173</v>
      </c>
      <c r="Y281" s="58">
        <v>0.017</v>
      </c>
      <c r="Z281" s="32">
        <v>3040.6638713226303</v>
      </c>
    </row>
    <row r="282" spans="1:26" ht="12.75">
      <c r="A282" s="1">
        <v>36686</v>
      </c>
      <c r="B282" s="26">
        <v>161</v>
      </c>
      <c r="C282" s="2">
        <v>0.736342609</v>
      </c>
      <c r="D282" s="54">
        <v>0.736342609</v>
      </c>
      <c r="E282" s="3">
        <v>2722</v>
      </c>
      <c r="F282" s="37">
        <v>0</v>
      </c>
      <c r="G282" s="2">
        <v>39.57952711</v>
      </c>
      <c r="H282" s="2">
        <v>-78.54891257</v>
      </c>
      <c r="I282" s="30">
        <v>752.9</v>
      </c>
      <c r="J282" s="4">
        <f t="shared" si="22"/>
        <v>706.4</v>
      </c>
      <c r="K282" s="31">
        <f t="shared" si="23"/>
        <v>2995.5393191796425</v>
      </c>
      <c r="L282" s="31">
        <f t="shared" si="24"/>
        <v>3041.8393191796426</v>
      </c>
      <c r="N282" s="32">
        <f t="shared" si="25"/>
        <v>3041.8393191796426</v>
      </c>
      <c r="O282" s="4">
        <v>13.2</v>
      </c>
      <c r="P282" s="4">
        <v>40.5</v>
      </c>
      <c r="Q282" s="4">
        <v>61</v>
      </c>
      <c r="S282" s="35">
        <v>5.74</v>
      </c>
      <c r="V282" s="35">
        <v>0.163</v>
      </c>
      <c r="Y282" s="58">
        <v>0.016</v>
      </c>
      <c r="Z282" s="32">
        <v>3041.8393191796426</v>
      </c>
    </row>
    <row r="283" spans="1:26" ht="12.75">
      <c r="A283" s="1">
        <v>36686</v>
      </c>
      <c r="B283" s="26">
        <v>161</v>
      </c>
      <c r="C283" s="2">
        <v>0.736458361</v>
      </c>
      <c r="D283" s="54">
        <v>0.736458361</v>
      </c>
      <c r="E283" s="3">
        <v>2732</v>
      </c>
      <c r="F283" s="37">
        <v>0</v>
      </c>
      <c r="G283" s="2">
        <v>39.57745096</v>
      </c>
      <c r="H283" s="2">
        <v>-78.53969567</v>
      </c>
      <c r="I283" s="30">
        <v>754</v>
      </c>
      <c r="J283" s="4">
        <f t="shared" si="22"/>
        <v>707.5</v>
      </c>
      <c r="K283" s="31">
        <f t="shared" si="23"/>
        <v>2982.6185350335063</v>
      </c>
      <c r="L283" s="31">
        <f t="shared" si="24"/>
        <v>3028.9185350335065</v>
      </c>
      <c r="N283" s="32">
        <f t="shared" si="25"/>
        <v>3028.9185350335065</v>
      </c>
      <c r="O283" s="4">
        <v>13.1</v>
      </c>
      <c r="P283" s="4">
        <v>41.3</v>
      </c>
      <c r="Q283" s="4">
        <v>58.1</v>
      </c>
      <c r="R283" s="6">
        <v>-1.25E-06</v>
      </c>
      <c r="S283" s="35">
        <v>6.425</v>
      </c>
      <c r="V283" s="35">
        <v>0.152</v>
      </c>
      <c r="Y283" s="58">
        <v>0.02</v>
      </c>
      <c r="Z283" s="32">
        <v>3028.9185350335065</v>
      </c>
    </row>
    <row r="284" spans="1:26" ht="12.75">
      <c r="A284" s="1">
        <v>36686</v>
      </c>
      <c r="B284" s="26">
        <v>161</v>
      </c>
      <c r="C284" s="2">
        <v>0.736574054</v>
      </c>
      <c r="D284" s="54">
        <v>0.736574054</v>
      </c>
      <c r="E284" s="3">
        <v>2742</v>
      </c>
      <c r="F284" s="37">
        <v>0</v>
      </c>
      <c r="G284" s="2">
        <v>39.5754969</v>
      </c>
      <c r="H284" s="2">
        <v>-78.53029476</v>
      </c>
      <c r="I284" s="30">
        <v>753.4</v>
      </c>
      <c r="J284" s="4">
        <f t="shared" si="22"/>
        <v>706.9</v>
      </c>
      <c r="K284" s="31">
        <f t="shared" si="23"/>
        <v>2989.6637430680985</v>
      </c>
      <c r="L284" s="31">
        <f t="shared" si="24"/>
        <v>3035.9637430680987</v>
      </c>
      <c r="N284" s="32">
        <f t="shared" si="25"/>
        <v>3035.9637430680987</v>
      </c>
      <c r="O284" s="4">
        <v>13.2</v>
      </c>
      <c r="P284" s="4">
        <v>41</v>
      </c>
      <c r="Q284" s="4">
        <v>61.2</v>
      </c>
      <c r="S284" s="35">
        <v>2.487</v>
      </c>
      <c r="V284" s="35">
        <v>0.174</v>
      </c>
      <c r="Y284" s="58">
        <v>0.019</v>
      </c>
      <c r="Z284" s="32">
        <v>3035.9637430680987</v>
      </c>
    </row>
    <row r="285" spans="1:26" ht="12.75">
      <c r="A285" s="1">
        <v>36686</v>
      </c>
      <c r="B285" s="26">
        <v>161</v>
      </c>
      <c r="C285" s="2">
        <v>0.736689806</v>
      </c>
      <c r="D285" s="54">
        <v>0.736689806</v>
      </c>
      <c r="E285" s="3">
        <v>2752</v>
      </c>
      <c r="F285" s="37">
        <v>0</v>
      </c>
      <c r="G285" s="2">
        <v>39.57350939</v>
      </c>
      <c r="H285" s="2">
        <v>-78.52081564</v>
      </c>
      <c r="I285" s="30">
        <v>753.1</v>
      </c>
      <c r="J285" s="4">
        <f t="shared" si="22"/>
        <v>706.6</v>
      </c>
      <c r="K285" s="31">
        <f t="shared" si="23"/>
        <v>2993.1885898300443</v>
      </c>
      <c r="L285" s="31">
        <f t="shared" si="24"/>
        <v>3039.4885898300445</v>
      </c>
      <c r="N285" s="32">
        <f t="shared" si="25"/>
        <v>3039.4885898300445</v>
      </c>
      <c r="O285" s="4">
        <v>12.8</v>
      </c>
      <c r="P285" s="4">
        <v>42.7</v>
      </c>
      <c r="Q285" s="4">
        <v>54.1</v>
      </c>
      <c r="S285" s="35">
        <v>6.549</v>
      </c>
      <c r="V285" s="35">
        <v>0.164</v>
      </c>
      <c r="Y285" s="58">
        <v>0.017</v>
      </c>
      <c r="Z285" s="32">
        <v>3039.4885898300445</v>
      </c>
    </row>
    <row r="286" spans="1:26" ht="12.75">
      <c r="A286" s="1">
        <v>36686</v>
      </c>
      <c r="B286" s="26">
        <v>161</v>
      </c>
      <c r="C286" s="2">
        <v>0.736805558</v>
      </c>
      <c r="D286" s="54">
        <v>0.736805558</v>
      </c>
      <c r="E286" s="3">
        <v>2762</v>
      </c>
      <c r="F286" s="37">
        <v>0</v>
      </c>
      <c r="G286" s="2">
        <v>39.57134791</v>
      </c>
      <c r="H286" s="2">
        <v>-78.51137223</v>
      </c>
      <c r="I286" s="30">
        <v>755.8</v>
      </c>
      <c r="J286" s="4">
        <f t="shared" si="22"/>
        <v>709.3</v>
      </c>
      <c r="K286" s="31">
        <f t="shared" si="23"/>
        <v>2961.5187037071296</v>
      </c>
      <c r="L286" s="31">
        <f t="shared" si="24"/>
        <v>3007.8187037071298</v>
      </c>
      <c r="N286" s="32">
        <f t="shared" si="25"/>
        <v>3007.8187037071298</v>
      </c>
      <c r="O286" s="4">
        <v>13.2</v>
      </c>
      <c r="P286" s="4">
        <v>43.7</v>
      </c>
      <c r="Q286" s="4">
        <v>58.9</v>
      </c>
      <c r="S286" s="35">
        <v>5.808</v>
      </c>
      <c r="V286" s="35">
        <v>0.162</v>
      </c>
      <c r="Y286" s="58">
        <v>0.018</v>
      </c>
      <c r="Z286" s="32">
        <v>3007.8187037071298</v>
      </c>
    </row>
    <row r="287" spans="1:26" ht="12.75">
      <c r="A287" s="1">
        <v>36686</v>
      </c>
      <c r="B287" s="26">
        <v>161</v>
      </c>
      <c r="C287" s="2">
        <v>0.73692131</v>
      </c>
      <c r="D287" s="54">
        <v>0.73692131</v>
      </c>
      <c r="E287" s="3">
        <v>2772</v>
      </c>
      <c r="F287" s="37">
        <v>0</v>
      </c>
      <c r="G287" s="2">
        <v>39.56911919</v>
      </c>
      <c r="H287" s="2">
        <v>-78.50200907</v>
      </c>
      <c r="I287" s="30">
        <v>756.3</v>
      </c>
      <c r="J287" s="4">
        <f t="shared" si="22"/>
        <v>709.8</v>
      </c>
      <c r="K287" s="31">
        <f t="shared" si="23"/>
        <v>2955.667141649755</v>
      </c>
      <c r="L287" s="31">
        <f t="shared" si="24"/>
        <v>3001.9671416497554</v>
      </c>
      <c r="N287" s="32">
        <f t="shared" si="25"/>
        <v>3001.9671416497554</v>
      </c>
      <c r="O287" s="4">
        <v>13.9</v>
      </c>
      <c r="P287" s="4">
        <v>40.7</v>
      </c>
      <c r="Q287" s="4">
        <v>58.6</v>
      </c>
      <c r="S287" s="35">
        <v>5.491</v>
      </c>
      <c r="V287" s="35">
        <v>0.174</v>
      </c>
      <c r="Y287" s="58">
        <v>0.019</v>
      </c>
      <c r="Z287" s="32">
        <v>3001.9671416497554</v>
      </c>
    </row>
    <row r="288" spans="1:26" ht="12.75">
      <c r="A288" s="1">
        <v>36686</v>
      </c>
      <c r="B288" s="26">
        <v>161</v>
      </c>
      <c r="C288" s="2">
        <v>0.737037063</v>
      </c>
      <c r="D288" s="54">
        <v>0.737037063</v>
      </c>
      <c r="E288" s="3">
        <v>2782</v>
      </c>
      <c r="F288" s="37">
        <v>0</v>
      </c>
      <c r="G288" s="2">
        <v>39.56671535</v>
      </c>
      <c r="H288" s="2">
        <v>-78.4923615</v>
      </c>
      <c r="I288" s="30">
        <v>756.1</v>
      </c>
      <c r="J288" s="4">
        <f t="shared" si="22"/>
        <v>709.6</v>
      </c>
      <c r="K288" s="31">
        <f t="shared" si="23"/>
        <v>2958.0072716841223</v>
      </c>
      <c r="L288" s="31">
        <f t="shared" si="24"/>
        <v>3004.3072716841225</v>
      </c>
      <c r="N288" s="32">
        <f t="shared" si="25"/>
        <v>3004.3072716841225</v>
      </c>
      <c r="O288" s="4">
        <v>14</v>
      </c>
      <c r="P288" s="4">
        <v>38.9</v>
      </c>
      <c r="Q288" s="4">
        <v>60.1</v>
      </c>
      <c r="S288" s="35">
        <v>4.409</v>
      </c>
      <c r="V288" s="35">
        <v>0.164</v>
      </c>
      <c r="Y288" s="58">
        <v>0.019</v>
      </c>
      <c r="Z288" s="32">
        <v>3004.3072716841225</v>
      </c>
    </row>
    <row r="289" spans="1:26" ht="12.75">
      <c r="A289" s="1">
        <v>36686</v>
      </c>
      <c r="B289" s="26">
        <v>161</v>
      </c>
      <c r="C289" s="2">
        <v>0.737152755</v>
      </c>
      <c r="D289" s="54">
        <v>0.737152755</v>
      </c>
      <c r="E289" s="3">
        <v>2792</v>
      </c>
      <c r="F289" s="37">
        <v>0</v>
      </c>
      <c r="G289" s="2">
        <v>39.56430572</v>
      </c>
      <c r="H289" s="2">
        <v>-78.48274257</v>
      </c>
      <c r="I289" s="30">
        <v>755.8</v>
      </c>
      <c r="J289" s="4">
        <f t="shared" si="22"/>
        <v>709.3</v>
      </c>
      <c r="K289" s="31">
        <f t="shared" si="23"/>
        <v>2961.5187037071296</v>
      </c>
      <c r="L289" s="31">
        <f t="shared" si="24"/>
        <v>3007.8187037071298</v>
      </c>
      <c r="N289" s="32">
        <f t="shared" si="25"/>
        <v>3007.8187037071298</v>
      </c>
      <c r="O289" s="4">
        <v>14.1</v>
      </c>
      <c r="P289" s="4">
        <v>41.2</v>
      </c>
      <c r="Q289" s="4">
        <v>57.9</v>
      </c>
      <c r="R289" s="6">
        <v>6.97E-07</v>
      </c>
      <c r="S289" s="35">
        <v>7.032</v>
      </c>
      <c r="V289" s="35">
        <v>0.173</v>
      </c>
      <c r="Y289" s="58">
        <v>0.016</v>
      </c>
      <c r="Z289" s="32">
        <v>3007.8187037071298</v>
      </c>
    </row>
    <row r="290" spans="1:26" ht="12.75">
      <c r="A290" s="1">
        <v>36686</v>
      </c>
      <c r="B290" s="26">
        <v>161</v>
      </c>
      <c r="C290" s="2">
        <v>0.737268507</v>
      </c>
      <c r="D290" s="54">
        <v>0.737268507</v>
      </c>
      <c r="E290" s="3">
        <v>2802</v>
      </c>
      <c r="F290" s="37">
        <v>0</v>
      </c>
      <c r="G290" s="2">
        <v>39.56187734</v>
      </c>
      <c r="H290" s="2">
        <v>-78.47345537</v>
      </c>
      <c r="I290" s="30">
        <v>754.4</v>
      </c>
      <c r="J290" s="4">
        <f t="shared" si="22"/>
        <v>707.9</v>
      </c>
      <c r="K290" s="31">
        <f t="shared" si="23"/>
        <v>2977.925048192717</v>
      </c>
      <c r="L290" s="31">
        <f t="shared" si="24"/>
        <v>3024.225048192717</v>
      </c>
      <c r="N290" s="32">
        <f t="shared" si="25"/>
        <v>3024.225048192717</v>
      </c>
      <c r="O290" s="4">
        <v>13.7</v>
      </c>
      <c r="P290" s="4">
        <v>39.3</v>
      </c>
      <c r="Q290" s="4">
        <v>60.1</v>
      </c>
      <c r="S290" s="35">
        <v>4.397</v>
      </c>
      <c r="V290" s="35">
        <v>0.172</v>
      </c>
      <c r="Y290" s="58">
        <v>0.019</v>
      </c>
      <c r="Z290" s="32">
        <v>3024.225048192717</v>
      </c>
    </row>
    <row r="291" spans="1:26" ht="12.75">
      <c r="A291" s="1">
        <v>36686</v>
      </c>
      <c r="B291" s="26">
        <v>161</v>
      </c>
      <c r="C291" s="2">
        <v>0.73738426</v>
      </c>
      <c r="D291" s="54">
        <v>0.73738426</v>
      </c>
      <c r="E291" s="3">
        <v>2812</v>
      </c>
      <c r="F291" s="37">
        <v>0</v>
      </c>
      <c r="G291" s="2">
        <v>39.55938752</v>
      </c>
      <c r="H291" s="2">
        <v>-78.4643109</v>
      </c>
      <c r="I291" s="30">
        <v>753.7</v>
      </c>
      <c r="J291" s="4">
        <f t="shared" si="22"/>
        <v>707.2</v>
      </c>
      <c r="K291" s="31">
        <f t="shared" si="23"/>
        <v>2986.140391892122</v>
      </c>
      <c r="L291" s="31">
        <f t="shared" si="24"/>
        <v>3032.440391892122</v>
      </c>
      <c r="N291" s="32">
        <f t="shared" si="25"/>
        <v>3032.440391892122</v>
      </c>
      <c r="O291" s="4">
        <v>13.8</v>
      </c>
      <c r="P291" s="4">
        <v>38.1</v>
      </c>
      <c r="Q291" s="4">
        <v>59.6</v>
      </c>
      <c r="S291" s="35">
        <v>4.907</v>
      </c>
      <c r="V291" s="35">
        <v>0.173</v>
      </c>
      <c r="Y291" s="58">
        <v>0.019</v>
      </c>
      <c r="Z291" s="32">
        <v>3032.440391892122</v>
      </c>
    </row>
    <row r="292" spans="1:26" ht="12.75">
      <c r="A292" s="1">
        <v>36686</v>
      </c>
      <c r="B292" s="26">
        <v>161</v>
      </c>
      <c r="C292" s="2">
        <v>0.737500012</v>
      </c>
      <c r="D292" s="54">
        <v>0.737500012</v>
      </c>
      <c r="E292" s="3">
        <v>2822</v>
      </c>
      <c r="F292" s="37">
        <v>0</v>
      </c>
      <c r="G292" s="2">
        <v>39.55647002</v>
      </c>
      <c r="H292" s="2">
        <v>-78.45538927</v>
      </c>
      <c r="I292" s="30">
        <v>754.6</v>
      </c>
      <c r="J292" s="4">
        <f t="shared" si="22"/>
        <v>708.1</v>
      </c>
      <c r="K292" s="31">
        <f t="shared" si="23"/>
        <v>2975.5792992019756</v>
      </c>
      <c r="L292" s="31">
        <f t="shared" si="24"/>
        <v>3021.8792992019758</v>
      </c>
      <c r="N292" s="32">
        <f t="shared" si="25"/>
        <v>3021.8792992019758</v>
      </c>
      <c r="O292" s="4">
        <v>14</v>
      </c>
      <c r="P292" s="4">
        <v>37.8</v>
      </c>
      <c r="Q292" s="4">
        <v>61.6</v>
      </c>
      <c r="S292" s="35">
        <v>5.056</v>
      </c>
      <c r="V292" s="35">
        <v>0.183</v>
      </c>
      <c r="Y292" s="58">
        <v>0.017</v>
      </c>
      <c r="Z292" s="32">
        <v>3021.8792992019758</v>
      </c>
    </row>
    <row r="293" spans="1:26" ht="12.75">
      <c r="A293" s="1">
        <v>36686</v>
      </c>
      <c r="B293" s="26">
        <v>161</v>
      </c>
      <c r="C293" s="2">
        <v>0.737615764</v>
      </c>
      <c r="D293" s="54">
        <v>0.737615764</v>
      </c>
      <c r="E293" s="3">
        <v>2832</v>
      </c>
      <c r="F293" s="37">
        <v>0</v>
      </c>
      <c r="G293" s="2">
        <v>39.55403204</v>
      </c>
      <c r="H293" s="2">
        <v>-78.44619495</v>
      </c>
      <c r="I293" s="30">
        <v>755.9</v>
      </c>
      <c r="J293" s="4">
        <f t="shared" si="22"/>
        <v>709.4</v>
      </c>
      <c r="K293" s="31">
        <f t="shared" si="23"/>
        <v>2960.348061374606</v>
      </c>
      <c r="L293" s="31">
        <f t="shared" si="24"/>
        <v>3006.648061374606</v>
      </c>
      <c r="N293" s="32">
        <f t="shared" si="25"/>
        <v>3006.648061374606</v>
      </c>
      <c r="O293" s="4">
        <v>14.3</v>
      </c>
      <c r="P293" s="4">
        <v>37.6</v>
      </c>
      <c r="Q293" s="4">
        <v>56.9</v>
      </c>
      <c r="S293" s="35">
        <v>5.243</v>
      </c>
      <c r="V293" s="35">
        <v>0.172</v>
      </c>
      <c r="Y293" s="58">
        <v>0.016</v>
      </c>
      <c r="Z293" s="32">
        <v>3006.648061374606</v>
      </c>
    </row>
    <row r="294" spans="1:26" ht="12.75">
      <c r="A294" s="1">
        <v>36686</v>
      </c>
      <c r="B294" s="26">
        <v>161</v>
      </c>
      <c r="C294" s="2">
        <v>0.737731457</v>
      </c>
      <c r="D294" s="54">
        <v>0.737731457</v>
      </c>
      <c r="E294" s="3">
        <v>2842</v>
      </c>
      <c r="F294" s="37">
        <v>0</v>
      </c>
      <c r="G294" s="2">
        <v>39.55208702</v>
      </c>
      <c r="H294" s="2">
        <v>-78.43671005</v>
      </c>
      <c r="I294" s="30">
        <v>756.8</v>
      </c>
      <c r="J294" s="4">
        <f t="shared" si="22"/>
        <v>710.3</v>
      </c>
      <c r="K294" s="31">
        <f t="shared" si="23"/>
        <v>2949.8197001208946</v>
      </c>
      <c r="L294" s="31">
        <f t="shared" si="24"/>
        <v>2996.119700120895</v>
      </c>
      <c r="N294" s="32">
        <f t="shared" si="25"/>
        <v>2996.119700120895</v>
      </c>
      <c r="O294" s="4">
        <v>14.6</v>
      </c>
      <c r="P294" s="4">
        <v>37.1</v>
      </c>
      <c r="Q294" s="4">
        <v>62.1</v>
      </c>
      <c r="S294" s="35">
        <v>5.015</v>
      </c>
      <c r="V294" s="35">
        <v>0.162</v>
      </c>
      <c r="Y294" s="58">
        <v>0.016</v>
      </c>
      <c r="Z294" s="32">
        <v>2996.119700120895</v>
      </c>
    </row>
    <row r="295" spans="1:26" ht="12.75">
      <c r="A295" s="1">
        <v>36686</v>
      </c>
      <c r="B295" s="26">
        <v>161</v>
      </c>
      <c r="C295" s="2">
        <v>0.737847209</v>
      </c>
      <c r="D295" s="54">
        <v>0.737847209</v>
      </c>
      <c r="E295" s="3">
        <v>2852</v>
      </c>
      <c r="F295" s="37">
        <v>0</v>
      </c>
      <c r="G295" s="2">
        <v>39.55017684</v>
      </c>
      <c r="H295" s="2">
        <v>-78.42700545</v>
      </c>
      <c r="I295" s="30">
        <v>756.4</v>
      </c>
      <c r="J295" s="4">
        <f t="shared" si="22"/>
        <v>709.9</v>
      </c>
      <c r="K295" s="31">
        <f t="shared" si="23"/>
        <v>2954.4973238874486</v>
      </c>
      <c r="L295" s="31">
        <f t="shared" si="24"/>
        <v>3000.797323887449</v>
      </c>
      <c r="N295" s="32">
        <f t="shared" si="25"/>
        <v>3000.797323887449</v>
      </c>
      <c r="O295" s="4">
        <v>14.5</v>
      </c>
      <c r="P295" s="4">
        <v>36.8</v>
      </c>
      <c r="Q295" s="4">
        <v>56.6</v>
      </c>
      <c r="R295" s="6">
        <v>2.49E-06</v>
      </c>
      <c r="S295" s="35">
        <v>5.095</v>
      </c>
      <c r="V295" s="35">
        <v>0.201</v>
      </c>
      <c r="Y295" s="58">
        <v>0.015</v>
      </c>
      <c r="Z295" s="32">
        <v>3000.797323887449</v>
      </c>
    </row>
    <row r="296" spans="1:26" ht="12.75">
      <c r="A296" s="1">
        <v>36686</v>
      </c>
      <c r="B296" s="26">
        <v>161</v>
      </c>
      <c r="C296" s="2">
        <v>0.737962961</v>
      </c>
      <c r="D296" s="54">
        <v>0.737962961</v>
      </c>
      <c r="E296" s="3">
        <v>2862</v>
      </c>
      <c r="F296" s="37">
        <v>0</v>
      </c>
      <c r="G296" s="2">
        <v>39.5482956</v>
      </c>
      <c r="H296" s="2">
        <v>-78.41720024</v>
      </c>
      <c r="I296" s="30">
        <v>756.5</v>
      </c>
      <c r="J296" s="4">
        <f t="shared" si="22"/>
        <v>710</v>
      </c>
      <c r="K296" s="31">
        <f t="shared" si="23"/>
        <v>2953.327670899811</v>
      </c>
      <c r="L296" s="31">
        <f t="shared" si="24"/>
        <v>2999.627670899811</v>
      </c>
      <c r="N296" s="32">
        <f t="shared" si="25"/>
        <v>2999.627670899811</v>
      </c>
      <c r="O296" s="4">
        <v>14.4</v>
      </c>
      <c r="P296" s="4">
        <v>37.9</v>
      </c>
      <c r="Q296" s="4">
        <v>63</v>
      </c>
      <c r="S296" s="35">
        <v>4.834</v>
      </c>
      <c r="V296" s="35">
        <v>0.182</v>
      </c>
      <c r="Y296" s="58">
        <v>0.017</v>
      </c>
      <c r="Z296" s="32">
        <v>2999.627670899811</v>
      </c>
    </row>
    <row r="297" spans="1:26" ht="12.75">
      <c r="A297" s="1">
        <v>36686</v>
      </c>
      <c r="B297" s="26">
        <v>161</v>
      </c>
      <c r="C297" s="2">
        <v>0.738078713</v>
      </c>
      <c r="D297" s="54">
        <v>0.738078713</v>
      </c>
      <c r="E297" s="3">
        <v>2872</v>
      </c>
      <c r="F297" s="37">
        <v>0</v>
      </c>
      <c r="G297" s="2">
        <v>39.5465066</v>
      </c>
      <c r="H297" s="2">
        <v>-78.40747867</v>
      </c>
      <c r="I297" s="30">
        <v>756.9</v>
      </c>
      <c r="J297" s="4">
        <f t="shared" si="22"/>
        <v>710.4</v>
      </c>
      <c r="K297" s="31">
        <f t="shared" si="23"/>
        <v>2948.6507057680105</v>
      </c>
      <c r="L297" s="31">
        <f t="shared" si="24"/>
        <v>2994.9507057680107</v>
      </c>
      <c r="N297" s="32">
        <f t="shared" si="25"/>
        <v>2994.9507057680107</v>
      </c>
      <c r="O297" s="4">
        <v>14.4</v>
      </c>
      <c r="P297" s="4">
        <v>40.4</v>
      </c>
      <c r="Q297" s="4">
        <v>60.4</v>
      </c>
      <c r="S297" s="35">
        <v>5.233</v>
      </c>
      <c r="V297" s="35">
        <v>0.132</v>
      </c>
      <c r="Y297" s="58">
        <v>0.018</v>
      </c>
      <c r="Z297" s="32">
        <v>2994.9507057680107</v>
      </c>
    </row>
    <row r="298" spans="1:26" ht="12.75">
      <c r="A298" s="1">
        <v>36686</v>
      </c>
      <c r="B298" s="26">
        <v>161</v>
      </c>
      <c r="C298" s="2">
        <v>0.738194466</v>
      </c>
      <c r="D298" s="54">
        <v>0.738194466</v>
      </c>
      <c r="E298" s="3">
        <v>2882</v>
      </c>
      <c r="F298" s="37">
        <v>0</v>
      </c>
      <c r="G298" s="2">
        <v>39.54457405</v>
      </c>
      <c r="H298" s="2">
        <v>-78.39797371</v>
      </c>
      <c r="I298" s="30">
        <v>757.5</v>
      </c>
      <c r="J298" s="4">
        <f t="shared" si="22"/>
        <v>711</v>
      </c>
      <c r="K298" s="31">
        <f t="shared" si="23"/>
        <v>2941.6401934292912</v>
      </c>
      <c r="L298" s="31">
        <f t="shared" si="24"/>
        <v>2987.9401934292914</v>
      </c>
      <c r="N298" s="32">
        <f t="shared" si="25"/>
        <v>2987.9401934292914</v>
      </c>
      <c r="O298" s="4">
        <v>14.5</v>
      </c>
      <c r="P298" s="4">
        <v>40.8</v>
      </c>
      <c r="Q298" s="4">
        <v>61.9</v>
      </c>
      <c r="S298" s="35">
        <v>5.53</v>
      </c>
      <c r="V298" s="35">
        <v>0.164</v>
      </c>
      <c r="Y298" s="58">
        <v>0.015</v>
      </c>
      <c r="Z298" s="32">
        <v>2987.9401934292914</v>
      </c>
    </row>
    <row r="299" spans="1:26" ht="12.75">
      <c r="A299" s="1">
        <v>36686</v>
      </c>
      <c r="B299" s="26">
        <v>161</v>
      </c>
      <c r="C299" s="2">
        <v>0.738310158</v>
      </c>
      <c r="D299" s="54">
        <v>0.738310158</v>
      </c>
      <c r="E299" s="3">
        <v>2892</v>
      </c>
      <c r="F299" s="37">
        <v>0</v>
      </c>
      <c r="G299" s="2">
        <v>39.54300571</v>
      </c>
      <c r="H299" s="2">
        <v>-78.38828705</v>
      </c>
      <c r="I299" s="30">
        <v>757.6</v>
      </c>
      <c r="J299" s="4">
        <f t="shared" si="22"/>
        <v>711.1</v>
      </c>
      <c r="K299" s="31">
        <f t="shared" si="23"/>
        <v>2940.4723499041265</v>
      </c>
      <c r="L299" s="31">
        <f t="shared" si="24"/>
        <v>2986.7723499041267</v>
      </c>
      <c r="N299" s="32">
        <f t="shared" si="25"/>
        <v>2986.7723499041267</v>
      </c>
      <c r="O299" s="4">
        <v>14.5</v>
      </c>
      <c r="P299" s="4">
        <v>40.2</v>
      </c>
      <c r="Q299" s="4">
        <v>59</v>
      </c>
      <c r="S299" s="35">
        <v>6.034</v>
      </c>
      <c r="V299" s="35">
        <v>0.164</v>
      </c>
      <c r="Y299" s="58">
        <v>0.018</v>
      </c>
      <c r="Z299" s="32">
        <v>2986.7723499041267</v>
      </c>
    </row>
    <row r="300" spans="1:26" ht="12.75">
      <c r="A300" s="1">
        <v>36686</v>
      </c>
      <c r="B300" s="26">
        <v>161</v>
      </c>
      <c r="C300" s="2">
        <v>0.73842591</v>
      </c>
      <c r="D300" s="54">
        <v>0.73842591</v>
      </c>
      <c r="E300" s="3">
        <v>2902</v>
      </c>
      <c r="F300" s="37">
        <v>0</v>
      </c>
      <c r="G300" s="2">
        <v>39.54119282</v>
      </c>
      <c r="H300" s="2">
        <v>-78.37870173</v>
      </c>
      <c r="I300" s="30">
        <v>758.1</v>
      </c>
      <c r="J300" s="4">
        <f t="shared" si="22"/>
        <v>711.6</v>
      </c>
      <c r="K300" s="31">
        <f t="shared" si="23"/>
        <v>2934.635594640274</v>
      </c>
      <c r="L300" s="31">
        <f t="shared" si="24"/>
        <v>2980.9355946402743</v>
      </c>
      <c r="N300" s="32">
        <f t="shared" si="25"/>
        <v>2980.9355946402743</v>
      </c>
      <c r="O300" s="4">
        <v>14.5</v>
      </c>
      <c r="P300" s="4">
        <v>39.2</v>
      </c>
      <c r="Q300" s="4">
        <v>58.9</v>
      </c>
      <c r="S300" s="35">
        <v>4.833</v>
      </c>
      <c r="V300" s="35">
        <v>0.153</v>
      </c>
      <c r="Y300" s="58">
        <v>0.016</v>
      </c>
      <c r="Z300" s="32">
        <v>2980.9355946402743</v>
      </c>
    </row>
    <row r="301" spans="1:26" ht="12.75">
      <c r="A301" s="1">
        <v>36686</v>
      </c>
      <c r="B301" s="26">
        <v>161</v>
      </c>
      <c r="C301" s="2">
        <v>0.738541663</v>
      </c>
      <c r="D301" s="54">
        <v>0.738541663</v>
      </c>
      <c r="E301" s="3">
        <v>2912</v>
      </c>
      <c r="F301" s="37">
        <v>0</v>
      </c>
      <c r="G301" s="2">
        <v>39.5389053</v>
      </c>
      <c r="H301" s="2">
        <v>-78.36934938</v>
      </c>
      <c r="I301" s="30">
        <v>758.2</v>
      </c>
      <c r="J301" s="4">
        <f t="shared" si="22"/>
        <v>711.7</v>
      </c>
      <c r="K301" s="31">
        <f t="shared" si="23"/>
        <v>2933.468735736927</v>
      </c>
      <c r="L301" s="31">
        <f t="shared" si="24"/>
        <v>2979.7687357369273</v>
      </c>
      <c r="N301" s="32">
        <f t="shared" si="25"/>
        <v>2979.7687357369273</v>
      </c>
      <c r="O301" s="4">
        <v>14.4</v>
      </c>
      <c r="P301" s="4">
        <v>38.5</v>
      </c>
      <c r="Q301" s="4">
        <v>56.6</v>
      </c>
      <c r="R301" s="6">
        <v>1.03E-05</v>
      </c>
      <c r="S301" s="35">
        <v>5.641</v>
      </c>
      <c r="V301" s="35">
        <v>0.163</v>
      </c>
      <c r="Y301" s="58">
        <v>0.017</v>
      </c>
      <c r="Z301" s="32">
        <v>2979.7687357369273</v>
      </c>
    </row>
    <row r="302" spans="1:26" ht="12.75">
      <c r="A302" s="1">
        <v>36686</v>
      </c>
      <c r="B302" s="26">
        <v>161</v>
      </c>
      <c r="C302" s="2">
        <v>0.738657415</v>
      </c>
      <c r="D302" s="54">
        <v>0.738657415</v>
      </c>
      <c r="E302" s="3">
        <v>2922</v>
      </c>
      <c r="F302" s="37">
        <v>0</v>
      </c>
      <c r="G302" s="2">
        <v>39.5363536</v>
      </c>
      <c r="H302" s="2">
        <v>-78.36024569</v>
      </c>
      <c r="I302" s="30">
        <v>758.2</v>
      </c>
      <c r="J302" s="4">
        <f t="shared" si="22"/>
        <v>711.7</v>
      </c>
      <c r="K302" s="31">
        <f t="shared" si="23"/>
        <v>2933.468735736927</v>
      </c>
      <c r="L302" s="31">
        <f t="shared" si="24"/>
        <v>2979.7687357369273</v>
      </c>
      <c r="N302" s="32">
        <f t="shared" si="25"/>
        <v>2979.7687357369273</v>
      </c>
      <c r="O302" s="4">
        <v>14.4</v>
      </c>
      <c r="P302" s="4">
        <v>38.4</v>
      </c>
      <c r="Q302" s="4">
        <v>58.4</v>
      </c>
      <c r="S302" s="35">
        <v>5.086</v>
      </c>
      <c r="V302" s="35">
        <v>0.156</v>
      </c>
      <c r="Y302" s="58">
        <v>0.016</v>
      </c>
      <c r="Z302" s="32">
        <v>2979.7687357369273</v>
      </c>
    </row>
    <row r="303" spans="1:26" ht="12.75">
      <c r="A303" s="1">
        <v>36686</v>
      </c>
      <c r="B303" s="26">
        <v>161</v>
      </c>
      <c r="C303" s="2">
        <v>0.738773167</v>
      </c>
      <c r="D303" s="54">
        <v>0.738773167</v>
      </c>
      <c r="E303" s="3">
        <v>2932</v>
      </c>
      <c r="F303" s="37">
        <v>0</v>
      </c>
      <c r="G303" s="2">
        <v>39.53356299</v>
      </c>
      <c r="H303" s="2">
        <v>-78.35123323</v>
      </c>
      <c r="I303" s="30">
        <v>757.8</v>
      </c>
      <c r="J303" s="4">
        <f t="shared" si="22"/>
        <v>711.3</v>
      </c>
      <c r="K303" s="31">
        <f t="shared" si="23"/>
        <v>2938.1371554646653</v>
      </c>
      <c r="L303" s="31">
        <f t="shared" si="24"/>
        <v>2984.4371554646655</v>
      </c>
      <c r="N303" s="32">
        <f t="shared" si="25"/>
        <v>2984.4371554646655</v>
      </c>
      <c r="O303" s="4">
        <v>14.2</v>
      </c>
      <c r="P303" s="4">
        <v>39.5</v>
      </c>
      <c r="Q303" s="4">
        <v>55.6</v>
      </c>
      <c r="S303" s="35">
        <v>5.915</v>
      </c>
      <c r="V303" s="35">
        <v>0.165</v>
      </c>
      <c r="Y303" s="58">
        <v>13.623</v>
      </c>
      <c r="Z303" s="32">
        <v>2984.4371554646655</v>
      </c>
    </row>
    <row r="304" spans="1:26" ht="12.75">
      <c r="A304" s="1">
        <v>36686</v>
      </c>
      <c r="B304" s="26">
        <v>161</v>
      </c>
      <c r="C304" s="2">
        <v>0.73888886</v>
      </c>
      <c r="D304" s="54">
        <v>0.73888886</v>
      </c>
      <c r="E304" s="3">
        <v>2942</v>
      </c>
      <c r="F304" s="37">
        <v>0</v>
      </c>
      <c r="G304" s="2">
        <v>39.53046012</v>
      </c>
      <c r="H304" s="2">
        <v>-78.34247946</v>
      </c>
      <c r="I304" s="30">
        <v>757</v>
      </c>
      <c r="J304" s="4">
        <f t="shared" si="22"/>
        <v>710.5</v>
      </c>
      <c r="K304" s="31">
        <f t="shared" si="23"/>
        <v>2947.4818759579302</v>
      </c>
      <c r="L304" s="31">
        <f t="shared" si="24"/>
        <v>2993.7818759579304</v>
      </c>
      <c r="N304" s="32">
        <f t="shared" si="25"/>
        <v>2993.7818759579304</v>
      </c>
      <c r="O304" s="4">
        <v>14.1</v>
      </c>
      <c r="P304" s="4">
        <v>40.7</v>
      </c>
      <c r="Q304" s="4">
        <v>58.9</v>
      </c>
      <c r="S304" s="35">
        <v>5.036</v>
      </c>
      <c r="V304" s="35">
        <v>0.172</v>
      </c>
      <c r="Y304" s="58">
        <v>13.028</v>
      </c>
      <c r="Z304" s="32">
        <v>2993.7818759579304</v>
      </c>
    </row>
    <row r="305" spans="1:26" ht="12.75">
      <c r="A305" s="1">
        <v>36686</v>
      </c>
      <c r="B305" s="26">
        <v>161</v>
      </c>
      <c r="C305" s="2">
        <v>0.739004612</v>
      </c>
      <c r="D305" s="54">
        <v>0.739004612</v>
      </c>
      <c r="E305" s="3">
        <v>2952</v>
      </c>
      <c r="F305" s="37">
        <v>0</v>
      </c>
      <c r="G305" s="2">
        <v>39.52719699</v>
      </c>
      <c r="H305" s="2">
        <v>-78.333872</v>
      </c>
      <c r="I305" s="30">
        <v>756.8</v>
      </c>
      <c r="J305" s="4">
        <f t="shared" si="22"/>
        <v>710.3</v>
      </c>
      <c r="K305" s="31">
        <f t="shared" si="23"/>
        <v>2949.8197001208946</v>
      </c>
      <c r="L305" s="31">
        <f t="shared" si="24"/>
        <v>2996.119700120895</v>
      </c>
      <c r="N305" s="32">
        <f t="shared" si="25"/>
        <v>2996.119700120895</v>
      </c>
      <c r="O305" s="4">
        <v>14</v>
      </c>
      <c r="P305" s="4">
        <v>41.7</v>
      </c>
      <c r="Q305" s="4">
        <v>57.4</v>
      </c>
      <c r="S305" s="35">
        <v>5.451</v>
      </c>
      <c r="V305" s="35">
        <v>0.174</v>
      </c>
      <c r="Y305" s="58">
        <v>12.654</v>
      </c>
      <c r="Z305" s="32">
        <v>2996.119700120895</v>
      </c>
    </row>
    <row r="306" spans="1:26" ht="12.75">
      <c r="A306" s="1">
        <v>36686</v>
      </c>
      <c r="B306" s="26">
        <v>161</v>
      </c>
      <c r="C306" s="2">
        <v>0.739120364</v>
      </c>
      <c r="D306" s="54">
        <v>0.739120364</v>
      </c>
      <c r="E306" s="3">
        <v>2962</v>
      </c>
      <c r="F306" s="37">
        <v>0</v>
      </c>
      <c r="G306" s="2">
        <v>39.52423155</v>
      </c>
      <c r="H306" s="2">
        <v>-78.32525176</v>
      </c>
      <c r="I306" s="30">
        <v>757.1</v>
      </c>
      <c r="J306" s="4">
        <f t="shared" si="22"/>
        <v>710.6</v>
      </c>
      <c r="K306" s="31">
        <f t="shared" si="23"/>
        <v>2946.313210644341</v>
      </c>
      <c r="L306" s="31">
        <f t="shared" si="24"/>
        <v>2992.613210644341</v>
      </c>
      <c r="N306" s="32">
        <f t="shared" si="25"/>
        <v>2992.613210644341</v>
      </c>
      <c r="O306" s="4">
        <v>14</v>
      </c>
      <c r="P306" s="4">
        <v>41.8</v>
      </c>
      <c r="Q306" s="4">
        <v>56.9</v>
      </c>
      <c r="S306" s="35">
        <v>5.629</v>
      </c>
      <c r="V306" s="35">
        <v>0.162</v>
      </c>
      <c r="Y306" s="58">
        <v>13.616</v>
      </c>
      <c r="Z306" s="32">
        <v>2992.613210644341</v>
      </c>
    </row>
    <row r="307" spans="1:26" ht="12.75">
      <c r="A307" s="1">
        <v>36686</v>
      </c>
      <c r="B307" s="26">
        <v>161</v>
      </c>
      <c r="C307" s="2">
        <v>0.739236116</v>
      </c>
      <c r="D307" s="54">
        <v>0.739236116</v>
      </c>
      <c r="E307" s="3">
        <v>2972</v>
      </c>
      <c r="F307" s="37">
        <v>0</v>
      </c>
      <c r="G307" s="2">
        <v>39.52185497</v>
      </c>
      <c r="H307" s="2">
        <v>-78.31630535</v>
      </c>
      <c r="I307" s="30">
        <v>756.8</v>
      </c>
      <c r="J307" s="4">
        <f t="shared" si="22"/>
        <v>710.3</v>
      </c>
      <c r="K307" s="31">
        <f t="shared" si="23"/>
        <v>2949.8197001208946</v>
      </c>
      <c r="L307" s="31">
        <f t="shared" si="24"/>
        <v>2996.119700120895</v>
      </c>
      <c r="N307" s="32">
        <f t="shared" si="25"/>
        <v>2996.119700120895</v>
      </c>
      <c r="O307" s="4">
        <v>14</v>
      </c>
      <c r="P307" s="4">
        <v>41.8</v>
      </c>
      <c r="Q307" s="4">
        <v>56.1</v>
      </c>
      <c r="R307" s="6">
        <v>1.16E-05</v>
      </c>
      <c r="S307" s="35">
        <v>5.581</v>
      </c>
      <c r="V307" s="35">
        <v>0.173</v>
      </c>
      <c r="Y307" s="58">
        <v>13.402</v>
      </c>
      <c r="Z307" s="32">
        <v>2996.119700120895</v>
      </c>
    </row>
    <row r="308" spans="1:26" ht="12.75">
      <c r="A308" s="1">
        <v>36686</v>
      </c>
      <c r="B308" s="26">
        <v>161</v>
      </c>
      <c r="C308" s="2">
        <v>0.739351869</v>
      </c>
      <c r="D308" s="54">
        <v>0.739351869</v>
      </c>
      <c r="E308" s="3">
        <v>2982</v>
      </c>
      <c r="F308" s="37">
        <v>0</v>
      </c>
      <c r="G308" s="2">
        <v>39.51985106</v>
      </c>
      <c r="H308" s="2">
        <v>-78.30717671</v>
      </c>
      <c r="I308" s="30">
        <v>757.4</v>
      </c>
      <c r="J308" s="4">
        <f t="shared" si="22"/>
        <v>710.9</v>
      </c>
      <c r="K308" s="31">
        <f t="shared" si="23"/>
        <v>2942.8082012196696</v>
      </c>
      <c r="L308" s="31">
        <f t="shared" si="24"/>
        <v>2989.10820121967</v>
      </c>
      <c r="N308" s="32">
        <f t="shared" si="25"/>
        <v>2989.10820121967</v>
      </c>
      <c r="O308" s="4">
        <v>14.1</v>
      </c>
      <c r="P308" s="4">
        <v>42.6</v>
      </c>
      <c r="Q308" s="4">
        <v>58.5</v>
      </c>
      <c r="S308" s="35">
        <v>6.296</v>
      </c>
      <c r="V308" s="35">
        <v>0.174</v>
      </c>
      <c r="Y308" s="58">
        <v>12.638</v>
      </c>
      <c r="Z308" s="32">
        <v>2989.10820121967</v>
      </c>
    </row>
    <row r="309" spans="1:26" ht="12.75">
      <c r="A309" s="1">
        <v>36686</v>
      </c>
      <c r="B309" s="26">
        <v>161</v>
      </c>
      <c r="C309" s="2">
        <v>0.739467621</v>
      </c>
      <c r="D309" s="54">
        <v>0.739467621</v>
      </c>
      <c r="E309" s="3">
        <v>2992</v>
      </c>
      <c r="F309" s="37">
        <v>0</v>
      </c>
      <c r="G309" s="2">
        <v>39.51812411</v>
      </c>
      <c r="H309" s="2">
        <v>-78.29795734</v>
      </c>
      <c r="I309" s="30">
        <v>757.9</v>
      </c>
      <c r="J309" s="4">
        <f t="shared" si="22"/>
        <v>711.4</v>
      </c>
      <c r="K309" s="31">
        <f t="shared" si="23"/>
        <v>2936.969804458033</v>
      </c>
      <c r="L309" s="31">
        <f t="shared" si="24"/>
        <v>2983.2698044580334</v>
      </c>
      <c r="N309" s="32">
        <f t="shared" si="25"/>
        <v>2983.2698044580334</v>
      </c>
      <c r="O309" s="4">
        <v>14.2</v>
      </c>
      <c r="P309" s="4">
        <v>42.4</v>
      </c>
      <c r="Q309" s="4">
        <v>56.9</v>
      </c>
      <c r="S309" s="35">
        <v>5.068</v>
      </c>
      <c r="T309" s="28">
        <v>-103.939</v>
      </c>
      <c r="U309" s="28">
        <f aca="true" t="shared" si="26" ref="U309:U338">AVERAGE(T304:T309)</f>
        <v>-103.939</v>
      </c>
      <c r="V309" s="35">
        <v>0.164</v>
      </c>
      <c r="W309" s="62">
        <v>-2.1978</v>
      </c>
      <c r="X309" s="62">
        <f aca="true" t="shared" si="27" ref="X309:X337">AVERAGE(W304:W309)</f>
        <v>-2.1978</v>
      </c>
      <c r="Y309" s="58">
        <v>13.616</v>
      </c>
      <c r="Z309" s="32">
        <v>2983.2698044580334</v>
      </c>
    </row>
    <row r="310" spans="1:26" ht="12.75">
      <c r="A310" s="1">
        <v>36686</v>
      </c>
      <c r="B310" s="26">
        <v>161</v>
      </c>
      <c r="C310" s="2">
        <v>0.739583313</v>
      </c>
      <c r="D310" s="54">
        <v>0.739583313</v>
      </c>
      <c r="E310" s="3">
        <v>3002</v>
      </c>
      <c r="F310" s="37">
        <v>0</v>
      </c>
      <c r="G310" s="2">
        <v>39.51634193</v>
      </c>
      <c r="H310" s="2">
        <v>-78.28875671</v>
      </c>
      <c r="I310" s="30">
        <v>758.8</v>
      </c>
      <c r="J310" s="4">
        <f t="shared" si="22"/>
        <v>712.3</v>
      </c>
      <c r="K310" s="31">
        <f t="shared" si="23"/>
        <v>2926.4710234924796</v>
      </c>
      <c r="L310" s="31">
        <f t="shared" si="24"/>
        <v>2972.77102349248</v>
      </c>
      <c r="N310" s="32">
        <f t="shared" si="25"/>
        <v>2972.77102349248</v>
      </c>
      <c r="O310" s="4">
        <v>14.3</v>
      </c>
      <c r="P310" s="4">
        <v>41.5</v>
      </c>
      <c r="Q310" s="4">
        <v>60.1</v>
      </c>
      <c r="S310" s="35">
        <v>5.855</v>
      </c>
      <c r="T310" s="28">
        <v>316.337</v>
      </c>
      <c r="U310" s="28">
        <f t="shared" si="26"/>
        <v>106.199</v>
      </c>
      <c r="V310" s="35">
        <v>0.193</v>
      </c>
      <c r="W310" s="62">
        <v>6.687750000000001</v>
      </c>
      <c r="X310" s="62">
        <f t="shared" si="27"/>
        <v>2.2449750000000006</v>
      </c>
      <c r="Y310" s="58">
        <v>13.52</v>
      </c>
      <c r="Z310" s="32">
        <v>2972.77102349248</v>
      </c>
    </row>
    <row r="311" spans="1:26" ht="12.75">
      <c r="A311" s="1">
        <v>36686</v>
      </c>
      <c r="B311" s="26">
        <v>161</v>
      </c>
      <c r="C311" s="2">
        <v>0.739699066</v>
      </c>
      <c r="D311" s="54">
        <v>0.739699066</v>
      </c>
      <c r="E311" s="3">
        <v>3012</v>
      </c>
      <c r="F311" s="37">
        <v>0</v>
      </c>
      <c r="G311" s="2">
        <v>39.5140706</v>
      </c>
      <c r="H311" s="2">
        <v>-78.27947372</v>
      </c>
      <c r="I311" s="30">
        <v>760.3</v>
      </c>
      <c r="J311" s="4">
        <f t="shared" si="22"/>
        <v>713.8</v>
      </c>
      <c r="K311" s="31">
        <f t="shared" si="23"/>
        <v>2909.002498632462</v>
      </c>
      <c r="L311" s="31">
        <f t="shared" si="24"/>
        <v>2955.302498632462</v>
      </c>
      <c r="N311" s="32">
        <f t="shared" si="25"/>
        <v>2955.302498632462</v>
      </c>
      <c r="O311" s="4">
        <v>14.4</v>
      </c>
      <c r="P311" s="4">
        <v>39.4</v>
      </c>
      <c r="Q311" s="4">
        <v>56.6</v>
      </c>
      <c r="S311" s="35">
        <v>5.64</v>
      </c>
      <c r="T311" s="28">
        <v>159.142</v>
      </c>
      <c r="U311" s="28">
        <f t="shared" si="26"/>
        <v>123.84666666666665</v>
      </c>
      <c r="V311" s="35">
        <v>0.184</v>
      </c>
      <c r="W311" s="62">
        <v>3.3644100000000003</v>
      </c>
      <c r="X311" s="62">
        <f t="shared" si="27"/>
        <v>2.6181200000000007</v>
      </c>
      <c r="Y311" s="58">
        <v>13.534</v>
      </c>
      <c r="Z311" s="32">
        <v>2955.302498632462</v>
      </c>
    </row>
    <row r="312" spans="1:26" ht="12.75">
      <c r="A312" s="1">
        <v>36686</v>
      </c>
      <c r="B312" s="26">
        <v>161</v>
      </c>
      <c r="C312" s="2">
        <v>0.739814818</v>
      </c>
      <c r="D312" s="54">
        <v>0.739814818</v>
      </c>
      <c r="E312" s="3">
        <v>3022</v>
      </c>
      <c r="F312" s="37">
        <v>0</v>
      </c>
      <c r="G312" s="2">
        <v>39.5111975</v>
      </c>
      <c r="H312" s="2">
        <v>-78.27031028</v>
      </c>
      <c r="I312" s="30">
        <v>760.4</v>
      </c>
      <c r="J312" s="4">
        <f t="shared" si="22"/>
        <v>713.9</v>
      </c>
      <c r="K312" s="31">
        <f t="shared" si="23"/>
        <v>2907.839235848182</v>
      </c>
      <c r="L312" s="31">
        <f t="shared" si="24"/>
        <v>2954.139235848182</v>
      </c>
      <c r="N312" s="32">
        <f t="shared" si="25"/>
        <v>2954.139235848182</v>
      </c>
      <c r="O312" s="4">
        <v>14</v>
      </c>
      <c r="P312" s="4">
        <v>39.5</v>
      </c>
      <c r="Q312" s="4">
        <v>58.1</v>
      </c>
      <c r="S312" s="35">
        <v>4.317</v>
      </c>
      <c r="T312" s="28">
        <v>-523.022</v>
      </c>
      <c r="U312" s="28">
        <f t="shared" si="26"/>
        <v>-37.87050000000002</v>
      </c>
      <c r="V312" s="35">
        <v>0.163</v>
      </c>
      <c r="W312" s="62">
        <v>-11.057820000000001</v>
      </c>
      <c r="X312" s="62">
        <f t="shared" si="27"/>
        <v>-0.8008649999999999</v>
      </c>
      <c r="Y312" s="58">
        <v>12.889</v>
      </c>
      <c r="Z312" s="32">
        <v>2954.139235848182</v>
      </c>
    </row>
    <row r="313" spans="1:26" ht="12.75">
      <c r="A313" s="1">
        <v>36686</v>
      </c>
      <c r="B313" s="26">
        <v>161</v>
      </c>
      <c r="C313" s="2">
        <v>0.73993057</v>
      </c>
      <c r="D313" s="54">
        <v>0.73993057</v>
      </c>
      <c r="E313" s="3">
        <v>3032</v>
      </c>
      <c r="F313" s="37">
        <v>0</v>
      </c>
      <c r="G313" s="2">
        <v>39.50785458</v>
      </c>
      <c r="H313" s="2">
        <v>-78.26125166</v>
      </c>
      <c r="I313" s="30">
        <v>758.7</v>
      </c>
      <c r="J313" s="4">
        <f t="shared" si="22"/>
        <v>712.2</v>
      </c>
      <c r="K313" s="31">
        <f t="shared" si="23"/>
        <v>2927.6368994328986</v>
      </c>
      <c r="L313" s="31">
        <f t="shared" si="24"/>
        <v>2973.936899432899</v>
      </c>
      <c r="N313" s="32">
        <f t="shared" si="25"/>
        <v>2973.936899432899</v>
      </c>
      <c r="O313" s="4">
        <v>14</v>
      </c>
      <c r="P313" s="4">
        <v>39.9</v>
      </c>
      <c r="Q313" s="4">
        <v>53.1</v>
      </c>
      <c r="R313" s="6">
        <v>2.78E-06</v>
      </c>
      <c r="S313" s="35">
        <v>7.437</v>
      </c>
      <c r="T313" s="28">
        <v>1104.784</v>
      </c>
      <c r="U313" s="28">
        <f t="shared" si="26"/>
        <v>190.6604</v>
      </c>
      <c r="V313" s="35">
        <v>0.163</v>
      </c>
      <c r="W313" s="62">
        <v>23.358840000000004</v>
      </c>
      <c r="X313" s="62">
        <f t="shared" si="27"/>
        <v>4.0310760000000005</v>
      </c>
      <c r="Y313" s="58">
        <v>12.558</v>
      </c>
      <c r="Z313" s="32">
        <v>2973.936899432899</v>
      </c>
    </row>
    <row r="314" spans="1:26" ht="12.75">
      <c r="A314" s="1">
        <v>36686</v>
      </c>
      <c r="B314" s="26">
        <v>161</v>
      </c>
      <c r="C314" s="2">
        <v>0.740046322</v>
      </c>
      <c r="D314" s="54">
        <v>0.740046322</v>
      </c>
      <c r="E314" s="3">
        <v>3042</v>
      </c>
      <c r="F314" s="37">
        <v>0</v>
      </c>
      <c r="G314" s="2">
        <v>39.5050762</v>
      </c>
      <c r="H314" s="2">
        <v>-78.25210702</v>
      </c>
      <c r="I314" s="30">
        <v>758.5</v>
      </c>
      <c r="J314" s="4">
        <f t="shared" si="22"/>
        <v>712</v>
      </c>
      <c r="K314" s="31">
        <f t="shared" si="23"/>
        <v>2929.969142496116</v>
      </c>
      <c r="L314" s="31">
        <f t="shared" si="24"/>
        <v>2976.2691424961163</v>
      </c>
      <c r="N314" s="32">
        <f t="shared" si="25"/>
        <v>2976.2691424961163</v>
      </c>
      <c r="O314" s="4">
        <v>13.9</v>
      </c>
      <c r="P314" s="4">
        <v>42.1</v>
      </c>
      <c r="Q314" s="4">
        <v>57.5</v>
      </c>
      <c r="S314" s="35">
        <v>5.097</v>
      </c>
      <c r="T314" s="28">
        <v>-102.441</v>
      </c>
      <c r="U314" s="28">
        <f t="shared" si="26"/>
        <v>141.81016666666667</v>
      </c>
      <c r="V314" s="35">
        <v>0.163</v>
      </c>
      <c r="W314" s="62">
        <v>-2.1656100000000005</v>
      </c>
      <c r="X314" s="62">
        <f t="shared" si="27"/>
        <v>2.9982950000000006</v>
      </c>
      <c r="Y314" s="58">
        <v>13.117</v>
      </c>
      <c r="Z314" s="32">
        <v>2976.2691424961163</v>
      </c>
    </row>
    <row r="315" spans="1:26" ht="12.75">
      <c r="A315" s="1">
        <v>36686</v>
      </c>
      <c r="B315" s="26">
        <v>161</v>
      </c>
      <c r="C315" s="2">
        <v>0.740162015</v>
      </c>
      <c r="D315" s="54">
        <v>0.740162015</v>
      </c>
      <c r="E315" s="3">
        <v>3052</v>
      </c>
      <c r="F315" s="37">
        <v>0</v>
      </c>
      <c r="G315" s="2">
        <v>39.50283583</v>
      </c>
      <c r="H315" s="2">
        <v>-78.24300197</v>
      </c>
      <c r="I315" s="30">
        <v>758.6</v>
      </c>
      <c r="J315" s="4">
        <f t="shared" si="22"/>
        <v>712.1</v>
      </c>
      <c r="K315" s="31">
        <f t="shared" si="23"/>
        <v>2928.802939085451</v>
      </c>
      <c r="L315" s="31">
        <f t="shared" si="24"/>
        <v>2975.102939085451</v>
      </c>
      <c r="N315" s="32">
        <f t="shared" si="25"/>
        <v>2975.102939085451</v>
      </c>
      <c r="O315" s="4">
        <v>14</v>
      </c>
      <c r="P315" s="4">
        <v>44</v>
      </c>
      <c r="Q315" s="4">
        <v>57.9</v>
      </c>
      <c r="S315" s="35">
        <v>8.807</v>
      </c>
      <c r="T315" s="28">
        <v>1840.395</v>
      </c>
      <c r="U315" s="28">
        <f t="shared" si="26"/>
        <v>465.8658333333333</v>
      </c>
      <c r="V315" s="35">
        <v>0.183</v>
      </c>
      <c r="W315" s="62">
        <v>38.91105</v>
      </c>
      <c r="X315" s="62">
        <f t="shared" si="27"/>
        <v>9.849770000000001</v>
      </c>
      <c r="Y315" s="58">
        <v>13.583</v>
      </c>
      <c r="Z315" s="32">
        <v>2975.102939085451</v>
      </c>
    </row>
    <row r="316" spans="1:26" ht="12.75">
      <c r="A316" s="1">
        <v>36686</v>
      </c>
      <c r="B316" s="26">
        <v>161</v>
      </c>
      <c r="C316" s="2">
        <v>0.740277767</v>
      </c>
      <c r="D316" s="54">
        <v>0.740277767</v>
      </c>
      <c r="E316" s="3">
        <v>3062</v>
      </c>
      <c r="F316" s="37">
        <v>0</v>
      </c>
      <c r="G316" s="2">
        <v>39.50004905</v>
      </c>
      <c r="H316" s="2">
        <v>-78.23430114</v>
      </c>
      <c r="I316" s="30">
        <v>756.7</v>
      </c>
      <c r="J316" s="4">
        <f t="shared" si="22"/>
        <v>710.2</v>
      </c>
      <c r="K316" s="31">
        <f t="shared" si="23"/>
        <v>2950.988859062916</v>
      </c>
      <c r="L316" s="31">
        <f t="shared" si="24"/>
        <v>2997.2888590629163</v>
      </c>
      <c r="N316" s="32">
        <f t="shared" si="25"/>
        <v>2997.2888590629163</v>
      </c>
      <c r="O316" s="4">
        <v>13.7</v>
      </c>
      <c r="P316" s="4">
        <v>45</v>
      </c>
      <c r="Q316" s="4">
        <v>60.9</v>
      </c>
      <c r="S316" s="35">
        <v>5.251</v>
      </c>
      <c r="T316" s="28">
        <v>3.201</v>
      </c>
      <c r="U316" s="28">
        <f t="shared" si="26"/>
        <v>413.67650000000003</v>
      </c>
      <c r="V316" s="35">
        <v>0.183</v>
      </c>
      <c r="W316" s="62">
        <v>0.06771</v>
      </c>
      <c r="X316" s="62">
        <f t="shared" si="27"/>
        <v>8.74643</v>
      </c>
      <c r="Y316" s="58">
        <v>12.587</v>
      </c>
      <c r="Z316" s="32">
        <v>2997.2888590629163</v>
      </c>
    </row>
    <row r="317" spans="1:26" ht="12.75">
      <c r="A317" s="1">
        <v>36686</v>
      </c>
      <c r="B317" s="26">
        <v>161</v>
      </c>
      <c r="C317" s="2">
        <v>0.740393519</v>
      </c>
      <c r="D317" s="54">
        <v>0.740393519</v>
      </c>
      <c r="E317" s="3">
        <v>3072</v>
      </c>
      <c r="F317" s="37">
        <v>0</v>
      </c>
      <c r="G317" s="2">
        <v>39.49715314</v>
      </c>
      <c r="H317" s="2">
        <v>-78.22576594</v>
      </c>
      <c r="I317" s="30">
        <v>756.2</v>
      </c>
      <c r="J317" s="4">
        <f t="shared" si="22"/>
        <v>709.7</v>
      </c>
      <c r="K317" s="31">
        <f t="shared" si="23"/>
        <v>2956.8371242331627</v>
      </c>
      <c r="L317" s="31">
        <f t="shared" si="24"/>
        <v>3003.137124233163</v>
      </c>
      <c r="N317" s="32">
        <f t="shared" si="25"/>
        <v>3003.137124233163</v>
      </c>
      <c r="O317" s="4">
        <v>13.6</v>
      </c>
      <c r="P317" s="4">
        <v>43.8</v>
      </c>
      <c r="Q317" s="4">
        <v>60</v>
      </c>
      <c r="S317" s="35">
        <v>8.188</v>
      </c>
      <c r="T317" s="28">
        <v>1526.007</v>
      </c>
      <c r="U317" s="28">
        <f t="shared" si="26"/>
        <v>641.4873333333334</v>
      </c>
      <c r="V317" s="35">
        <v>0.184</v>
      </c>
      <c r="W317" s="62">
        <v>32.26437</v>
      </c>
      <c r="X317" s="62">
        <f t="shared" si="27"/>
        <v>13.56309</v>
      </c>
      <c r="Y317" s="58">
        <v>13.131</v>
      </c>
      <c r="Z317" s="32">
        <v>3003.137124233163</v>
      </c>
    </row>
    <row r="318" spans="1:26" ht="12.75">
      <c r="A318" s="1">
        <v>36686</v>
      </c>
      <c r="B318" s="26">
        <v>161</v>
      </c>
      <c r="C318" s="2">
        <v>0.740509272</v>
      </c>
      <c r="D318" s="54">
        <v>0.740509272</v>
      </c>
      <c r="E318" s="3">
        <v>3082</v>
      </c>
      <c r="F318" s="37">
        <v>0</v>
      </c>
      <c r="G318" s="2">
        <v>39.49492352</v>
      </c>
      <c r="H318" s="2">
        <v>-78.21718122</v>
      </c>
      <c r="I318" s="30">
        <v>757.5</v>
      </c>
      <c r="J318" s="4">
        <f t="shared" si="22"/>
        <v>711</v>
      </c>
      <c r="K318" s="31">
        <f t="shared" si="23"/>
        <v>2941.6401934292912</v>
      </c>
      <c r="L318" s="31">
        <f t="shared" si="24"/>
        <v>2987.9401934292914</v>
      </c>
      <c r="N318" s="32">
        <f t="shared" si="25"/>
        <v>2987.9401934292914</v>
      </c>
      <c r="O318" s="4">
        <v>13.7</v>
      </c>
      <c r="P318" s="4">
        <v>40.5</v>
      </c>
      <c r="Q318" s="4">
        <v>61.4</v>
      </c>
      <c r="S318" s="35">
        <v>4.048</v>
      </c>
      <c r="T318" s="28">
        <v>-678.718</v>
      </c>
      <c r="U318" s="28">
        <f t="shared" si="26"/>
        <v>615.538</v>
      </c>
      <c r="V318" s="35">
        <v>0.171</v>
      </c>
      <c r="W318" s="62">
        <v>-14.350080000000002</v>
      </c>
      <c r="X318" s="62">
        <f t="shared" si="27"/>
        <v>13.014380000000001</v>
      </c>
      <c r="Y318" s="58">
        <v>13.431</v>
      </c>
      <c r="Z318" s="32">
        <v>2987.9401934292914</v>
      </c>
    </row>
    <row r="319" spans="1:26" ht="12.75">
      <c r="A319" s="1">
        <v>36686</v>
      </c>
      <c r="B319" s="26">
        <v>161</v>
      </c>
      <c r="C319" s="2">
        <v>0.740625024</v>
      </c>
      <c r="D319" s="54">
        <v>0.740625024</v>
      </c>
      <c r="E319" s="3">
        <v>3092</v>
      </c>
      <c r="F319" s="37">
        <v>0</v>
      </c>
      <c r="G319" s="2">
        <v>39.49302409</v>
      </c>
      <c r="H319" s="2">
        <v>-78.20821585</v>
      </c>
      <c r="I319" s="30">
        <v>758</v>
      </c>
      <c r="J319" s="4">
        <f t="shared" si="22"/>
        <v>711.5</v>
      </c>
      <c r="K319" s="31">
        <f t="shared" si="23"/>
        <v>2935.8026175319424</v>
      </c>
      <c r="L319" s="31">
        <f t="shared" si="24"/>
        <v>2982.1026175319425</v>
      </c>
      <c r="N319" s="32">
        <f t="shared" si="25"/>
        <v>2982.1026175319425</v>
      </c>
      <c r="O319" s="4">
        <v>13.9</v>
      </c>
      <c r="P319" s="4">
        <v>39.7</v>
      </c>
      <c r="Q319" s="4">
        <v>55</v>
      </c>
      <c r="R319" s="6">
        <v>2.19E-06</v>
      </c>
      <c r="S319" s="35">
        <v>6.913</v>
      </c>
      <c r="T319" s="28">
        <v>844.118</v>
      </c>
      <c r="U319" s="28">
        <f t="shared" si="26"/>
        <v>572.0936666666668</v>
      </c>
      <c r="V319" s="35">
        <v>0.181</v>
      </c>
      <c r="W319" s="62">
        <v>17.84658</v>
      </c>
      <c r="X319" s="62">
        <f t="shared" si="27"/>
        <v>12.095669999999998</v>
      </c>
      <c r="Y319" s="58">
        <v>12.621</v>
      </c>
      <c r="Z319" s="32">
        <v>2982.1026175319425</v>
      </c>
    </row>
    <row r="320" spans="1:26" ht="12.75">
      <c r="A320" s="1">
        <v>36686</v>
      </c>
      <c r="B320" s="26">
        <v>161</v>
      </c>
      <c r="C320" s="2">
        <v>0.740740716</v>
      </c>
      <c r="D320" s="54">
        <v>0.740740716</v>
      </c>
      <c r="E320" s="3">
        <v>3102</v>
      </c>
      <c r="F320" s="37">
        <v>0</v>
      </c>
      <c r="G320" s="2">
        <v>39.49106271</v>
      </c>
      <c r="H320" s="2">
        <v>-78.19898925</v>
      </c>
      <c r="I320" s="30">
        <v>757.2</v>
      </c>
      <c r="J320" s="4">
        <f t="shared" si="22"/>
        <v>710.7</v>
      </c>
      <c r="K320" s="31">
        <f t="shared" si="23"/>
        <v>2945.1447097809482</v>
      </c>
      <c r="L320" s="31">
        <f t="shared" si="24"/>
        <v>2991.4447097809484</v>
      </c>
      <c r="N320" s="32">
        <f t="shared" si="25"/>
        <v>2991.4447097809484</v>
      </c>
      <c r="O320" s="4">
        <v>13.8</v>
      </c>
      <c r="P320" s="4">
        <v>40.6</v>
      </c>
      <c r="Q320" s="4">
        <v>59.5</v>
      </c>
      <c r="S320" s="35">
        <v>5.473</v>
      </c>
      <c r="T320" s="28">
        <v>109.424</v>
      </c>
      <c r="U320" s="28">
        <f t="shared" si="26"/>
        <v>607.4045</v>
      </c>
      <c r="V320" s="35">
        <v>0.182</v>
      </c>
      <c r="W320" s="62">
        <v>2.3132400000000004</v>
      </c>
      <c r="X320" s="62">
        <f t="shared" si="27"/>
        <v>12.842145000000002</v>
      </c>
      <c r="Y320" s="58">
        <v>13.356</v>
      </c>
      <c r="Z320" s="32">
        <v>2991.4447097809484</v>
      </c>
    </row>
    <row r="321" spans="1:26" ht="12.75">
      <c r="A321" s="1">
        <v>36686</v>
      </c>
      <c r="B321" s="26">
        <v>161</v>
      </c>
      <c r="C321" s="2">
        <v>0.740856469</v>
      </c>
      <c r="D321" s="54">
        <v>0.740856469</v>
      </c>
      <c r="E321" s="3">
        <v>3112</v>
      </c>
      <c r="F321" s="37">
        <v>0</v>
      </c>
      <c r="G321" s="2">
        <v>39.48894652</v>
      </c>
      <c r="H321" s="2">
        <v>-78.18984454</v>
      </c>
      <c r="I321" s="30">
        <v>756.6</v>
      </c>
      <c r="J321" s="4">
        <f t="shared" si="22"/>
        <v>710.1</v>
      </c>
      <c r="K321" s="31">
        <f t="shared" si="23"/>
        <v>2952.158182640432</v>
      </c>
      <c r="L321" s="31">
        <f t="shared" si="24"/>
        <v>2998.4581826404324</v>
      </c>
      <c r="N321" s="32">
        <f t="shared" si="25"/>
        <v>2998.4581826404324</v>
      </c>
      <c r="O321" s="4">
        <v>13.6</v>
      </c>
      <c r="P321" s="4">
        <v>40.6</v>
      </c>
      <c r="Q321" s="4">
        <v>57</v>
      </c>
      <c r="S321" s="35">
        <v>5.291</v>
      </c>
      <c r="T321" s="28">
        <v>4.699</v>
      </c>
      <c r="U321" s="28">
        <f t="shared" si="26"/>
        <v>301.4551666666667</v>
      </c>
      <c r="V321" s="35">
        <v>0.163</v>
      </c>
      <c r="W321" s="62">
        <v>0.0999</v>
      </c>
      <c r="X321" s="62">
        <f t="shared" si="27"/>
        <v>6.373619999999999</v>
      </c>
      <c r="Y321" s="58">
        <v>13.641</v>
      </c>
      <c r="Z321" s="32">
        <v>2998.4581826404324</v>
      </c>
    </row>
    <row r="322" spans="1:26" ht="12.75">
      <c r="A322" s="1">
        <v>36686</v>
      </c>
      <c r="B322" s="26">
        <v>161</v>
      </c>
      <c r="C322" s="2">
        <v>0.740972221</v>
      </c>
      <c r="D322" s="54">
        <v>0.740972221</v>
      </c>
      <c r="E322" s="3">
        <v>3122</v>
      </c>
      <c r="F322" s="37">
        <v>0</v>
      </c>
      <c r="G322" s="2">
        <v>39.48677812</v>
      </c>
      <c r="H322" s="2">
        <v>-78.18081047</v>
      </c>
      <c r="I322" s="30">
        <v>756.3</v>
      </c>
      <c r="J322" s="4">
        <f t="shared" si="22"/>
        <v>709.8</v>
      </c>
      <c r="K322" s="31">
        <f t="shared" si="23"/>
        <v>2955.667141649755</v>
      </c>
      <c r="L322" s="31">
        <f t="shared" si="24"/>
        <v>3001.9671416497554</v>
      </c>
      <c r="N322" s="32">
        <f t="shared" si="25"/>
        <v>3001.9671416497554</v>
      </c>
      <c r="O322" s="4">
        <v>13.6</v>
      </c>
      <c r="P322" s="4">
        <v>42.7</v>
      </c>
      <c r="Q322" s="4">
        <v>59.4</v>
      </c>
      <c r="S322" s="35">
        <v>7.996</v>
      </c>
      <c r="T322" s="28">
        <v>1422.505</v>
      </c>
      <c r="U322" s="28">
        <f t="shared" si="26"/>
        <v>538.0058333333334</v>
      </c>
      <c r="V322" s="35">
        <v>0.161</v>
      </c>
      <c r="W322" s="62">
        <v>30.07545</v>
      </c>
      <c r="X322" s="62">
        <f t="shared" si="27"/>
        <v>11.37491</v>
      </c>
      <c r="Y322" s="58">
        <v>12.736</v>
      </c>
      <c r="Z322" s="32">
        <v>3001.9671416497554</v>
      </c>
    </row>
    <row r="323" spans="1:26" ht="12.75">
      <c r="A323" s="1">
        <v>36686</v>
      </c>
      <c r="B323" s="26">
        <v>161</v>
      </c>
      <c r="C323" s="2">
        <v>0.741087973</v>
      </c>
      <c r="D323" s="54">
        <v>0.741087973</v>
      </c>
      <c r="E323" s="3">
        <v>3132</v>
      </c>
      <c r="F323" s="37">
        <v>0</v>
      </c>
      <c r="G323" s="2">
        <v>39.48466421</v>
      </c>
      <c r="H323" s="2">
        <v>-78.17191424</v>
      </c>
      <c r="I323" s="30">
        <v>757</v>
      </c>
      <c r="J323" s="4">
        <f t="shared" si="22"/>
        <v>710.5</v>
      </c>
      <c r="K323" s="31">
        <f t="shared" si="23"/>
        <v>2947.4818759579302</v>
      </c>
      <c r="L323" s="31">
        <f t="shared" si="24"/>
        <v>2993.7818759579304</v>
      </c>
      <c r="N323" s="32">
        <f t="shared" si="25"/>
        <v>2993.7818759579304</v>
      </c>
      <c r="O323" s="4">
        <v>13.7</v>
      </c>
      <c r="P323" s="4">
        <v>43.3</v>
      </c>
      <c r="Q323" s="4">
        <v>58.1</v>
      </c>
      <c r="S323" s="35">
        <v>4.199</v>
      </c>
      <c r="T323" s="28">
        <v>-572.158</v>
      </c>
      <c r="U323" s="28">
        <f t="shared" si="26"/>
        <v>188.31166666666672</v>
      </c>
      <c r="V323" s="35">
        <v>0.162</v>
      </c>
      <c r="W323" s="62">
        <v>-12.09678</v>
      </c>
      <c r="X323" s="62">
        <f t="shared" si="27"/>
        <v>3.9813849999999995</v>
      </c>
      <c r="Y323" s="58">
        <v>13.551</v>
      </c>
      <c r="Z323" s="32">
        <v>2993.7818759579304</v>
      </c>
    </row>
    <row r="324" spans="1:26" ht="12.75">
      <c r="A324" s="1">
        <v>36686</v>
      </c>
      <c r="B324" s="26">
        <v>161</v>
      </c>
      <c r="C324" s="2">
        <v>0.741203725</v>
      </c>
      <c r="D324" s="54">
        <v>0.741203725</v>
      </c>
      <c r="E324" s="3">
        <v>3142</v>
      </c>
      <c r="F324" s="37">
        <v>0</v>
      </c>
      <c r="G324" s="2">
        <v>39.48256493</v>
      </c>
      <c r="H324" s="2">
        <v>-78.16300454</v>
      </c>
      <c r="I324" s="30">
        <v>757</v>
      </c>
      <c r="J324" s="4">
        <f t="shared" si="22"/>
        <v>710.5</v>
      </c>
      <c r="K324" s="31">
        <f t="shared" si="23"/>
        <v>2947.4818759579302</v>
      </c>
      <c r="L324" s="31">
        <f t="shared" si="24"/>
        <v>2993.7818759579304</v>
      </c>
      <c r="N324" s="32">
        <f t="shared" si="25"/>
        <v>2993.7818759579304</v>
      </c>
      <c r="O324" s="4">
        <v>13.8</v>
      </c>
      <c r="P324" s="4">
        <v>42.4</v>
      </c>
      <c r="Q324" s="4">
        <v>57.5</v>
      </c>
      <c r="S324" s="35">
        <v>5.166</v>
      </c>
      <c r="T324" s="28">
        <v>-46.853</v>
      </c>
      <c r="U324" s="28">
        <f t="shared" si="26"/>
        <v>293.6225</v>
      </c>
      <c r="V324" s="35">
        <v>0.184</v>
      </c>
      <c r="W324" s="62">
        <v>-0.9901200000000001</v>
      </c>
      <c r="X324" s="62">
        <f t="shared" si="27"/>
        <v>6.208045000000001</v>
      </c>
      <c r="Y324" s="58">
        <v>12.837</v>
      </c>
      <c r="Z324" s="32">
        <v>2993.7818759579304</v>
      </c>
    </row>
    <row r="325" spans="1:26" ht="12.75">
      <c r="A325" s="1">
        <v>36686</v>
      </c>
      <c r="B325" s="26">
        <v>161</v>
      </c>
      <c r="C325" s="2">
        <v>0.741319418</v>
      </c>
      <c r="D325" s="54">
        <v>0.741319418</v>
      </c>
      <c r="E325" s="3">
        <v>3152</v>
      </c>
      <c r="F325" s="37">
        <v>0</v>
      </c>
      <c r="G325" s="2">
        <v>39.48046196</v>
      </c>
      <c r="H325" s="2">
        <v>-78.15406937</v>
      </c>
      <c r="I325" s="30">
        <v>757</v>
      </c>
      <c r="J325" s="4">
        <f t="shared" si="22"/>
        <v>710.5</v>
      </c>
      <c r="K325" s="31">
        <f t="shared" si="23"/>
        <v>2947.4818759579302</v>
      </c>
      <c r="L325" s="31">
        <f t="shared" si="24"/>
        <v>2993.7818759579304</v>
      </c>
      <c r="N325" s="32">
        <f t="shared" si="25"/>
        <v>2993.7818759579304</v>
      </c>
      <c r="O325" s="4">
        <v>13.7</v>
      </c>
      <c r="P325" s="4">
        <v>40.8</v>
      </c>
      <c r="Q325" s="4">
        <v>53.9</v>
      </c>
      <c r="R325" s="6">
        <v>2.57E-06</v>
      </c>
      <c r="S325" s="35">
        <v>5.807</v>
      </c>
      <c r="T325" s="28">
        <v>268.423</v>
      </c>
      <c r="U325" s="28">
        <f t="shared" si="26"/>
        <v>197.67333333333337</v>
      </c>
      <c r="V325" s="35">
        <v>0.161</v>
      </c>
      <c r="W325" s="62">
        <v>5.675430000000001</v>
      </c>
      <c r="X325" s="62">
        <f t="shared" si="27"/>
        <v>4.17952</v>
      </c>
      <c r="Y325" s="58">
        <v>13.617</v>
      </c>
      <c r="Z325" s="32">
        <v>2993.7818759579304</v>
      </c>
    </row>
    <row r="326" spans="1:26" ht="12.75">
      <c r="A326" s="1">
        <v>36686</v>
      </c>
      <c r="B326" s="26">
        <v>161</v>
      </c>
      <c r="C326" s="2">
        <v>0.74143517</v>
      </c>
      <c r="D326" s="54">
        <v>0.74143517</v>
      </c>
      <c r="E326" s="3">
        <v>3162</v>
      </c>
      <c r="F326" s="37">
        <v>0</v>
      </c>
      <c r="G326" s="2">
        <v>39.47795118</v>
      </c>
      <c r="H326" s="2">
        <v>-78.14515875</v>
      </c>
      <c r="I326" s="30">
        <v>757.4</v>
      </c>
      <c r="J326" s="4">
        <f t="shared" si="22"/>
        <v>710.9</v>
      </c>
      <c r="K326" s="31">
        <f t="shared" si="23"/>
        <v>2942.8082012196696</v>
      </c>
      <c r="L326" s="31">
        <f t="shared" si="24"/>
        <v>2989.10820121967</v>
      </c>
      <c r="N326" s="32">
        <f t="shared" si="25"/>
        <v>2989.10820121967</v>
      </c>
      <c r="O326" s="4">
        <v>13.8</v>
      </c>
      <c r="P326" s="4">
        <v>39.9</v>
      </c>
      <c r="Q326" s="4">
        <v>54.9</v>
      </c>
      <c r="S326" s="35">
        <v>5.865</v>
      </c>
      <c r="T326" s="28">
        <v>321.228</v>
      </c>
      <c r="U326" s="28">
        <f t="shared" si="26"/>
        <v>232.97400000000005</v>
      </c>
      <c r="V326" s="35">
        <v>0.171</v>
      </c>
      <c r="W326" s="62">
        <v>6.79209</v>
      </c>
      <c r="X326" s="62">
        <f t="shared" si="27"/>
        <v>4.925995</v>
      </c>
      <c r="Y326" s="58">
        <v>13.006</v>
      </c>
      <c r="Z326" s="32">
        <v>2989.10820121967</v>
      </c>
    </row>
    <row r="327" spans="1:26" ht="12.75">
      <c r="A327" s="1">
        <v>36686</v>
      </c>
      <c r="B327" s="26">
        <v>161</v>
      </c>
      <c r="C327" s="2">
        <v>0.741550922</v>
      </c>
      <c r="D327" s="54">
        <v>0.741550922</v>
      </c>
      <c r="E327" s="3">
        <v>3172</v>
      </c>
      <c r="F327" s="37">
        <v>0</v>
      </c>
      <c r="G327" s="2">
        <v>39.47537049</v>
      </c>
      <c r="H327" s="2">
        <v>-78.13620078</v>
      </c>
      <c r="I327" s="30">
        <v>756.7</v>
      </c>
      <c r="J327" s="4">
        <f t="shared" si="22"/>
        <v>710.2</v>
      </c>
      <c r="K327" s="31">
        <f t="shared" si="23"/>
        <v>2950.988859062916</v>
      </c>
      <c r="L327" s="31">
        <f t="shared" si="24"/>
        <v>2997.2888590629163</v>
      </c>
      <c r="N327" s="32">
        <f t="shared" si="25"/>
        <v>2997.2888590629163</v>
      </c>
      <c r="O327" s="4">
        <v>13.7</v>
      </c>
      <c r="P327" s="4">
        <v>39.7</v>
      </c>
      <c r="Q327" s="4">
        <v>52.6</v>
      </c>
      <c r="S327" s="35">
        <v>5.421</v>
      </c>
      <c r="T327" s="28">
        <v>59.065</v>
      </c>
      <c r="U327" s="28">
        <f t="shared" si="26"/>
        <v>242.03500000000005</v>
      </c>
      <c r="V327" s="35">
        <v>0.171</v>
      </c>
      <c r="W327" s="62">
        <v>1.24875</v>
      </c>
      <c r="X327" s="62">
        <f t="shared" si="27"/>
        <v>5.117470000000001</v>
      </c>
      <c r="Y327" s="58">
        <v>13.617</v>
      </c>
      <c r="Z327" s="32">
        <v>2997.2888590629163</v>
      </c>
    </row>
    <row r="328" spans="1:26" ht="12.75">
      <c r="A328" s="1">
        <v>36686</v>
      </c>
      <c r="B328" s="26">
        <v>161</v>
      </c>
      <c r="C328" s="2">
        <v>0.741666675</v>
      </c>
      <c r="D328" s="54">
        <v>0.741666675</v>
      </c>
      <c r="E328" s="3">
        <v>3182</v>
      </c>
      <c r="F328" s="37">
        <v>0</v>
      </c>
      <c r="G328" s="2">
        <v>39.47263086</v>
      </c>
      <c r="H328" s="2">
        <v>-78.12724097</v>
      </c>
      <c r="I328" s="30">
        <v>755.7</v>
      </c>
      <c r="J328" s="4">
        <f aca="true" t="shared" si="28" ref="J328:J391">(I328-46.5)</f>
        <v>709.2</v>
      </c>
      <c r="K328" s="31">
        <f aca="true" t="shared" si="29" ref="K328:K391">(8303.951372*(LN(1013.25/J328)))</f>
        <v>2962.689511093206</v>
      </c>
      <c r="L328" s="31">
        <f t="shared" si="24"/>
        <v>3008.989511093206</v>
      </c>
      <c r="N328" s="32">
        <f t="shared" si="25"/>
        <v>3008.989511093206</v>
      </c>
      <c r="O328" s="4">
        <v>13.4</v>
      </c>
      <c r="P328" s="4">
        <v>40.3</v>
      </c>
      <c r="Q328" s="4">
        <v>58.5</v>
      </c>
      <c r="S328" s="35">
        <v>5.589</v>
      </c>
      <c r="T328" s="28">
        <v>164.37</v>
      </c>
      <c r="U328" s="28">
        <f t="shared" si="26"/>
        <v>32.34583333333334</v>
      </c>
      <c r="V328" s="35">
        <v>0.166</v>
      </c>
      <c r="W328" s="62">
        <v>3.47541</v>
      </c>
      <c r="X328" s="62">
        <f t="shared" si="27"/>
        <v>0.6841300000000002</v>
      </c>
      <c r="Y328" s="58">
        <v>13.229</v>
      </c>
      <c r="Z328" s="32">
        <v>3008.989511093206</v>
      </c>
    </row>
    <row r="329" spans="1:26" ht="12.75">
      <c r="A329" s="1">
        <v>36686</v>
      </c>
      <c r="B329" s="26">
        <v>161</v>
      </c>
      <c r="C329" s="2">
        <v>0.741782427</v>
      </c>
      <c r="D329" s="54">
        <v>0.741782427</v>
      </c>
      <c r="E329" s="3">
        <v>3192</v>
      </c>
      <c r="F329" s="37">
        <v>0</v>
      </c>
      <c r="G329" s="2">
        <v>39.46987186</v>
      </c>
      <c r="H329" s="2">
        <v>-78.1184117</v>
      </c>
      <c r="I329" s="30">
        <v>755.5</v>
      </c>
      <c r="J329" s="4">
        <f t="shared" si="28"/>
        <v>709</v>
      </c>
      <c r="K329" s="31">
        <f t="shared" si="29"/>
        <v>2965.0316212122443</v>
      </c>
      <c r="L329" s="31">
        <f aca="true" t="shared" si="30" ref="L329:L392">(K329+46.3)</f>
        <v>3011.3316212122445</v>
      </c>
      <c r="N329" s="32">
        <f aca="true" t="shared" si="31" ref="N329:N392">AVERAGE(L329:M329)</f>
        <v>3011.3316212122445</v>
      </c>
      <c r="O329" s="4">
        <v>13.3</v>
      </c>
      <c r="P329" s="4">
        <v>41.1</v>
      </c>
      <c r="Q329" s="4">
        <v>56.5</v>
      </c>
      <c r="S329" s="35">
        <v>5.866</v>
      </c>
      <c r="T329" s="28">
        <v>322.145</v>
      </c>
      <c r="U329" s="28">
        <f t="shared" si="26"/>
        <v>181.39633333333336</v>
      </c>
      <c r="V329" s="35">
        <v>0.183</v>
      </c>
      <c r="W329" s="62">
        <v>6.810960000000001</v>
      </c>
      <c r="X329" s="62">
        <f t="shared" si="27"/>
        <v>3.8354200000000005</v>
      </c>
      <c r="Y329" s="58">
        <v>13.33</v>
      </c>
      <c r="Z329" s="32">
        <v>3011.3316212122445</v>
      </c>
    </row>
    <row r="330" spans="1:26" ht="12.75">
      <c r="A330" s="1">
        <v>36686</v>
      </c>
      <c r="B330" s="26">
        <v>161</v>
      </c>
      <c r="C330" s="2">
        <v>0.741898119</v>
      </c>
      <c r="D330" s="54">
        <v>0.741898119</v>
      </c>
      <c r="E330" s="3">
        <v>3202</v>
      </c>
      <c r="F330" s="37">
        <v>0</v>
      </c>
      <c r="G330" s="2">
        <v>39.46741381</v>
      </c>
      <c r="H330" s="2">
        <v>-78.1096259</v>
      </c>
      <c r="I330" s="30">
        <v>755.6</v>
      </c>
      <c r="J330" s="4">
        <f t="shared" si="28"/>
        <v>709.1</v>
      </c>
      <c r="K330" s="31">
        <f t="shared" si="29"/>
        <v>2963.860483579388</v>
      </c>
      <c r="L330" s="31">
        <f t="shared" si="30"/>
        <v>3010.1604835793883</v>
      </c>
      <c r="N330" s="32">
        <f t="shared" si="31"/>
        <v>3010.1604835793883</v>
      </c>
      <c r="O330" s="4">
        <v>13.6</v>
      </c>
      <c r="P330" s="4">
        <v>44.4</v>
      </c>
      <c r="Q330" s="4">
        <v>61.4</v>
      </c>
      <c r="S330" s="35">
        <v>6.024</v>
      </c>
      <c r="T330" s="28">
        <v>374.951</v>
      </c>
      <c r="U330" s="28">
        <f t="shared" si="26"/>
        <v>251.69700000000003</v>
      </c>
      <c r="V330" s="35">
        <v>0.172</v>
      </c>
      <c r="W330" s="62">
        <v>7.927620000000001</v>
      </c>
      <c r="X330" s="62">
        <f t="shared" si="27"/>
        <v>5.32171</v>
      </c>
      <c r="Y330" s="58">
        <v>13.015</v>
      </c>
      <c r="Z330" s="32">
        <v>3010.1604835793883</v>
      </c>
    </row>
    <row r="331" spans="1:26" ht="12.75">
      <c r="A331" s="1">
        <v>36686</v>
      </c>
      <c r="B331" s="26">
        <v>161</v>
      </c>
      <c r="C331" s="2">
        <v>0.742013872</v>
      </c>
      <c r="D331" s="54">
        <v>0.742013872</v>
      </c>
      <c r="E331" s="3">
        <v>3212</v>
      </c>
      <c r="F331" s="37">
        <v>0</v>
      </c>
      <c r="G331" s="2">
        <v>39.46525426</v>
      </c>
      <c r="H331" s="2">
        <v>-78.10084893</v>
      </c>
      <c r="I331" s="30">
        <v>754.9</v>
      </c>
      <c r="J331" s="4">
        <f t="shared" si="28"/>
        <v>708.4</v>
      </c>
      <c r="K331" s="31">
        <f t="shared" si="29"/>
        <v>2972.061917699898</v>
      </c>
      <c r="L331" s="31">
        <f t="shared" si="30"/>
        <v>3018.361917699898</v>
      </c>
      <c r="N331" s="32">
        <f t="shared" si="31"/>
        <v>3018.361917699898</v>
      </c>
      <c r="O331" s="4">
        <v>13.5</v>
      </c>
      <c r="P331" s="4">
        <v>45.3</v>
      </c>
      <c r="Q331" s="4">
        <v>54.6</v>
      </c>
      <c r="R331" s="6">
        <v>6.55E-06</v>
      </c>
      <c r="S331" s="35">
        <v>5.243</v>
      </c>
      <c r="T331" s="28">
        <v>-44.713</v>
      </c>
      <c r="U331" s="28">
        <f t="shared" si="26"/>
        <v>199.50766666666667</v>
      </c>
      <c r="V331" s="35">
        <v>0.163</v>
      </c>
      <c r="W331" s="62">
        <v>-0.9457200000000001</v>
      </c>
      <c r="X331" s="62">
        <f t="shared" si="27"/>
        <v>4.218185</v>
      </c>
      <c r="Y331" s="58">
        <v>13.624</v>
      </c>
      <c r="Z331" s="32">
        <v>3018.361917699898</v>
      </c>
    </row>
    <row r="332" spans="1:26" ht="12.75">
      <c r="A332" s="1">
        <v>36686</v>
      </c>
      <c r="B332" s="26">
        <v>161</v>
      </c>
      <c r="C332" s="2">
        <v>0.742129624</v>
      </c>
      <c r="D332" s="54">
        <v>0.742129624</v>
      </c>
      <c r="E332" s="3">
        <v>3222</v>
      </c>
      <c r="F332" s="37">
        <v>0</v>
      </c>
      <c r="G332" s="2">
        <v>39.46261457</v>
      </c>
      <c r="H332" s="2">
        <v>-78.09216856</v>
      </c>
      <c r="I332" s="30">
        <v>754.6</v>
      </c>
      <c r="J332" s="4">
        <f t="shared" si="28"/>
        <v>708.1</v>
      </c>
      <c r="K332" s="31">
        <f t="shared" si="29"/>
        <v>2975.5792992019756</v>
      </c>
      <c r="L332" s="31">
        <f t="shared" si="30"/>
        <v>3021.8792992019758</v>
      </c>
      <c r="N332" s="32">
        <f t="shared" si="31"/>
        <v>3021.8792992019758</v>
      </c>
      <c r="O332" s="4">
        <v>13.3</v>
      </c>
      <c r="P332" s="4">
        <v>42.7</v>
      </c>
      <c r="Q332" s="4">
        <v>57</v>
      </c>
      <c r="S332" s="35">
        <v>5.789</v>
      </c>
      <c r="T332" s="28">
        <v>270.593</v>
      </c>
      <c r="U332" s="28">
        <f t="shared" si="26"/>
        <v>191.0685</v>
      </c>
      <c r="V332" s="35">
        <v>0.164</v>
      </c>
      <c r="W332" s="62">
        <v>5.720940000000001</v>
      </c>
      <c r="X332" s="62">
        <f t="shared" si="27"/>
        <v>4.0396600000000005</v>
      </c>
      <c r="Y332" s="58">
        <v>13.108</v>
      </c>
      <c r="Z332" s="32">
        <v>3021.8792992019758</v>
      </c>
    </row>
    <row r="333" spans="1:26" ht="12.75">
      <c r="A333" s="1">
        <v>36686</v>
      </c>
      <c r="B333" s="26">
        <v>161</v>
      </c>
      <c r="C333" s="2">
        <v>0.742245376</v>
      </c>
      <c r="D333" s="54">
        <v>0.742245376</v>
      </c>
      <c r="E333" s="3">
        <v>3232</v>
      </c>
      <c r="F333" s="37">
        <v>0</v>
      </c>
      <c r="G333" s="2">
        <v>39.45973558</v>
      </c>
      <c r="H333" s="2">
        <v>-78.08374215</v>
      </c>
      <c r="I333" s="30">
        <v>754.8</v>
      </c>
      <c r="J333" s="4">
        <f t="shared" si="28"/>
        <v>708.3</v>
      </c>
      <c r="K333" s="31">
        <f t="shared" si="29"/>
        <v>2973.2342126650697</v>
      </c>
      <c r="L333" s="31">
        <f t="shared" si="30"/>
        <v>3019.53421266507</v>
      </c>
      <c r="N333" s="32">
        <f t="shared" si="31"/>
        <v>3019.53421266507</v>
      </c>
      <c r="O333" s="4">
        <v>13.3</v>
      </c>
      <c r="P333" s="4">
        <v>41.1</v>
      </c>
      <c r="Q333" s="4">
        <v>57</v>
      </c>
      <c r="S333" s="35">
        <v>5.964</v>
      </c>
      <c r="T333" s="28">
        <v>375.868</v>
      </c>
      <c r="U333" s="28">
        <f t="shared" si="26"/>
        <v>243.869</v>
      </c>
      <c r="V333" s="35">
        <v>0.171</v>
      </c>
      <c r="W333" s="62">
        <v>7.946490000000001</v>
      </c>
      <c r="X333" s="62">
        <f t="shared" si="27"/>
        <v>5.15595</v>
      </c>
      <c r="Y333" s="58">
        <v>13.653</v>
      </c>
      <c r="Z333" s="32">
        <v>3019.53421266507</v>
      </c>
    </row>
    <row r="334" spans="1:26" ht="12.75">
      <c r="A334" s="1">
        <v>36686</v>
      </c>
      <c r="B334" s="26">
        <v>161</v>
      </c>
      <c r="C334" s="2">
        <v>0.742361128</v>
      </c>
      <c r="D334" s="54">
        <v>0.742361128</v>
      </c>
      <c r="E334" s="3">
        <v>3242</v>
      </c>
      <c r="F334" s="37">
        <v>0</v>
      </c>
      <c r="G334" s="2">
        <v>39.45676197</v>
      </c>
      <c r="H334" s="2">
        <v>-78.07523244</v>
      </c>
      <c r="I334" s="30">
        <v>754.7</v>
      </c>
      <c r="J334" s="4">
        <f t="shared" si="28"/>
        <v>708.2</v>
      </c>
      <c r="K334" s="31">
        <f t="shared" si="29"/>
        <v>2974.4066731501794</v>
      </c>
      <c r="L334" s="31">
        <f t="shared" si="30"/>
        <v>3020.7066731501795</v>
      </c>
      <c r="N334" s="32">
        <f t="shared" si="31"/>
        <v>3020.7066731501795</v>
      </c>
      <c r="O334" s="4">
        <v>13.2</v>
      </c>
      <c r="P334" s="4">
        <v>40.2</v>
      </c>
      <c r="Q334" s="4">
        <v>60.5</v>
      </c>
      <c r="S334" s="35">
        <v>6.297</v>
      </c>
      <c r="T334" s="28">
        <v>533.674</v>
      </c>
      <c r="U334" s="28">
        <f t="shared" si="26"/>
        <v>305.41966666666667</v>
      </c>
      <c r="V334" s="35">
        <v>0.164</v>
      </c>
      <c r="W334" s="62">
        <v>11.283150000000001</v>
      </c>
      <c r="X334" s="62">
        <f t="shared" si="27"/>
        <v>6.457240000000001</v>
      </c>
      <c r="Y334" s="58">
        <v>12.604</v>
      </c>
      <c r="Z334" s="32">
        <v>3020.7066731501795</v>
      </c>
    </row>
    <row r="335" spans="1:26" ht="12.75">
      <c r="A335" s="1">
        <v>36686</v>
      </c>
      <c r="B335" s="26">
        <v>161</v>
      </c>
      <c r="C335" s="2">
        <v>0.742476881</v>
      </c>
      <c r="D335" s="54">
        <v>0.742476881</v>
      </c>
      <c r="E335" s="3">
        <v>3252</v>
      </c>
      <c r="F335" s="37">
        <v>0</v>
      </c>
      <c r="G335" s="2">
        <v>39.4537267</v>
      </c>
      <c r="H335" s="2">
        <v>-78.06670237</v>
      </c>
      <c r="I335" s="30">
        <v>754.2</v>
      </c>
      <c r="J335" s="4">
        <f t="shared" si="28"/>
        <v>707.7</v>
      </c>
      <c r="K335" s="31">
        <f t="shared" si="29"/>
        <v>2980.2714600116624</v>
      </c>
      <c r="L335" s="31">
        <f t="shared" si="30"/>
        <v>3026.5714600116626</v>
      </c>
      <c r="N335" s="32">
        <f t="shared" si="31"/>
        <v>3026.5714600116626</v>
      </c>
      <c r="O335" s="4">
        <v>13.1</v>
      </c>
      <c r="P335" s="4">
        <v>40</v>
      </c>
      <c r="Q335" s="4">
        <v>53.9</v>
      </c>
      <c r="S335" s="35">
        <v>5.621</v>
      </c>
      <c r="T335" s="28">
        <v>166.51</v>
      </c>
      <c r="U335" s="28">
        <f t="shared" si="26"/>
        <v>279.4805</v>
      </c>
      <c r="V335" s="35">
        <v>0.171</v>
      </c>
      <c r="W335" s="62">
        <v>3.5209200000000003</v>
      </c>
      <c r="X335" s="62">
        <f t="shared" si="27"/>
        <v>5.9089</v>
      </c>
      <c r="Y335" s="58">
        <v>13.583</v>
      </c>
      <c r="Z335" s="32">
        <v>3026.5714600116626</v>
      </c>
    </row>
    <row r="336" spans="1:26" ht="12.75">
      <c r="A336" s="1">
        <v>36686</v>
      </c>
      <c r="B336" s="26">
        <v>161</v>
      </c>
      <c r="C336" s="2">
        <v>0.742592573</v>
      </c>
      <c r="D336" s="54">
        <v>0.742592573</v>
      </c>
      <c r="E336" s="3">
        <v>3262</v>
      </c>
      <c r="F336" s="37">
        <v>0</v>
      </c>
      <c r="G336" s="2">
        <v>39.45082182</v>
      </c>
      <c r="H336" s="2">
        <v>-78.05809241</v>
      </c>
      <c r="I336" s="30">
        <v>754.1</v>
      </c>
      <c r="J336" s="4">
        <f t="shared" si="28"/>
        <v>707.6</v>
      </c>
      <c r="K336" s="31">
        <f t="shared" si="29"/>
        <v>2981.4449145987915</v>
      </c>
      <c r="L336" s="31">
        <f t="shared" si="30"/>
        <v>3027.7449145987916</v>
      </c>
      <c r="N336" s="32">
        <f t="shared" si="31"/>
        <v>3027.7449145987916</v>
      </c>
      <c r="O336" s="4">
        <v>13.1</v>
      </c>
      <c r="P336" s="4">
        <v>40.5</v>
      </c>
      <c r="Q336" s="4">
        <v>58</v>
      </c>
      <c r="S336" s="35">
        <v>5.568</v>
      </c>
      <c r="T336" s="28">
        <v>166.816</v>
      </c>
      <c r="U336" s="28">
        <f t="shared" si="26"/>
        <v>244.79133333333334</v>
      </c>
      <c r="V336" s="35">
        <v>0.163</v>
      </c>
      <c r="W336" s="62">
        <v>3.52647</v>
      </c>
      <c r="X336" s="62">
        <f t="shared" si="27"/>
        <v>5.175375</v>
      </c>
      <c r="Y336" s="58">
        <v>13.524</v>
      </c>
      <c r="Z336" s="32">
        <v>3027.7449145987916</v>
      </c>
    </row>
    <row r="337" spans="1:26" ht="12.75">
      <c r="A337" s="1">
        <v>36686</v>
      </c>
      <c r="B337" s="26">
        <v>161</v>
      </c>
      <c r="C337" s="2">
        <v>0.742708325</v>
      </c>
      <c r="D337" s="54">
        <v>0.742708325</v>
      </c>
      <c r="E337" s="3">
        <v>3272</v>
      </c>
      <c r="F337" s="37">
        <v>0</v>
      </c>
      <c r="G337" s="2">
        <v>39.44812625</v>
      </c>
      <c r="H337" s="2">
        <v>-78.04948358</v>
      </c>
      <c r="I337" s="30">
        <v>755</v>
      </c>
      <c r="J337" s="4">
        <f t="shared" si="28"/>
        <v>708.5</v>
      </c>
      <c r="K337" s="31">
        <f t="shared" si="29"/>
        <v>2970.8897882079377</v>
      </c>
      <c r="L337" s="31">
        <f t="shared" si="30"/>
        <v>3017.189788207938</v>
      </c>
      <c r="N337" s="32">
        <f t="shared" si="31"/>
        <v>3017.189788207938</v>
      </c>
      <c r="O337" s="4">
        <v>13.3</v>
      </c>
      <c r="P337" s="4">
        <v>40.9</v>
      </c>
      <c r="Q337" s="4">
        <v>55.1</v>
      </c>
      <c r="R337" s="6">
        <v>-3.44E-06</v>
      </c>
      <c r="S337" s="35">
        <v>5.451</v>
      </c>
      <c r="T337" s="28">
        <v>114.591</v>
      </c>
      <c r="U337" s="28">
        <f t="shared" si="26"/>
        <v>271.342</v>
      </c>
      <c r="V337" s="35">
        <v>0.162</v>
      </c>
      <c r="W337" s="62">
        <v>2.42313</v>
      </c>
      <c r="X337" s="62">
        <f t="shared" si="27"/>
        <v>5.7368500000000004</v>
      </c>
      <c r="Y337" s="58">
        <v>13.64</v>
      </c>
      <c r="Z337" s="32">
        <v>3017.189788207938</v>
      </c>
    </row>
    <row r="338" spans="1:26" ht="12.75">
      <c r="A338" s="1">
        <v>36686</v>
      </c>
      <c r="B338" s="26">
        <v>161</v>
      </c>
      <c r="C338" s="2">
        <v>0.742824078</v>
      </c>
      <c r="D338" s="54">
        <v>0.742824078</v>
      </c>
      <c r="E338" s="3">
        <v>3282</v>
      </c>
      <c r="F338" s="37">
        <v>0</v>
      </c>
      <c r="G338" s="2">
        <v>39.44544158</v>
      </c>
      <c r="H338" s="2">
        <v>-78.04079527</v>
      </c>
      <c r="I338" s="30">
        <v>755.5</v>
      </c>
      <c r="J338" s="4">
        <f t="shared" si="28"/>
        <v>709</v>
      </c>
      <c r="K338" s="31">
        <f t="shared" si="29"/>
        <v>2965.0316212122443</v>
      </c>
      <c r="L338" s="31">
        <f t="shared" si="30"/>
        <v>3011.3316212122445</v>
      </c>
      <c r="N338" s="32">
        <f t="shared" si="31"/>
        <v>3011.3316212122445</v>
      </c>
      <c r="O338" s="4">
        <v>13.4</v>
      </c>
      <c r="P338" s="4">
        <v>41</v>
      </c>
      <c r="Q338" s="4">
        <v>57.9</v>
      </c>
      <c r="S338" s="35">
        <v>7.316</v>
      </c>
      <c r="T338" s="28">
        <v>1059.897</v>
      </c>
      <c r="U338" s="28">
        <f t="shared" si="26"/>
        <v>402.8926666666666</v>
      </c>
      <c r="V338" s="35">
        <v>0.162</v>
      </c>
      <c r="W338" s="62">
        <v>22.40979</v>
      </c>
      <c r="X338" s="62">
        <f aca="true" t="shared" si="32" ref="X338:X401">AVERAGE(W333:W338)</f>
        <v>8.518325</v>
      </c>
      <c r="Y338" s="58">
        <v>13.171</v>
      </c>
      <c r="Z338" s="32">
        <v>3011.3316212122445</v>
      </c>
    </row>
    <row r="339" spans="1:26" ht="12.75">
      <c r="A339" s="1">
        <v>36686</v>
      </c>
      <c r="B339" s="26">
        <v>161</v>
      </c>
      <c r="C339" s="2">
        <v>0.74293983</v>
      </c>
      <c r="D339" s="54">
        <v>0.74293983</v>
      </c>
      <c r="E339" s="3">
        <v>3292</v>
      </c>
      <c r="F339" s="37">
        <v>0</v>
      </c>
      <c r="G339" s="2">
        <v>39.44346606</v>
      </c>
      <c r="H339" s="2">
        <v>-78.03172264</v>
      </c>
      <c r="I339" s="30">
        <v>755.5</v>
      </c>
      <c r="J339" s="4">
        <f t="shared" si="28"/>
        <v>709</v>
      </c>
      <c r="K339" s="31">
        <f t="shared" si="29"/>
        <v>2965.0316212122443</v>
      </c>
      <c r="L339" s="31">
        <f t="shared" si="30"/>
        <v>3011.3316212122445</v>
      </c>
      <c r="N339" s="32">
        <f t="shared" si="31"/>
        <v>3011.3316212122445</v>
      </c>
      <c r="O339" s="4">
        <v>13.4</v>
      </c>
      <c r="P339" s="4">
        <v>40.4</v>
      </c>
      <c r="Q339" s="4">
        <v>55.3</v>
      </c>
      <c r="S339" s="35">
        <v>4.058</v>
      </c>
      <c r="T339" s="28">
        <v>-619.767</v>
      </c>
      <c r="U339" s="28">
        <f aca="true" t="shared" si="33" ref="U339:U402">AVERAGE(T334:T339)</f>
        <v>236.95349999999996</v>
      </c>
      <c r="V339" s="35">
        <v>0.182</v>
      </c>
      <c r="W339" s="62">
        <v>-13.10355</v>
      </c>
      <c r="X339" s="62">
        <f t="shared" si="32"/>
        <v>5.009985</v>
      </c>
      <c r="Y339" s="58">
        <v>13.506</v>
      </c>
      <c r="Z339" s="32">
        <v>3011.3316212122445</v>
      </c>
    </row>
    <row r="340" spans="1:26" ht="12.75">
      <c r="A340" s="1">
        <v>36686</v>
      </c>
      <c r="B340" s="26">
        <v>161</v>
      </c>
      <c r="C340" s="2">
        <v>0.743055582</v>
      </c>
      <c r="D340" s="54">
        <v>0.743055582</v>
      </c>
      <c r="E340" s="3">
        <v>3302</v>
      </c>
      <c r="F340" s="37">
        <v>0</v>
      </c>
      <c r="G340" s="2">
        <v>39.44131869</v>
      </c>
      <c r="H340" s="2">
        <v>-78.02266997</v>
      </c>
      <c r="I340" s="30">
        <v>755.1</v>
      </c>
      <c r="J340" s="4">
        <f t="shared" si="28"/>
        <v>708.6</v>
      </c>
      <c r="K340" s="31">
        <f t="shared" si="29"/>
        <v>2969.717824142482</v>
      </c>
      <c r="L340" s="31">
        <f t="shared" si="30"/>
        <v>3016.0178241424824</v>
      </c>
      <c r="N340" s="32">
        <f t="shared" si="31"/>
        <v>3016.0178241424824</v>
      </c>
      <c r="O340" s="4">
        <v>13.2</v>
      </c>
      <c r="P340" s="4">
        <v>40</v>
      </c>
      <c r="Q340" s="4">
        <v>57.6</v>
      </c>
      <c r="S340" s="35">
        <v>7.536</v>
      </c>
      <c r="T340" s="28">
        <v>1165.539</v>
      </c>
      <c r="U340" s="28">
        <f t="shared" si="33"/>
        <v>342.2643333333333</v>
      </c>
      <c r="V340" s="35">
        <v>0.143</v>
      </c>
      <c r="W340" s="62">
        <v>24.643110000000004</v>
      </c>
      <c r="X340" s="62">
        <f t="shared" si="32"/>
        <v>7.236645</v>
      </c>
      <c r="Y340" s="58">
        <v>12.708</v>
      </c>
      <c r="Z340" s="32">
        <v>3016.0178241424824</v>
      </c>
    </row>
    <row r="341" spans="1:26" ht="12.75">
      <c r="A341" s="1">
        <v>36686</v>
      </c>
      <c r="B341" s="26">
        <v>161</v>
      </c>
      <c r="C341" s="2">
        <v>0.743171275</v>
      </c>
      <c r="D341" s="54">
        <v>0.743171275</v>
      </c>
      <c r="E341" s="3">
        <v>3312</v>
      </c>
      <c r="F341" s="37">
        <v>0</v>
      </c>
      <c r="G341" s="2">
        <v>39.43890744</v>
      </c>
      <c r="H341" s="2">
        <v>-78.01384322</v>
      </c>
      <c r="I341" s="30">
        <v>754.9</v>
      </c>
      <c r="J341" s="4">
        <f t="shared" si="28"/>
        <v>708.4</v>
      </c>
      <c r="K341" s="31">
        <f t="shared" si="29"/>
        <v>2972.061917699898</v>
      </c>
      <c r="L341" s="31">
        <f t="shared" si="30"/>
        <v>3018.361917699898</v>
      </c>
      <c r="N341" s="32">
        <f t="shared" si="31"/>
        <v>3018.361917699898</v>
      </c>
      <c r="O341" s="4">
        <v>13</v>
      </c>
      <c r="P341" s="4">
        <v>41.4</v>
      </c>
      <c r="Q341" s="4">
        <v>52</v>
      </c>
      <c r="S341" s="35">
        <v>7.226</v>
      </c>
      <c r="T341" s="28">
        <v>1008.314</v>
      </c>
      <c r="U341" s="28">
        <f t="shared" si="33"/>
        <v>482.565</v>
      </c>
      <c r="V341" s="35">
        <v>0.163</v>
      </c>
      <c r="W341" s="62">
        <v>21.31866</v>
      </c>
      <c r="X341" s="62">
        <f t="shared" si="32"/>
        <v>10.202935000000002</v>
      </c>
      <c r="Y341" s="58">
        <v>13.587</v>
      </c>
      <c r="Z341" s="32">
        <v>3018.361917699898</v>
      </c>
    </row>
    <row r="342" spans="1:26" ht="12.75">
      <c r="A342" s="1">
        <v>36686</v>
      </c>
      <c r="B342" s="26">
        <v>161</v>
      </c>
      <c r="C342" s="2">
        <v>0.743287027</v>
      </c>
      <c r="D342" s="54">
        <v>0.743287027</v>
      </c>
      <c r="E342" s="3">
        <v>3322</v>
      </c>
      <c r="F342" s="37">
        <v>0</v>
      </c>
      <c r="G342" s="2">
        <v>39.43612319</v>
      </c>
      <c r="H342" s="2">
        <v>-78.00508644</v>
      </c>
      <c r="I342" s="30">
        <v>754.4</v>
      </c>
      <c r="J342" s="4">
        <f t="shared" si="28"/>
        <v>707.9</v>
      </c>
      <c r="K342" s="31">
        <f t="shared" si="29"/>
        <v>2977.925048192717</v>
      </c>
      <c r="L342" s="31">
        <f t="shared" si="30"/>
        <v>3024.225048192717</v>
      </c>
      <c r="N342" s="32">
        <f t="shared" si="31"/>
        <v>3024.225048192717</v>
      </c>
      <c r="O342" s="4">
        <v>12.9</v>
      </c>
      <c r="P342" s="4">
        <v>41.3</v>
      </c>
      <c r="Q342" s="4">
        <v>56.6</v>
      </c>
      <c r="S342" s="35">
        <v>6.024</v>
      </c>
      <c r="T342" s="28">
        <v>378.62</v>
      </c>
      <c r="U342" s="28">
        <f t="shared" si="33"/>
        <v>517.8656666666666</v>
      </c>
      <c r="V342" s="35">
        <v>0.162</v>
      </c>
      <c r="W342" s="62">
        <v>8.005320000000001</v>
      </c>
      <c r="X342" s="62">
        <f t="shared" si="32"/>
        <v>10.94941</v>
      </c>
      <c r="Y342" s="58">
        <v>13.105</v>
      </c>
      <c r="Z342" s="32">
        <v>3024.225048192717</v>
      </c>
    </row>
    <row r="343" spans="1:26" ht="12.75">
      <c r="A343" s="1">
        <v>36686</v>
      </c>
      <c r="B343" s="26">
        <v>161</v>
      </c>
      <c r="C343" s="2">
        <v>0.743402779</v>
      </c>
      <c r="D343" s="54">
        <v>0.743402779</v>
      </c>
      <c r="E343" s="3">
        <v>3332</v>
      </c>
      <c r="F343" s="37">
        <v>0</v>
      </c>
      <c r="G343" s="2">
        <v>39.43312304</v>
      </c>
      <c r="H343" s="2">
        <v>-77.99649833</v>
      </c>
      <c r="I343" s="30">
        <v>754.7</v>
      </c>
      <c r="J343" s="4">
        <f t="shared" si="28"/>
        <v>708.2</v>
      </c>
      <c r="K343" s="31">
        <f t="shared" si="29"/>
        <v>2974.4066731501794</v>
      </c>
      <c r="L343" s="31">
        <f t="shared" si="30"/>
        <v>3020.7066731501795</v>
      </c>
      <c r="N343" s="32">
        <f t="shared" si="31"/>
        <v>3020.7066731501795</v>
      </c>
      <c r="O343" s="4">
        <v>13</v>
      </c>
      <c r="P343" s="4">
        <v>40.9</v>
      </c>
      <c r="Q343" s="4">
        <v>54</v>
      </c>
      <c r="R343" s="6">
        <v>3E-06</v>
      </c>
      <c r="S343" s="35">
        <v>5.272</v>
      </c>
      <c r="T343" s="28">
        <v>11.457</v>
      </c>
      <c r="U343" s="28">
        <f t="shared" si="33"/>
        <v>500.67666666666656</v>
      </c>
      <c r="V343" s="35">
        <v>0.172</v>
      </c>
      <c r="W343" s="62">
        <v>0.24198000000000003</v>
      </c>
      <c r="X343" s="62">
        <f t="shared" si="32"/>
        <v>10.585885</v>
      </c>
      <c r="Y343" s="58">
        <v>13.44</v>
      </c>
      <c r="Z343" s="32">
        <v>3020.7066731501795</v>
      </c>
    </row>
    <row r="344" spans="1:26" ht="12.75">
      <c r="A344" s="1">
        <v>36686</v>
      </c>
      <c r="B344" s="26">
        <v>161</v>
      </c>
      <c r="C344" s="2">
        <v>0.743518531</v>
      </c>
      <c r="D344" s="54">
        <v>0.743518531</v>
      </c>
      <c r="E344" s="3">
        <v>3342</v>
      </c>
      <c r="F344" s="37">
        <v>0</v>
      </c>
      <c r="G344" s="2">
        <v>39.42995016</v>
      </c>
      <c r="H344" s="2">
        <v>-77.98812238</v>
      </c>
      <c r="I344" s="30">
        <v>755.4</v>
      </c>
      <c r="J344" s="4">
        <f t="shared" si="28"/>
        <v>708.9</v>
      </c>
      <c r="K344" s="31">
        <f t="shared" si="29"/>
        <v>2966.202924038364</v>
      </c>
      <c r="L344" s="31">
        <f t="shared" si="30"/>
        <v>3012.502924038364</v>
      </c>
      <c r="N344" s="32">
        <f t="shared" si="31"/>
        <v>3012.502924038364</v>
      </c>
      <c r="O344" s="4">
        <v>13.1</v>
      </c>
      <c r="P344" s="4">
        <v>40.7</v>
      </c>
      <c r="Q344" s="4">
        <v>58.9</v>
      </c>
      <c r="S344" s="35">
        <v>5.432</v>
      </c>
      <c r="T344" s="28">
        <v>64.262</v>
      </c>
      <c r="U344" s="28">
        <f t="shared" si="33"/>
        <v>334.73749999999995</v>
      </c>
      <c r="V344" s="35">
        <v>0.171</v>
      </c>
      <c r="W344" s="62">
        <v>1.35864</v>
      </c>
      <c r="X344" s="62">
        <f t="shared" si="32"/>
        <v>7.07736</v>
      </c>
      <c r="Y344" s="58">
        <v>13.626</v>
      </c>
      <c r="Z344" s="32">
        <v>3012.502924038364</v>
      </c>
    </row>
    <row r="345" spans="1:26" ht="12.75">
      <c r="A345" s="1">
        <v>36686</v>
      </c>
      <c r="B345" s="26">
        <v>161</v>
      </c>
      <c r="C345" s="2">
        <v>0.743634284</v>
      </c>
      <c r="D345" s="54">
        <v>0.743634284</v>
      </c>
      <c r="E345" s="3">
        <v>3352</v>
      </c>
      <c r="F345" s="37">
        <v>0</v>
      </c>
      <c r="G345" s="2">
        <v>39.42666579</v>
      </c>
      <c r="H345" s="2">
        <v>-77.97985447</v>
      </c>
      <c r="I345" s="30">
        <v>754.8</v>
      </c>
      <c r="J345" s="4">
        <f t="shared" si="28"/>
        <v>708.3</v>
      </c>
      <c r="K345" s="31">
        <f t="shared" si="29"/>
        <v>2973.2342126650697</v>
      </c>
      <c r="L345" s="31">
        <f t="shared" si="30"/>
        <v>3019.53421266507</v>
      </c>
      <c r="N345" s="32">
        <f t="shared" si="31"/>
        <v>3019.53421266507</v>
      </c>
      <c r="O345" s="4">
        <v>12.9</v>
      </c>
      <c r="P345" s="4">
        <v>39.9</v>
      </c>
      <c r="Q345" s="4">
        <v>54.8</v>
      </c>
      <c r="S345" s="35">
        <v>5.944</v>
      </c>
      <c r="T345" s="28">
        <v>327.037</v>
      </c>
      <c r="U345" s="28">
        <f t="shared" si="33"/>
        <v>492.53816666666665</v>
      </c>
      <c r="V345" s="35">
        <v>0.151</v>
      </c>
      <c r="W345" s="62">
        <v>6.9141900000000005</v>
      </c>
      <c r="X345" s="62">
        <f t="shared" si="32"/>
        <v>10.413649999999999</v>
      </c>
      <c r="Y345" s="58">
        <v>13.671</v>
      </c>
      <c r="Z345" s="32">
        <v>3019.53421266507</v>
      </c>
    </row>
    <row r="346" spans="1:26" ht="12.75">
      <c r="A346" s="1">
        <v>36686</v>
      </c>
      <c r="B346" s="26">
        <v>161</v>
      </c>
      <c r="C346" s="2">
        <v>0.743749976</v>
      </c>
      <c r="D346" s="54">
        <v>0.743749976</v>
      </c>
      <c r="E346" s="3">
        <v>3362</v>
      </c>
      <c r="F346" s="37">
        <v>0</v>
      </c>
      <c r="G346" s="2">
        <v>39.4237895</v>
      </c>
      <c r="H346" s="2">
        <v>-77.971194</v>
      </c>
      <c r="I346" s="30">
        <v>754.8</v>
      </c>
      <c r="J346" s="4">
        <f t="shared" si="28"/>
        <v>708.3</v>
      </c>
      <c r="K346" s="31">
        <f t="shared" si="29"/>
        <v>2973.2342126650697</v>
      </c>
      <c r="L346" s="31">
        <f t="shared" si="30"/>
        <v>3019.53421266507</v>
      </c>
      <c r="N346" s="32">
        <f t="shared" si="31"/>
        <v>3019.53421266507</v>
      </c>
      <c r="O346" s="4">
        <v>12.6</v>
      </c>
      <c r="P346" s="4">
        <v>40.3</v>
      </c>
      <c r="Q346" s="4">
        <v>57.9</v>
      </c>
      <c r="S346" s="35">
        <v>5.985</v>
      </c>
      <c r="T346" s="28">
        <v>379.843</v>
      </c>
      <c r="U346" s="28">
        <f t="shared" si="33"/>
        <v>361.5888333333333</v>
      </c>
      <c r="V346" s="35">
        <v>0.173</v>
      </c>
      <c r="W346" s="62">
        <v>8.030850000000001</v>
      </c>
      <c r="X346" s="62">
        <f t="shared" si="32"/>
        <v>7.644940000000001</v>
      </c>
      <c r="Y346" s="58">
        <v>12.698</v>
      </c>
      <c r="Z346" s="32">
        <v>3019.53421266507</v>
      </c>
    </row>
    <row r="347" spans="1:26" ht="12.75">
      <c r="A347" s="1">
        <v>36686</v>
      </c>
      <c r="B347" s="26">
        <v>161</v>
      </c>
      <c r="C347" s="2">
        <v>0.743865728</v>
      </c>
      <c r="D347" s="54">
        <v>0.743865728</v>
      </c>
      <c r="E347" s="3">
        <v>3372</v>
      </c>
      <c r="F347" s="37">
        <v>0</v>
      </c>
      <c r="G347" s="2">
        <v>39.42117456</v>
      </c>
      <c r="H347" s="2">
        <v>-77.96255742</v>
      </c>
      <c r="I347" s="30">
        <v>755.4</v>
      </c>
      <c r="J347" s="4">
        <f t="shared" si="28"/>
        <v>708.9</v>
      </c>
      <c r="K347" s="31">
        <f t="shared" si="29"/>
        <v>2966.202924038364</v>
      </c>
      <c r="L347" s="31">
        <f t="shared" si="30"/>
        <v>3012.502924038364</v>
      </c>
      <c r="N347" s="32">
        <f t="shared" si="31"/>
        <v>3012.502924038364</v>
      </c>
      <c r="O347" s="4">
        <v>12.3</v>
      </c>
      <c r="P347" s="4">
        <v>40.6</v>
      </c>
      <c r="Q347" s="4">
        <v>52.5</v>
      </c>
      <c r="S347" s="35">
        <v>5.964</v>
      </c>
      <c r="T347" s="28">
        <v>380.179</v>
      </c>
      <c r="U347" s="28">
        <f t="shared" si="33"/>
        <v>256.8996666666667</v>
      </c>
      <c r="V347" s="35">
        <v>0.173</v>
      </c>
      <c r="W347" s="62">
        <v>8.03862</v>
      </c>
      <c r="X347" s="62">
        <f t="shared" si="32"/>
        <v>5.4316</v>
      </c>
      <c r="Y347" s="58">
        <v>13.606</v>
      </c>
      <c r="Z347" s="32">
        <v>3012.502924038364</v>
      </c>
    </row>
    <row r="348" spans="1:26" ht="12.75">
      <c r="A348" s="1">
        <v>36686</v>
      </c>
      <c r="B348" s="26">
        <v>161</v>
      </c>
      <c r="C348" s="2">
        <v>0.743981481</v>
      </c>
      <c r="D348" s="54">
        <v>0.743981481</v>
      </c>
      <c r="E348" s="3">
        <v>3382</v>
      </c>
      <c r="F348" s="37">
        <v>0</v>
      </c>
      <c r="G348" s="2">
        <v>39.41854552</v>
      </c>
      <c r="H348" s="2">
        <v>-77.95400674</v>
      </c>
      <c r="I348" s="30">
        <v>755.5</v>
      </c>
      <c r="J348" s="4">
        <f t="shared" si="28"/>
        <v>709</v>
      </c>
      <c r="K348" s="31">
        <f t="shared" si="29"/>
        <v>2965.0316212122443</v>
      </c>
      <c r="L348" s="31">
        <f t="shared" si="30"/>
        <v>3011.3316212122445</v>
      </c>
      <c r="N348" s="32">
        <f t="shared" si="31"/>
        <v>3011.3316212122445</v>
      </c>
      <c r="O348" s="4">
        <v>12.3</v>
      </c>
      <c r="P348" s="4">
        <v>40.8</v>
      </c>
      <c r="Q348" s="4">
        <v>54.1</v>
      </c>
      <c r="S348" s="35">
        <v>5.649</v>
      </c>
      <c r="T348" s="28">
        <v>170.454</v>
      </c>
      <c r="U348" s="28">
        <f t="shared" si="33"/>
        <v>222.2053333333333</v>
      </c>
      <c r="V348" s="35">
        <v>0.172</v>
      </c>
      <c r="W348" s="62">
        <v>3.6041700000000003</v>
      </c>
      <c r="X348" s="62">
        <f t="shared" si="32"/>
        <v>4.698075</v>
      </c>
      <c r="Y348" s="58">
        <v>13.133</v>
      </c>
      <c r="Z348" s="32">
        <v>3011.3316212122445</v>
      </c>
    </row>
    <row r="349" spans="1:26" ht="12.75">
      <c r="A349" s="1">
        <v>36686</v>
      </c>
      <c r="B349" s="26">
        <v>161</v>
      </c>
      <c r="C349" s="2">
        <v>0.744097233</v>
      </c>
      <c r="D349" s="54">
        <v>0.744097233</v>
      </c>
      <c r="E349" s="3">
        <v>3392</v>
      </c>
      <c r="F349" s="37">
        <v>0</v>
      </c>
      <c r="G349" s="2">
        <v>39.41598501</v>
      </c>
      <c r="H349" s="2">
        <v>-77.94517334</v>
      </c>
      <c r="I349" s="30">
        <v>755.6</v>
      </c>
      <c r="J349" s="4">
        <f t="shared" si="28"/>
        <v>709.1</v>
      </c>
      <c r="K349" s="31">
        <f t="shared" si="29"/>
        <v>2963.860483579388</v>
      </c>
      <c r="L349" s="31">
        <f t="shared" si="30"/>
        <v>3010.1604835793883</v>
      </c>
      <c r="N349" s="32">
        <f t="shared" si="31"/>
        <v>3010.1604835793883</v>
      </c>
      <c r="O349" s="4">
        <v>12.3</v>
      </c>
      <c r="P349" s="4">
        <v>40.9</v>
      </c>
      <c r="Q349" s="4">
        <v>46.9</v>
      </c>
      <c r="R349" s="6">
        <v>-8.75E-07</v>
      </c>
      <c r="S349" s="35">
        <v>4.487</v>
      </c>
      <c r="T349" s="28">
        <v>-406.74</v>
      </c>
      <c r="U349" s="28">
        <f t="shared" si="33"/>
        <v>152.5058333333333</v>
      </c>
      <c r="V349" s="35">
        <v>0.151</v>
      </c>
      <c r="W349" s="62">
        <v>-8.59917</v>
      </c>
      <c r="X349" s="62">
        <f t="shared" si="32"/>
        <v>3.2245500000000002</v>
      </c>
      <c r="Y349" s="58">
        <v>13.657</v>
      </c>
      <c r="Z349" s="32">
        <v>3010.1604835793883</v>
      </c>
    </row>
    <row r="350" spans="1:26" ht="12.75">
      <c r="A350" s="1">
        <v>36686</v>
      </c>
      <c r="B350" s="26">
        <v>161</v>
      </c>
      <c r="C350" s="2">
        <v>0.744212985</v>
      </c>
      <c r="D350" s="54">
        <v>0.744212985</v>
      </c>
      <c r="E350" s="3">
        <v>3402</v>
      </c>
      <c r="F350" s="37">
        <v>0</v>
      </c>
      <c r="G350" s="2">
        <v>39.41367367</v>
      </c>
      <c r="H350" s="2">
        <v>-77.93622799</v>
      </c>
      <c r="I350" s="30">
        <v>756.2</v>
      </c>
      <c r="J350" s="4">
        <f t="shared" si="28"/>
        <v>709.7</v>
      </c>
      <c r="K350" s="31">
        <f t="shared" si="29"/>
        <v>2956.8371242331627</v>
      </c>
      <c r="L350" s="31">
        <f t="shared" si="30"/>
        <v>3003.137124233163</v>
      </c>
      <c r="N350" s="32">
        <f t="shared" si="31"/>
        <v>3003.137124233163</v>
      </c>
      <c r="O350" s="4">
        <v>12.4</v>
      </c>
      <c r="P350" s="4">
        <v>41</v>
      </c>
      <c r="Q350" s="4">
        <v>48.8</v>
      </c>
      <c r="S350" s="35">
        <v>6.58</v>
      </c>
      <c r="T350" s="28">
        <v>696.066</v>
      </c>
      <c r="U350" s="28">
        <f t="shared" si="33"/>
        <v>257.80649999999997</v>
      </c>
      <c r="V350" s="35">
        <v>0.173</v>
      </c>
      <c r="W350" s="62">
        <v>14.716380000000001</v>
      </c>
      <c r="X350" s="62">
        <f t="shared" si="32"/>
        <v>5.4508399999999995</v>
      </c>
      <c r="Y350" s="58">
        <v>13.637</v>
      </c>
      <c r="Z350" s="32">
        <v>3003.137124233163</v>
      </c>
    </row>
    <row r="351" spans="1:26" ht="12.75">
      <c r="A351" s="1">
        <v>36686</v>
      </c>
      <c r="B351" s="26">
        <v>161</v>
      </c>
      <c r="C351" s="2">
        <v>0.744328678</v>
      </c>
      <c r="D351" s="54">
        <v>0.744328678</v>
      </c>
      <c r="E351" s="3">
        <v>3412</v>
      </c>
      <c r="F351" s="37">
        <v>0</v>
      </c>
      <c r="G351" s="2">
        <v>39.41136422</v>
      </c>
      <c r="H351" s="2">
        <v>-77.92731089</v>
      </c>
      <c r="I351" s="30">
        <v>757.7</v>
      </c>
      <c r="J351" s="4">
        <f t="shared" si="28"/>
        <v>711.2</v>
      </c>
      <c r="K351" s="31">
        <f t="shared" si="29"/>
        <v>2939.3046705979755</v>
      </c>
      <c r="L351" s="31">
        <f t="shared" si="30"/>
        <v>2985.6046705979757</v>
      </c>
      <c r="N351" s="32">
        <f t="shared" si="31"/>
        <v>2985.6046705979757</v>
      </c>
      <c r="O351" s="4">
        <v>12.6</v>
      </c>
      <c r="P351" s="4">
        <v>40.7</v>
      </c>
      <c r="Q351" s="4">
        <v>45.4</v>
      </c>
      <c r="S351" s="35">
        <v>6.346</v>
      </c>
      <c r="T351" s="28">
        <v>538.902</v>
      </c>
      <c r="U351" s="28">
        <f t="shared" si="33"/>
        <v>293.1173333333333</v>
      </c>
      <c r="V351" s="35">
        <v>0.153</v>
      </c>
      <c r="W351" s="62">
        <v>11.394150000000002</v>
      </c>
      <c r="X351" s="62">
        <f t="shared" si="32"/>
        <v>6.197500000000001</v>
      </c>
      <c r="Y351" s="58">
        <v>13.608</v>
      </c>
      <c r="Z351" s="32">
        <v>2985.6046705979757</v>
      </c>
    </row>
    <row r="352" spans="1:26" ht="12.75">
      <c r="A352" s="1">
        <v>36686</v>
      </c>
      <c r="B352" s="26">
        <v>161</v>
      </c>
      <c r="C352" s="2">
        <v>0.74444443</v>
      </c>
      <c r="D352" s="54">
        <v>0.74444443</v>
      </c>
      <c r="E352" s="3">
        <v>3422</v>
      </c>
      <c r="F352" s="37">
        <v>0</v>
      </c>
      <c r="G352" s="2">
        <v>39.40885815</v>
      </c>
      <c r="H352" s="2">
        <v>-77.91853855</v>
      </c>
      <c r="I352" s="30">
        <v>757.5</v>
      </c>
      <c r="J352" s="4">
        <f t="shared" si="28"/>
        <v>711</v>
      </c>
      <c r="K352" s="31">
        <f t="shared" si="29"/>
        <v>2941.6401934292912</v>
      </c>
      <c r="L352" s="31">
        <f t="shared" si="30"/>
        <v>2987.9401934292914</v>
      </c>
      <c r="N352" s="32">
        <f t="shared" si="31"/>
        <v>2987.9401934292914</v>
      </c>
      <c r="O352" s="4">
        <v>12.6</v>
      </c>
      <c r="P352" s="4">
        <v>40.8</v>
      </c>
      <c r="Q352" s="4">
        <v>48.5</v>
      </c>
      <c r="S352" s="35">
        <v>5.914</v>
      </c>
      <c r="T352" s="28">
        <v>329.177</v>
      </c>
      <c r="U352" s="28">
        <f t="shared" si="33"/>
        <v>284.673</v>
      </c>
      <c r="V352" s="35">
        <v>0.171</v>
      </c>
      <c r="W352" s="62">
        <v>6.9597</v>
      </c>
      <c r="X352" s="62">
        <f t="shared" si="32"/>
        <v>6.018975</v>
      </c>
      <c r="Y352" s="58">
        <v>13.52</v>
      </c>
      <c r="Z352" s="32">
        <v>2987.9401934292914</v>
      </c>
    </row>
    <row r="353" spans="1:26" ht="12.75">
      <c r="A353" s="1">
        <v>36686</v>
      </c>
      <c r="B353" s="26">
        <v>161</v>
      </c>
      <c r="C353" s="2">
        <v>0.744560182</v>
      </c>
      <c r="D353" s="54">
        <v>0.744560182</v>
      </c>
      <c r="E353" s="3">
        <v>3432</v>
      </c>
      <c r="F353" s="37">
        <v>0</v>
      </c>
      <c r="G353" s="2">
        <v>39.40611778</v>
      </c>
      <c r="H353" s="2">
        <v>-77.90969084</v>
      </c>
      <c r="I353" s="30">
        <v>756.5</v>
      </c>
      <c r="J353" s="4">
        <f t="shared" si="28"/>
        <v>710</v>
      </c>
      <c r="K353" s="31">
        <f t="shared" si="29"/>
        <v>2953.327670899811</v>
      </c>
      <c r="L353" s="31">
        <f t="shared" si="30"/>
        <v>2999.627670899811</v>
      </c>
      <c r="N353" s="32">
        <f t="shared" si="31"/>
        <v>2999.627670899811</v>
      </c>
      <c r="O353" s="4">
        <v>12.2</v>
      </c>
      <c r="P353" s="4">
        <v>40.5</v>
      </c>
      <c r="Q353" s="4">
        <v>44</v>
      </c>
      <c r="S353" s="35">
        <v>5.463</v>
      </c>
      <c r="T353" s="28">
        <v>119.483</v>
      </c>
      <c r="U353" s="28">
        <f t="shared" si="33"/>
        <v>241.22366666666665</v>
      </c>
      <c r="V353" s="35">
        <v>0.142</v>
      </c>
      <c r="W353" s="62">
        <v>2.52636</v>
      </c>
      <c r="X353" s="62">
        <f t="shared" si="32"/>
        <v>5.100264999999999</v>
      </c>
      <c r="Y353" s="58">
        <v>12.821</v>
      </c>
      <c r="Z353" s="32">
        <v>2999.627670899811</v>
      </c>
    </row>
    <row r="354" spans="1:26" ht="12.75">
      <c r="A354" s="1">
        <v>36686</v>
      </c>
      <c r="B354" s="26">
        <v>161</v>
      </c>
      <c r="C354" s="2">
        <v>0.744675934</v>
      </c>
      <c r="D354" s="54">
        <v>0.744675934</v>
      </c>
      <c r="E354" s="3">
        <v>3442</v>
      </c>
      <c r="F354" s="37">
        <v>0</v>
      </c>
      <c r="G354" s="2">
        <v>39.40323598</v>
      </c>
      <c r="H354" s="2">
        <v>-77.90085063</v>
      </c>
      <c r="I354" s="30">
        <v>756.7</v>
      </c>
      <c r="J354" s="4">
        <f t="shared" si="28"/>
        <v>710.2</v>
      </c>
      <c r="K354" s="31">
        <f t="shared" si="29"/>
        <v>2950.988859062916</v>
      </c>
      <c r="L354" s="31">
        <f t="shared" si="30"/>
        <v>2997.2888590629163</v>
      </c>
      <c r="N354" s="32">
        <f t="shared" si="31"/>
        <v>2997.2888590629163</v>
      </c>
      <c r="O354" s="4">
        <v>12.1</v>
      </c>
      <c r="P354" s="4">
        <v>40.5</v>
      </c>
      <c r="Q354" s="4">
        <v>47.1</v>
      </c>
      <c r="S354" s="35">
        <v>7.497</v>
      </c>
      <c r="T354" s="28">
        <v>1169.819</v>
      </c>
      <c r="U354" s="28">
        <f t="shared" si="33"/>
        <v>407.78450000000004</v>
      </c>
      <c r="V354" s="35">
        <v>0.162</v>
      </c>
      <c r="W354" s="62">
        <v>24.733020000000003</v>
      </c>
      <c r="X354" s="62">
        <f t="shared" si="32"/>
        <v>8.62174</v>
      </c>
      <c r="Y354" s="58">
        <v>12.641</v>
      </c>
      <c r="Z354" s="32">
        <v>2997.2888590629163</v>
      </c>
    </row>
    <row r="355" spans="1:26" ht="12.75">
      <c r="A355" s="1">
        <v>36686</v>
      </c>
      <c r="B355" s="26">
        <v>161</v>
      </c>
      <c r="C355" s="2">
        <v>0.744791687</v>
      </c>
      <c r="D355" s="54">
        <v>0.744791687</v>
      </c>
      <c r="E355" s="3">
        <v>3452</v>
      </c>
      <c r="F355" s="37">
        <v>0</v>
      </c>
      <c r="G355" s="2">
        <v>39.40032781</v>
      </c>
      <c r="H355" s="2">
        <v>-77.89219947</v>
      </c>
      <c r="I355" s="30">
        <v>757.3</v>
      </c>
      <c r="J355" s="4">
        <f t="shared" si="28"/>
        <v>710.8</v>
      </c>
      <c r="K355" s="31">
        <f t="shared" si="29"/>
        <v>2943.976373321476</v>
      </c>
      <c r="L355" s="31">
        <f t="shared" si="30"/>
        <v>2990.276373321476</v>
      </c>
      <c r="N355" s="32">
        <f t="shared" si="31"/>
        <v>2990.276373321476</v>
      </c>
      <c r="O355" s="4">
        <v>12.3</v>
      </c>
      <c r="P355" s="4">
        <v>40.7</v>
      </c>
      <c r="Q355" s="4">
        <v>45.9</v>
      </c>
      <c r="R355" s="6">
        <v>-3.76E-07</v>
      </c>
      <c r="S355" s="35">
        <v>6.148</v>
      </c>
      <c r="T355" s="28">
        <v>435.125</v>
      </c>
      <c r="U355" s="28">
        <f t="shared" si="33"/>
        <v>548.0953333333333</v>
      </c>
      <c r="V355" s="35">
        <v>0.173</v>
      </c>
      <c r="W355" s="62">
        <v>9.19968</v>
      </c>
      <c r="X355" s="62">
        <f t="shared" si="32"/>
        <v>11.588215</v>
      </c>
      <c r="Y355" s="58">
        <v>13.626</v>
      </c>
      <c r="Z355" s="32">
        <v>2990.276373321476</v>
      </c>
    </row>
    <row r="356" spans="1:26" ht="12.75">
      <c r="A356" s="1">
        <v>36686</v>
      </c>
      <c r="B356" s="26">
        <v>161</v>
      </c>
      <c r="C356" s="2">
        <v>0.744907379</v>
      </c>
      <c r="D356" s="54">
        <v>0.744907379</v>
      </c>
      <c r="E356" s="3">
        <v>3462</v>
      </c>
      <c r="F356" s="37">
        <v>0</v>
      </c>
      <c r="G356" s="2">
        <v>39.39740499</v>
      </c>
      <c r="H356" s="2">
        <v>-77.88360021</v>
      </c>
      <c r="I356" s="30">
        <v>756.9</v>
      </c>
      <c r="J356" s="4">
        <f t="shared" si="28"/>
        <v>710.4</v>
      </c>
      <c r="K356" s="31">
        <f t="shared" si="29"/>
        <v>2948.6507057680105</v>
      </c>
      <c r="L356" s="31">
        <f t="shared" si="30"/>
        <v>2994.9507057680107</v>
      </c>
      <c r="N356" s="32">
        <f t="shared" si="31"/>
        <v>2994.9507057680107</v>
      </c>
      <c r="O356" s="4">
        <v>12.3</v>
      </c>
      <c r="P356" s="4">
        <v>40.7</v>
      </c>
      <c r="Q356" s="4">
        <v>50.9</v>
      </c>
      <c r="S356" s="35">
        <v>5.729</v>
      </c>
      <c r="T356" s="28">
        <v>225.4</v>
      </c>
      <c r="U356" s="28">
        <f t="shared" si="33"/>
        <v>469.65100000000007</v>
      </c>
      <c r="V356" s="35">
        <v>0.172</v>
      </c>
      <c r="W356" s="62">
        <v>4.765230000000001</v>
      </c>
      <c r="X356" s="62">
        <f t="shared" si="32"/>
        <v>9.92969</v>
      </c>
      <c r="Y356" s="58">
        <v>13.605</v>
      </c>
      <c r="Z356" s="32">
        <v>2994.9507057680107</v>
      </c>
    </row>
    <row r="357" spans="1:26" ht="12.75">
      <c r="A357" s="1">
        <v>36686</v>
      </c>
      <c r="B357" s="26">
        <v>161</v>
      </c>
      <c r="C357" s="2">
        <v>0.745023131</v>
      </c>
      <c r="D357" s="54">
        <v>0.745023131</v>
      </c>
      <c r="E357" s="3">
        <v>3472</v>
      </c>
      <c r="F357" s="37">
        <v>0</v>
      </c>
      <c r="G357" s="2">
        <v>39.39414992</v>
      </c>
      <c r="H357" s="2">
        <v>-77.87503696</v>
      </c>
      <c r="I357" s="30">
        <v>756.5</v>
      </c>
      <c r="J357" s="4">
        <f t="shared" si="28"/>
        <v>710</v>
      </c>
      <c r="K357" s="31">
        <f t="shared" si="29"/>
        <v>2953.327670899811</v>
      </c>
      <c r="L357" s="31">
        <f t="shared" si="30"/>
        <v>2999.627670899811</v>
      </c>
      <c r="N357" s="32">
        <f t="shared" si="31"/>
        <v>2999.627670899811</v>
      </c>
      <c r="O357" s="4">
        <v>12.2</v>
      </c>
      <c r="P357" s="4">
        <v>40.8</v>
      </c>
      <c r="Q357" s="4">
        <v>46</v>
      </c>
      <c r="S357" s="35">
        <v>6.044</v>
      </c>
      <c r="T357" s="28">
        <v>383.206</v>
      </c>
      <c r="U357" s="28">
        <f t="shared" si="33"/>
        <v>443.70166666666677</v>
      </c>
      <c r="V357" s="35">
        <v>0.172</v>
      </c>
      <c r="W357" s="62">
        <v>8.101890000000001</v>
      </c>
      <c r="X357" s="62">
        <f t="shared" si="32"/>
        <v>9.380980000000001</v>
      </c>
      <c r="Y357" s="58">
        <v>12.757</v>
      </c>
      <c r="Z357" s="32">
        <v>2999.627670899811</v>
      </c>
    </row>
    <row r="358" spans="1:26" ht="12.75">
      <c r="A358" s="1">
        <v>36686</v>
      </c>
      <c r="B358" s="26">
        <v>161</v>
      </c>
      <c r="C358" s="2">
        <v>0.745138884</v>
      </c>
      <c r="D358" s="54">
        <v>0.745138884</v>
      </c>
      <c r="E358" s="3">
        <v>3482</v>
      </c>
      <c r="F358" s="37">
        <v>0</v>
      </c>
      <c r="G358" s="2">
        <v>39.39108791</v>
      </c>
      <c r="H358" s="2">
        <v>-77.86644816</v>
      </c>
      <c r="I358" s="30">
        <v>757.2</v>
      </c>
      <c r="J358" s="4">
        <f t="shared" si="28"/>
        <v>710.7</v>
      </c>
      <c r="K358" s="31">
        <f t="shared" si="29"/>
        <v>2945.1447097809482</v>
      </c>
      <c r="L358" s="31">
        <f t="shared" si="30"/>
        <v>2991.4447097809484</v>
      </c>
      <c r="N358" s="32">
        <f t="shared" si="31"/>
        <v>2991.4447097809484</v>
      </c>
      <c r="O358" s="4">
        <v>12.2</v>
      </c>
      <c r="P358" s="4">
        <v>40.8</v>
      </c>
      <c r="Q358" s="4">
        <v>49.4</v>
      </c>
      <c r="S358" s="35">
        <v>4.936</v>
      </c>
      <c r="T358" s="28">
        <v>-193.958</v>
      </c>
      <c r="U358" s="28">
        <f t="shared" si="33"/>
        <v>356.5125</v>
      </c>
      <c r="V358" s="35">
        <v>0.162</v>
      </c>
      <c r="W358" s="62">
        <v>-4.10034</v>
      </c>
      <c r="X358" s="62">
        <f t="shared" si="32"/>
        <v>7.537640000000001</v>
      </c>
      <c r="Y358" s="58">
        <v>13.648</v>
      </c>
      <c r="Z358" s="32">
        <v>2991.4447097809484</v>
      </c>
    </row>
    <row r="359" spans="1:26" ht="12.75">
      <c r="A359" s="1">
        <v>36686</v>
      </c>
      <c r="B359" s="26">
        <v>161</v>
      </c>
      <c r="C359" s="2">
        <v>0.745254636</v>
      </c>
      <c r="D359" s="54">
        <v>0.745254636</v>
      </c>
      <c r="E359" s="3">
        <v>3492</v>
      </c>
      <c r="F359" s="37">
        <v>0</v>
      </c>
      <c r="G359" s="2">
        <v>39.38808444</v>
      </c>
      <c r="H359" s="2">
        <v>-77.85785768</v>
      </c>
      <c r="I359" s="30">
        <v>757.5</v>
      </c>
      <c r="J359" s="4">
        <f t="shared" si="28"/>
        <v>711</v>
      </c>
      <c r="K359" s="31">
        <f t="shared" si="29"/>
        <v>2941.6401934292912</v>
      </c>
      <c r="L359" s="31">
        <f t="shared" si="30"/>
        <v>2987.9401934292914</v>
      </c>
      <c r="N359" s="32">
        <f t="shared" si="31"/>
        <v>2987.9401934292914</v>
      </c>
      <c r="O359" s="4">
        <v>12.3</v>
      </c>
      <c r="P359" s="4">
        <v>40.7</v>
      </c>
      <c r="Q359" s="4">
        <v>46.1</v>
      </c>
      <c r="S359" s="35">
        <v>6.236</v>
      </c>
      <c r="T359" s="28">
        <v>488.848</v>
      </c>
      <c r="U359" s="28">
        <f t="shared" si="33"/>
        <v>418.0733333333333</v>
      </c>
      <c r="V359" s="35">
        <v>0.183</v>
      </c>
      <c r="W359" s="62">
        <v>10.33521</v>
      </c>
      <c r="X359" s="62">
        <f t="shared" si="32"/>
        <v>8.839115000000001</v>
      </c>
      <c r="Y359" s="58">
        <v>12.738</v>
      </c>
      <c r="Z359" s="32">
        <v>2987.9401934292914</v>
      </c>
    </row>
    <row r="360" spans="1:26" ht="12.75">
      <c r="A360" s="1">
        <v>36686</v>
      </c>
      <c r="B360" s="26">
        <v>161</v>
      </c>
      <c r="C360" s="2">
        <v>0.745370388</v>
      </c>
      <c r="D360" s="54">
        <v>0.745370388</v>
      </c>
      <c r="E360" s="3">
        <v>3502</v>
      </c>
      <c r="F360" s="37">
        <v>0</v>
      </c>
      <c r="G360" s="2">
        <v>39.3848466</v>
      </c>
      <c r="H360" s="2">
        <v>-77.8494163</v>
      </c>
      <c r="I360" s="30">
        <v>757.6</v>
      </c>
      <c r="J360" s="4">
        <f t="shared" si="28"/>
        <v>711.1</v>
      </c>
      <c r="K360" s="31">
        <f t="shared" si="29"/>
        <v>2940.4723499041265</v>
      </c>
      <c r="L360" s="31">
        <f t="shared" si="30"/>
        <v>2986.7723499041267</v>
      </c>
      <c r="N360" s="32">
        <f t="shared" si="31"/>
        <v>2986.7723499041267</v>
      </c>
      <c r="O360" s="4">
        <v>12.3</v>
      </c>
      <c r="P360" s="4">
        <v>40.5</v>
      </c>
      <c r="Q360" s="4">
        <v>48</v>
      </c>
      <c r="S360" s="35">
        <v>5.116</v>
      </c>
      <c r="T360" s="28">
        <v>-88.377</v>
      </c>
      <c r="U360" s="28">
        <f t="shared" si="33"/>
        <v>208.37400000000002</v>
      </c>
      <c r="V360" s="35">
        <v>0.162</v>
      </c>
      <c r="W360" s="62">
        <v>-1.8681300000000003</v>
      </c>
      <c r="X360" s="62">
        <f t="shared" si="32"/>
        <v>4.40559</v>
      </c>
      <c r="Y360" s="58">
        <v>13.621</v>
      </c>
      <c r="Z360" s="32">
        <v>2986.7723499041267</v>
      </c>
    </row>
    <row r="361" spans="1:26" ht="12.75">
      <c r="A361" s="1">
        <v>36686</v>
      </c>
      <c r="B361" s="26">
        <v>161</v>
      </c>
      <c r="C361" s="2">
        <v>0.74548614</v>
      </c>
      <c r="D361" s="54">
        <v>0.74548614</v>
      </c>
      <c r="E361" s="3">
        <v>3512</v>
      </c>
      <c r="F361" s="37">
        <v>0</v>
      </c>
      <c r="G361" s="2">
        <v>39.38127821</v>
      </c>
      <c r="H361" s="2">
        <v>-77.84098615</v>
      </c>
      <c r="I361" s="30">
        <v>757.9</v>
      </c>
      <c r="J361" s="4">
        <f t="shared" si="28"/>
        <v>711.4</v>
      </c>
      <c r="K361" s="31">
        <f t="shared" si="29"/>
        <v>2936.969804458033</v>
      </c>
      <c r="L361" s="31">
        <f t="shared" si="30"/>
        <v>2983.2698044580334</v>
      </c>
      <c r="N361" s="32">
        <f t="shared" si="31"/>
        <v>2983.2698044580334</v>
      </c>
      <c r="O361" s="4">
        <v>12.1</v>
      </c>
      <c r="P361" s="4">
        <v>40.5</v>
      </c>
      <c r="Q361" s="4">
        <v>46.7</v>
      </c>
      <c r="R361" s="6">
        <v>9.57E-07</v>
      </c>
      <c r="S361" s="35">
        <v>5.71</v>
      </c>
      <c r="T361" s="28">
        <v>226.929</v>
      </c>
      <c r="U361" s="28">
        <f t="shared" si="33"/>
        <v>173.6746666666667</v>
      </c>
      <c r="V361" s="35">
        <v>0.163</v>
      </c>
      <c r="W361" s="62">
        <v>4.797420000000001</v>
      </c>
      <c r="X361" s="62">
        <f t="shared" si="32"/>
        <v>3.6718800000000003</v>
      </c>
      <c r="Y361" s="58">
        <v>13.015</v>
      </c>
      <c r="Z361" s="32">
        <v>2983.2698044580334</v>
      </c>
    </row>
    <row r="362" spans="1:26" ht="12.75">
      <c r="A362" s="1">
        <v>36686</v>
      </c>
      <c r="B362" s="26">
        <v>161</v>
      </c>
      <c r="C362" s="2">
        <v>0.745601833</v>
      </c>
      <c r="D362" s="54">
        <v>0.745601833</v>
      </c>
      <c r="E362" s="3">
        <v>3522</v>
      </c>
      <c r="F362" s="37">
        <v>0</v>
      </c>
      <c r="G362" s="2">
        <v>39.37782588</v>
      </c>
      <c r="H362" s="2">
        <v>-77.83247215</v>
      </c>
      <c r="I362" s="30">
        <v>758</v>
      </c>
      <c r="J362" s="4">
        <f t="shared" si="28"/>
        <v>711.5</v>
      </c>
      <c r="K362" s="31">
        <f t="shared" si="29"/>
        <v>2935.8026175319424</v>
      </c>
      <c r="L362" s="31">
        <f t="shared" si="30"/>
        <v>2982.1026175319425</v>
      </c>
      <c r="N362" s="32">
        <f t="shared" si="31"/>
        <v>2982.1026175319425</v>
      </c>
      <c r="O362" s="4">
        <v>12.2</v>
      </c>
      <c r="P362" s="4">
        <v>40.6</v>
      </c>
      <c r="Q362" s="4">
        <v>50.9</v>
      </c>
      <c r="S362" s="35">
        <v>5.886</v>
      </c>
      <c r="T362" s="28">
        <v>332.265</v>
      </c>
      <c r="U362" s="28">
        <f t="shared" si="33"/>
        <v>191.4855</v>
      </c>
      <c r="V362" s="35">
        <v>0.133</v>
      </c>
      <c r="W362" s="62">
        <v>7.02519</v>
      </c>
      <c r="X362" s="62">
        <f t="shared" si="32"/>
        <v>4.04854</v>
      </c>
      <c r="Y362" s="58">
        <v>13.625</v>
      </c>
      <c r="Z362" s="32">
        <v>2982.1026175319425</v>
      </c>
    </row>
    <row r="363" spans="1:26" ht="12.75">
      <c r="A363" s="1">
        <v>36686</v>
      </c>
      <c r="B363" s="26">
        <v>161</v>
      </c>
      <c r="C363" s="2">
        <v>0.745717585</v>
      </c>
      <c r="D363" s="54">
        <v>0.745717585</v>
      </c>
      <c r="E363" s="3">
        <v>3532</v>
      </c>
      <c r="F363" s="37">
        <v>0</v>
      </c>
      <c r="G363" s="2">
        <v>39.37457558</v>
      </c>
      <c r="H363" s="2">
        <v>-77.82378683</v>
      </c>
      <c r="I363" s="30">
        <v>758.8</v>
      </c>
      <c r="J363" s="4">
        <f t="shared" si="28"/>
        <v>712.3</v>
      </c>
      <c r="K363" s="31">
        <f t="shared" si="29"/>
        <v>2926.4710234924796</v>
      </c>
      <c r="L363" s="31">
        <f t="shared" si="30"/>
        <v>2972.77102349248</v>
      </c>
      <c r="N363" s="32">
        <f t="shared" si="31"/>
        <v>2972.77102349248</v>
      </c>
      <c r="O363" s="4">
        <v>12.4</v>
      </c>
      <c r="P363" s="4">
        <v>40.6</v>
      </c>
      <c r="Q363" s="4">
        <v>50.8</v>
      </c>
      <c r="S363" s="35">
        <v>5.551</v>
      </c>
      <c r="T363" s="28">
        <v>175.071</v>
      </c>
      <c r="U363" s="28">
        <f t="shared" si="33"/>
        <v>156.79633333333334</v>
      </c>
      <c r="V363" s="35">
        <v>0.171</v>
      </c>
      <c r="W363" s="62">
        <v>3.7018500000000003</v>
      </c>
      <c r="X363" s="62">
        <f t="shared" si="32"/>
        <v>3.3152000000000004</v>
      </c>
      <c r="Y363" s="58">
        <v>13.622</v>
      </c>
      <c r="Z363" s="32">
        <v>2972.77102349248</v>
      </c>
    </row>
    <row r="364" spans="1:26" ht="12.75">
      <c r="A364" s="1">
        <v>36686</v>
      </c>
      <c r="B364" s="26">
        <v>161</v>
      </c>
      <c r="C364" s="2">
        <v>0.745833337</v>
      </c>
      <c r="D364" s="54">
        <v>0.745833337</v>
      </c>
      <c r="E364" s="3">
        <v>3542</v>
      </c>
      <c r="F364" s="37">
        <v>0</v>
      </c>
      <c r="G364" s="2">
        <v>39.37176814</v>
      </c>
      <c r="H364" s="2">
        <v>-77.81502357</v>
      </c>
      <c r="I364" s="30">
        <v>759</v>
      </c>
      <c r="J364" s="4">
        <f t="shared" si="28"/>
        <v>712.5</v>
      </c>
      <c r="K364" s="31">
        <f t="shared" si="29"/>
        <v>2924.139762564197</v>
      </c>
      <c r="L364" s="31">
        <f t="shared" si="30"/>
        <v>2970.4397625641973</v>
      </c>
      <c r="N364" s="32">
        <f t="shared" si="31"/>
        <v>2970.4397625641973</v>
      </c>
      <c r="O364" s="4">
        <v>12.5</v>
      </c>
      <c r="P364" s="4">
        <v>40.4</v>
      </c>
      <c r="Q364" s="4">
        <v>56.5</v>
      </c>
      <c r="S364" s="35">
        <v>6.609</v>
      </c>
      <c r="T364" s="28">
        <v>700.346</v>
      </c>
      <c r="U364" s="28">
        <f t="shared" si="33"/>
        <v>305.847</v>
      </c>
      <c r="V364" s="35">
        <v>0.163</v>
      </c>
      <c r="W364" s="62">
        <v>14.807400000000001</v>
      </c>
      <c r="X364" s="62">
        <f t="shared" si="32"/>
        <v>6.46649</v>
      </c>
      <c r="Y364" s="58">
        <v>12.616</v>
      </c>
      <c r="Z364" s="32">
        <v>2970.4397625641973</v>
      </c>
    </row>
    <row r="365" spans="1:26" ht="12.75">
      <c r="A365" s="1">
        <v>36686</v>
      </c>
      <c r="B365" s="26">
        <v>161</v>
      </c>
      <c r="C365" s="2">
        <v>0.74594909</v>
      </c>
      <c r="D365" s="54">
        <v>0.74594909</v>
      </c>
      <c r="E365" s="3">
        <v>3552</v>
      </c>
      <c r="F365" s="37">
        <v>0</v>
      </c>
      <c r="G365" s="2">
        <v>39.36886504</v>
      </c>
      <c r="H365" s="2">
        <v>-77.80612824</v>
      </c>
      <c r="I365" s="30">
        <v>758.7</v>
      </c>
      <c r="J365" s="4">
        <f t="shared" si="28"/>
        <v>712.2</v>
      </c>
      <c r="K365" s="31">
        <f t="shared" si="29"/>
        <v>2927.6368994328986</v>
      </c>
      <c r="L365" s="31">
        <f t="shared" si="30"/>
        <v>2973.936899432899</v>
      </c>
      <c r="N365" s="32">
        <f t="shared" si="31"/>
        <v>2973.936899432899</v>
      </c>
      <c r="O365" s="4">
        <v>12.3</v>
      </c>
      <c r="P365" s="4">
        <v>40.3</v>
      </c>
      <c r="Q365" s="4">
        <v>52.9</v>
      </c>
      <c r="S365" s="35">
        <v>6.034</v>
      </c>
      <c r="T365" s="28">
        <v>385.652</v>
      </c>
      <c r="U365" s="28">
        <f t="shared" si="33"/>
        <v>288.6476666666667</v>
      </c>
      <c r="V365" s="35">
        <v>0.143</v>
      </c>
      <c r="W365" s="62">
        <v>8.154060000000001</v>
      </c>
      <c r="X365" s="62">
        <f t="shared" si="32"/>
        <v>6.102965</v>
      </c>
      <c r="Y365" s="58">
        <v>13.656</v>
      </c>
      <c r="Z365" s="32">
        <v>2973.936899432899</v>
      </c>
    </row>
    <row r="366" spans="1:26" ht="12.75">
      <c r="A366" s="1">
        <v>36686</v>
      </c>
      <c r="B366" s="26">
        <v>161</v>
      </c>
      <c r="C366" s="2">
        <v>0.746064842</v>
      </c>
      <c r="D366" s="54">
        <v>0.746064842</v>
      </c>
      <c r="E366" s="3">
        <v>3562</v>
      </c>
      <c r="F366" s="37">
        <v>0</v>
      </c>
      <c r="G366" s="2">
        <v>39.36587813</v>
      </c>
      <c r="H366" s="2">
        <v>-77.79737769</v>
      </c>
      <c r="I366" s="30">
        <v>758.8</v>
      </c>
      <c r="J366" s="4">
        <f t="shared" si="28"/>
        <v>712.3</v>
      </c>
      <c r="K366" s="31">
        <f t="shared" si="29"/>
        <v>2926.4710234924796</v>
      </c>
      <c r="L366" s="31">
        <f t="shared" si="30"/>
        <v>2972.77102349248</v>
      </c>
      <c r="N366" s="32">
        <f t="shared" si="31"/>
        <v>2972.77102349248</v>
      </c>
      <c r="O366" s="4">
        <v>12.3</v>
      </c>
      <c r="P366" s="4">
        <v>40.3</v>
      </c>
      <c r="Q366" s="4">
        <v>56.5</v>
      </c>
      <c r="S366" s="35">
        <v>5.701</v>
      </c>
      <c r="T366" s="28">
        <v>228.488</v>
      </c>
      <c r="U366" s="28">
        <f t="shared" si="33"/>
        <v>341.45849999999996</v>
      </c>
      <c r="V366" s="35">
        <v>0.151</v>
      </c>
      <c r="W366" s="62">
        <v>4.83072</v>
      </c>
      <c r="X366" s="62">
        <f t="shared" si="32"/>
        <v>7.219440000000001</v>
      </c>
      <c r="Y366" s="58">
        <v>13.403</v>
      </c>
      <c r="Z366" s="32">
        <v>2972.77102349248</v>
      </c>
    </row>
    <row r="367" spans="1:26" ht="12.75">
      <c r="A367" s="1">
        <v>36686</v>
      </c>
      <c r="B367" s="26">
        <v>161</v>
      </c>
      <c r="C367" s="2">
        <v>0.746180534</v>
      </c>
      <c r="D367" s="54">
        <v>0.746180534</v>
      </c>
      <c r="E367" s="3">
        <v>3572</v>
      </c>
      <c r="F367" s="37">
        <v>0</v>
      </c>
      <c r="G367" s="2">
        <v>39.36272124</v>
      </c>
      <c r="H367" s="2">
        <v>-77.78885123</v>
      </c>
      <c r="I367" s="30">
        <v>758.9</v>
      </c>
      <c r="J367" s="4">
        <f t="shared" si="28"/>
        <v>712.4</v>
      </c>
      <c r="K367" s="31">
        <f t="shared" si="29"/>
        <v>2925.305311218226</v>
      </c>
      <c r="L367" s="31">
        <f t="shared" si="30"/>
        <v>2971.6053112182262</v>
      </c>
      <c r="N367" s="32">
        <f t="shared" si="31"/>
        <v>2971.6053112182262</v>
      </c>
      <c r="O367" s="4">
        <v>12.3</v>
      </c>
      <c r="P367" s="4">
        <v>40.4</v>
      </c>
      <c r="Q367" s="4">
        <v>54</v>
      </c>
      <c r="R367" s="6">
        <v>2.72E-06</v>
      </c>
      <c r="S367" s="35">
        <v>5.689</v>
      </c>
      <c r="T367" s="28">
        <v>228.794</v>
      </c>
      <c r="U367" s="28">
        <f t="shared" si="33"/>
        <v>341.76933333333335</v>
      </c>
      <c r="V367" s="35">
        <v>0.183</v>
      </c>
      <c r="W367" s="62">
        <v>4.8373800000000005</v>
      </c>
      <c r="X367" s="62">
        <f t="shared" si="32"/>
        <v>7.2261000000000015</v>
      </c>
      <c r="Y367" s="58">
        <v>13.68</v>
      </c>
      <c r="Z367" s="32">
        <v>2971.6053112182262</v>
      </c>
    </row>
    <row r="368" spans="1:26" ht="12.75">
      <c r="A368" s="1">
        <v>36686</v>
      </c>
      <c r="B368" s="26">
        <v>161</v>
      </c>
      <c r="C368" s="2">
        <v>0.746296287</v>
      </c>
      <c r="D368" s="54">
        <v>0.746296287</v>
      </c>
      <c r="E368" s="3">
        <v>3582</v>
      </c>
      <c r="F368" s="37">
        <v>0</v>
      </c>
      <c r="G368" s="2">
        <v>39.35954747</v>
      </c>
      <c r="H368" s="2">
        <v>-77.78041055</v>
      </c>
      <c r="I368" s="30">
        <v>758.4</v>
      </c>
      <c r="J368" s="4">
        <f t="shared" si="28"/>
        <v>711.9</v>
      </c>
      <c r="K368" s="31">
        <f t="shared" si="29"/>
        <v>2931.1355097109004</v>
      </c>
      <c r="L368" s="31">
        <f t="shared" si="30"/>
        <v>2977.4355097109005</v>
      </c>
      <c r="N368" s="32">
        <f t="shared" si="31"/>
        <v>2977.4355097109005</v>
      </c>
      <c r="O368" s="4">
        <v>12.2</v>
      </c>
      <c r="P368" s="4">
        <v>40.7</v>
      </c>
      <c r="Q368" s="4">
        <v>59.3</v>
      </c>
      <c r="S368" s="35">
        <v>6.165</v>
      </c>
      <c r="T368" s="28">
        <v>491.569</v>
      </c>
      <c r="U368" s="28">
        <f t="shared" si="33"/>
        <v>368.32</v>
      </c>
      <c r="V368" s="35">
        <v>0.151</v>
      </c>
      <c r="W368" s="62">
        <v>10.39293</v>
      </c>
      <c r="X368" s="62">
        <f t="shared" si="32"/>
        <v>7.787390000000001</v>
      </c>
      <c r="Y368" s="58">
        <v>13.636</v>
      </c>
      <c r="Z368" s="32">
        <v>2977.4355097109005</v>
      </c>
    </row>
    <row r="369" spans="1:26" ht="12.75">
      <c r="A369" s="1">
        <v>36686</v>
      </c>
      <c r="B369" s="26">
        <v>161</v>
      </c>
      <c r="C369" s="2">
        <v>0.746412039</v>
      </c>
      <c r="D369" s="54">
        <v>0.746412039</v>
      </c>
      <c r="E369" s="3">
        <v>3592</v>
      </c>
      <c r="F369" s="37">
        <v>0</v>
      </c>
      <c r="G369" s="2">
        <v>39.35637575</v>
      </c>
      <c r="H369" s="2">
        <v>-77.7718335</v>
      </c>
      <c r="I369" s="30">
        <v>757.5</v>
      </c>
      <c r="J369" s="4">
        <f t="shared" si="28"/>
        <v>711</v>
      </c>
      <c r="K369" s="31">
        <f t="shared" si="29"/>
        <v>2941.6401934292912</v>
      </c>
      <c r="L369" s="31">
        <f t="shared" si="30"/>
        <v>2987.9401934292914</v>
      </c>
      <c r="N369" s="32">
        <f t="shared" si="31"/>
        <v>2987.9401934292914</v>
      </c>
      <c r="O369" s="4">
        <v>11.8</v>
      </c>
      <c r="P369" s="4">
        <v>41.1</v>
      </c>
      <c r="Q369" s="4">
        <v>54.9</v>
      </c>
      <c r="S369" s="35">
        <v>5.529</v>
      </c>
      <c r="T369" s="28">
        <v>124.375</v>
      </c>
      <c r="U369" s="28">
        <f t="shared" si="33"/>
        <v>359.8706666666667</v>
      </c>
      <c r="V369" s="35">
        <v>0.152</v>
      </c>
      <c r="W369" s="62">
        <v>2.6295900000000003</v>
      </c>
      <c r="X369" s="62">
        <f t="shared" si="32"/>
        <v>7.6086800000000006</v>
      </c>
      <c r="Y369" s="58">
        <v>13.59</v>
      </c>
      <c r="Z369" s="32">
        <v>2987.9401934292914</v>
      </c>
    </row>
    <row r="370" spans="1:26" ht="12.75">
      <c r="A370" s="1">
        <v>36686</v>
      </c>
      <c r="B370" s="26">
        <v>161</v>
      </c>
      <c r="C370" s="2">
        <v>0.746527791</v>
      </c>
      <c r="D370" s="54">
        <v>0.746527791</v>
      </c>
      <c r="E370" s="3">
        <v>3602</v>
      </c>
      <c r="F370" s="37">
        <v>0</v>
      </c>
      <c r="G370" s="2">
        <v>39.35321753</v>
      </c>
      <c r="H370" s="2">
        <v>-77.76321819</v>
      </c>
      <c r="I370" s="30">
        <v>757.4</v>
      </c>
      <c r="J370" s="4">
        <f t="shared" si="28"/>
        <v>710.9</v>
      </c>
      <c r="K370" s="31">
        <f t="shared" si="29"/>
        <v>2942.8082012196696</v>
      </c>
      <c r="L370" s="31">
        <f t="shared" si="30"/>
        <v>2989.10820121967</v>
      </c>
      <c r="N370" s="32">
        <f t="shared" si="31"/>
        <v>2989.10820121967</v>
      </c>
      <c r="O370" s="4">
        <v>11.8</v>
      </c>
      <c r="P370" s="4">
        <v>41.5</v>
      </c>
      <c r="Q370" s="4">
        <v>58.4</v>
      </c>
      <c r="S370" s="35">
        <v>6.316</v>
      </c>
      <c r="T370" s="28">
        <v>544.711</v>
      </c>
      <c r="U370" s="28">
        <f t="shared" si="33"/>
        <v>333.93149999999997</v>
      </c>
      <c r="V370" s="35">
        <v>0.152</v>
      </c>
      <c r="W370" s="62">
        <v>11.51625</v>
      </c>
      <c r="X370" s="62">
        <f t="shared" si="32"/>
        <v>7.060154999999999</v>
      </c>
      <c r="Y370" s="58">
        <v>13.485</v>
      </c>
      <c r="Z370" s="32">
        <v>2989.10820121967</v>
      </c>
    </row>
    <row r="371" spans="1:26" ht="12.75">
      <c r="A371" s="1">
        <v>36686</v>
      </c>
      <c r="B371" s="26">
        <v>161</v>
      </c>
      <c r="C371" s="2">
        <v>0.746643543</v>
      </c>
      <c r="D371" s="54">
        <v>0.746643543</v>
      </c>
      <c r="E371" s="3">
        <v>3612</v>
      </c>
      <c r="F371" s="37">
        <v>0</v>
      </c>
      <c r="G371" s="2">
        <v>39.35003418</v>
      </c>
      <c r="H371" s="2">
        <v>-77.75466032</v>
      </c>
      <c r="I371" s="30">
        <v>758.4</v>
      </c>
      <c r="J371" s="4">
        <f t="shared" si="28"/>
        <v>711.9</v>
      </c>
      <c r="K371" s="31">
        <f t="shared" si="29"/>
        <v>2931.1355097109004</v>
      </c>
      <c r="L371" s="31">
        <f t="shared" si="30"/>
        <v>2977.4355097109005</v>
      </c>
      <c r="N371" s="32">
        <f t="shared" si="31"/>
        <v>2977.4355097109005</v>
      </c>
      <c r="O371" s="4">
        <v>12.2</v>
      </c>
      <c r="P371" s="4">
        <v>41.3</v>
      </c>
      <c r="Q371" s="4">
        <v>55.4</v>
      </c>
      <c r="S371" s="35">
        <v>4.936</v>
      </c>
      <c r="T371" s="28">
        <v>-189.983</v>
      </c>
      <c r="U371" s="28">
        <f t="shared" si="33"/>
        <v>237.99233333333336</v>
      </c>
      <c r="V371" s="35">
        <v>0.172</v>
      </c>
      <c r="W371" s="62">
        <v>-4.0170900000000005</v>
      </c>
      <c r="X371" s="62">
        <f t="shared" si="32"/>
        <v>5.031630000000001</v>
      </c>
      <c r="Y371" s="58">
        <v>12.607</v>
      </c>
      <c r="Z371" s="32">
        <v>2977.4355097109005</v>
      </c>
    </row>
    <row r="372" spans="1:26" ht="12.75">
      <c r="A372" s="1">
        <v>36686</v>
      </c>
      <c r="B372" s="26">
        <v>161</v>
      </c>
      <c r="C372" s="2">
        <v>0.746759236</v>
      </c>
      <c r="D372" s="54">
        <v>0.746759236</v>
      </c>
      <c r="E372" s="3">
        <v>3622</v>
      </c>
      <c r="F372" s="37">
        <v>0</v>
      </c>
      <c r="G372" s="2">
        <v>39.34685779</v>
      </c>
      <c r="H372" s="2">
        <v>-77.74628433</v>
      </c>
      <c r="I372" s="30">
        <v>760.3</v>
      </c>
      <c r="J372" s="4">
        <f t="shared" si="28"/>
        <v>713.8</v>
      </c>
      <c r="K372" s="31">
        <f t="shared" si="29"/>
        <v>2909.002498632462</v>
      </c>
      <c r="L372" s="31">
        <f t="shared" si="30"/>
        <v>2955.302498632462</v>
      </c>
      <c r="N372" s="32">
        <f t="shared" si="31"/>
        <v>2955.302498632462</v>
      </c>
      <c r="O372" s="4">
        <v>12.7</v>
      </c>
      <c r="P372" s="4">
        <v>40.8</v>
      </c>
      <c r="Q372" s="4">
        <v>57.4</v>
      </c>
      <c r="S372" s="35">
        <v>4.585</v>
      </c>
      <c r="T372" s="28">
        <v>-347.208</v>
      </c>
      <c r="U372" s="28">
        <f t="shared" si="33"/>
        <v>142.043</v>
      </c>
      <c r="V372" s="35">
        <v>0.142</v>
      </c>
      <c r="W372" s="62">
        <v>-7.340430000000001</v>
      </c>
      <c r="X372" s="62">
        <f t="shared" si="32"/>
        <v>3.0031049999999997</v>
      </c>
      <c r="Y372" s="58">
        <v>13.584</v>
      </c>
      <c r="Z372" s="32">
        <v>2955.302498632462</v>
      </c>
    </row>
    <row r="373" spans="1:26" ht="12.75">
      <c r="A373" s="1">
        <v>36686</v>
      </c>
      <c r="B373" s="26">
        <v>161</v>
      </c>
      <c r="C373" s="2">
        <v>0.746874988</v>
      </c>
      <c r="D373" s="54">
        <v>0.746874988</v>
      </c>
      <c r="E373" s="3">
        <v>3632</v>
      </c>
      <c r="F373" s="37">
        <v>0</v>
      </c>
      <c r="G373" s="2">
        <v>39.3436075</v>
      </c>
      <c r="H373" s="2">
        <v>-77.73780417</v>
      </c>
      <c r="I373" s="30">
        <v>760.8</v>
      </c>
      <c r="J373" s="4">
        <f t="shared" si="28"/>
        <v>714.3</v>
      </c>
      <c r="K373" s="31">
        <f t="shared" si="29"/>
        <v>2903.1878135884863</v>
      </c>
      <c r="L373" s="31">
        <f t="shared" si="30"/>
        <v>2949.4878135884865</v>
      </c>
      <c r="N373" s="32">
        <f t="shared" si="31"/>
        <v>2949.4878135884865</v>
      </c>
      <c r="O373" s="4">
        <v>12.8</v>
      </c>
      <c r="P373" s="4">
        <v>40.1</v>
      </c>
      <c r="Q373" s="4">
        <v>54.5</v>
      </c>
      <c r="R373" s="6">
        <v>2.3E-06</v>
      </c>
      <c r="S373" s="35">
        <v>7.053</v>
      </c>
      <c r="T373" s="28">
        <v>965.598</v>
      </c>
      <c r="U373" s="28">
        <f t="shared" si="33"/>
        <v>264.84366666666665</v>
      </c>
      <c r="V373" s="35">
        <v>0.163</v>
      </c>
      <c r="W373" s="62">
        <v>20.41512</v>
      </c>
      <c r="X373" s="62">
        <f t="shared" si="32"/>
        <v>5.599395</v>
      </c>
      <c r="Y373" s="58">
        <v>13.621</v>
      </c>
      <c r="Z373" s="32">
        <v>2949.4878135884865</v>
      </c>
    </row>
    <row r="374" spans="1:26" ht="12.75">
      <c r="A374" s="1">
        <v>36686</v>
      </c>
      <c r="B374" s="26">
        <v>161</v>
      </c>
      <c r="C374" s="2">
        <v>0.74699074</v>
      </c>
      <c r="D374" s="54">
        <v>0.74699074</v>
      </c>
      <c r="E374" s="3">
        <v>3642</v>
      </c>
      <c r="F374" s="37">
        <v>0</v>
      </c>
      <c r="G374" s="2">
        <v>39.34012745</v>
      </c>
      <c r="H374" s="2">
        <v>-77.72915301</v>
      </c>
      <c r="I374" s="30">
        <v>758.9</v>
      </c>
      <c r="J374" s="4">
        <f t="shared" si="28"/>
        <v>712.4</v>
      </c>
      <c r="K374" s="31">
        <f t="shared" si="29"/>
        <v>2925.305311218226</v>
      </c>
      <c r="L374" s="31">
        <f t="shared" si="30"/>
        <v>2971.6053112182262</v>
      </c>
      <c r="N374" s="32">
        <f t="shared" si="31"/>
        <v>2971.6053112182262</v>
      </c>
      <c r="O374" s="4">
        <v>12.5</v>
      </c>
      <c r="P374" s="4">
        <v>40</v>
      </c>
      <c r="Q374" s="4">
        <v>56.1</v>
      </c>
      <c r="S374" s="35">
        <v>4.877</v>
      </c>
      <c r="T374" s="28">
        <v>-189.066</v>
      </c>
      <c r="U374" s="28">
        <f t="shared" si="33"/>
        <v>151.40449999999998</v>
      </c>
      <c r="V374" s="35">
        <v>0.164</v>
      </c>
      <c r="W374" s="62">
        <v>-3.99711</v>
      </c>
      <c r="X374" s="62">
        <f t="shared" si="32"/>
        <v>3.201055</v>
      </c>
      <c r="Y374" s="58">
        <v>12.61</v>
      </c>
      <c r="Z374" s="32">
        <v>2971.6053112182262</v>
      </c>
    </row>
    <row r="375" spans="1:26" ht="12.75">
      <c r="A375" s="1">
        <v>36686</v>
      </c>
      <c r="B375" s="26">
        <v>161</v>
      </c>
      <c r="C375" s="2">
        <v>0.747106493</v>
      </c>
      <c r="D375" s="54">
        <v>0.747106493</v>
      </c>
      <c r="E375" s="3">
        <v>3652</v>
      </c>
      <c r="F375" s="37">
        <v>0</v>
      </c>
      <c r="G375" s="2">
        <v>39.33695267</v>
      </c>
      <c r="H375" s="2">
        <v>-77.72042786</v>
      </c>
      <c r="I375" s="30">
        <v>758.2</v>
      </c>
      <c r="J375" s="4">
        <f t="shared" si="28"/>
        <v>711.7</v>
      </c>
      <c r="K375" s="31">
        <f t="shared" si="29"/>
        <v>2933.468735736927</v>
      </c>
      <c r="L375" s="31">
        <f t="shared" si="30"/>
        <v>2979.7687357369273</v>
      </c>
      <c r="N375" s="32">
        <f t="shared" si="31"/>
        <v>2979.7687357369273</v>
      </c>
      <c r="O375" s="4">
        <v>12.3</v>
      </c>
      <c r="P375" s="4">
        <v>40.5</v>
      </c>
      <c r="Q375" s="4">
        <v>51.1</v>
      </c>
      <c r="S375" s="35">
        <v>7.674</v>
      </c>
      <c r="T375" s="28">
        <v>1281.209</v>
      </c>
      <c r="U375" s="28">
        <f t="shared" si="33"/>
        <v>344.2101666666667</v>
      </c>
      <c r="V375" s="35">
        <v>0.162</v>
      </c>
      <c r="W375" s="62">
        <v>27.088440000000002</v>
      </c>
      <c r="X375" s="62">
        <f t="shared" si="32"/>
        <v>7.277530000000001</v>
      </c>
      <c r="Y375" s="58">
        <v>13.133</v>
      </c>
      <c r="Z375" s="32">
        <v>2979.7687357369273</v>
      </c>
    </row>
    <row r="376" spans="1:26" ht="12.75">
      <c r="A376" s="1">
        <v>36686</v>
      </c>
      <c r="B376" s="26">
        <v>161</v>
      </c>
      <c r="C376" s="2">
        <v>0.747222245</v>
      </c>
      <c r="D376" s="54">
        <v>0.747222245</v>
      </c>
      <c r="E376" s="3">
        <v>3662</v>
      </c>
      <c r="F376" s="37">
        <v>0</v>
      </c>
      <c r="G376" s="2">
        <v>39.33427112</v>
      </c>
      <c r="H376" s="2">
        <v>-77.71165439</v>
      </c>
      <c r="I376" s="30">
        <v>758.5</v>
      </c>
      <c r="J376" s="4">
        <f t="shared" si="28"/>
        <v>712</v>
      </c>
      <c r="K376" s="31">
        <f t="shared" si="29"/>
        <v>2929.969142496116</v>
      </c>
      <c r="L376" s="31">
        <f t="shared" si="30"/>
        <v>2976.2691424961163</v>
      </c>
      <c r="N376" s="32">
        <f t="shared" si="31"/>
        <v>2976.2691424961163</v>
      </c>
      <c r="O376" s="4">
        <v>12.4</v>
      </c>
      <c r="P376" s="4">
        <v>40.6</v>
      </c>
      <c r="Q376" s="4">
        <v>55.6</v>
      </c>
      <c r="S376" s="35">
        <v>9.783</v>
      </c>
      <c r="T376" s="28">
        <v>2384.015</v>
      </c>
      <c r="U376" s="28">
        <f t="shared" si="33"/>
        <v>650.7608333333333</v>
      </c>
      <c r="V376" s="35">
        <v>0.163</v>
      </c>
      <c r="W376" s="62">
        <v>50.4051</v>
      </c>
      <c r="X376" s="62">
        <f t="shared" si="32"/>
        <v>13.759005</v>
      </c>
      <c r="Y376" s="58">
        <v>13.673</v>
      </c>
      <c r="Z376" s="32">
        <v>2976.2691424961163</v>
      </c>
    </row>
    <row r="377" spans="1:26" ht="12.75">
      <c r="A377" s="1">
        <v>36686</v>
      </c>
      <c r="B377" s="26">
        <v>161</v>
      </c>
      <c r="C377" s="2">
        <v>0.747337937</v>
      </c>
      <c r="D377" s="54">
        <v>0.747337937</v>
      </c>
      <c r="E377" s="3">
        <v>3672</v>
      </c>
      <c r="F377" s="37">
        <v>0</v>
      </c>
      <c r="G377" s="2">
        <v>39.33149188</v>
      </c>
      <c r="H377" s="2">
        <v>-77.70282901</v>
      </c>
      <c r="I377" s="30">
        <v>758.5</v>
      </c>
      <c r="J377" s="4">
        <f t="shared" si="28"/>
        <v>712</v>
      </c>
      <c r="K377" s="31">
        <f t="shared" si="29"/>
        <v>2929.969142496116</v>
      </c>
      <c r="L377" s="31">
        <f t="shared" si="30"/>
        <v>2976.2691424961163</v>
      </c>
      <c r="N377" s="32">
        <f t="shared" si="31"/>
        <v>2976.2691424961163</v>
      </c>
      <c r="O377" s="4">
        <v>12.5</v>
      </c>
      <c r="P377" s="4">
        <v>40.4</v>
      </c>
      <c r="Q377" s="4">
        <v>54.9</v>
      </c>
      <c r="S377" s="35">
        <v>4.169</v>
      </c>
      <c r="T377" s="28">
        <v>-555.649</v>
      </c>
      <c r="U377" s="28">
        <f t="shared" si="33"/>
        <v>589.8165</v>
      </c>
      <c r="V377" s="35">
        <v>0.141</v>
      </c>
      <c r="W377" s="62">
        <v>-11.748240000000001</v>
      </c>
      <c r="X377" s="62">
        <f t="shared" si="32"/>
        <v>12.470480000000002</v>
      </c>
      <c r="Y377" s="58">
        <v>12.765</v>
      </c>
      <c r="Z377" s="32">
        <v>2976.2691424961163</v>
      </c>
    </row>
    <row r="378" spans="1:26" ht="12.75">
      <c r="A378" s="1">
        <v>36686</v>
      </c>
      <c r="B378" s="26">
        <v>161</v>
      </c>
      <c r="C378" s="2">
        <v>0.74745369</v>
      </c>
      <c r="D378" s="54">
        <v>0.74745369</v>
      </c>
      <c r="E378" s="3">
        <v>3682</v>
      </c>
      <c r="F378" s="37">
        <v>0</v>
      </c>
      <c r="G378" s="2">
        <v>39.32852563</v>
      </c>
      <c r="H378" s="2">
        <v>-77.69402915</v>
      </c>
      <c r="I378" s="30">
        <v>758.4</v>
      </c>
      <c r="J378" s="4">
        <f t="shared" si="28"/>
        <v>711.9</v>
      </c>
      <c r="K378" s="31">
        <f t="shared" si="29"/>
        <v>2931.1355097109004</v>
      </c>
      <c r="L378" s="31">
        <f t="shared" si="30"/>
        <v>2977.4355097109005</v>
      </c>
      <c r="N378" s="32">
        <f t="shared" si="31"/>
        <v>2977.4355097109005</v>
      </c>
      <c r="O378" s="4">
        <v>12.5</v>
      </c>
      <c r="P378" s="4">
        <v>40.2</v>
      </c>
      <c r="Q378" s="4">
        <v>57.6</v>
      </c>
      <c r="S378" s="35">
        <v>4.835</v>
      </c>
      <c r="T378" s="28">
        <v>-240.342</v>
      </c>
      <c r="U378" s="28">
        <f t="shared" si="33"/>
        <v>607.6274999999999</v>
      </c>
      <c r="V378" s="35">
        <v>0.162</v>
      </c>
      <c r="W378" s="62">
        <v>-5.081580000000001</v>
      </c>
      <c r="X378" s="62">
        <f t="shared" si="32"/>
        <v>12.846955000000001</v>
      </c>
      <c r="Y378" s="58">
        <v>12.653</v>
      </c>
      <c r="Z378" s="32">
        <v>2977.4355097109005</v>
      </c>
    </row>
    <row r="379" spans="1:26" ht="12.75">
      <c r="A379" s="1">
        <v>36686</v>
      </c>
      <c r="B379" s="26">
        <v>161</v>
      </c>
      <c r="C379" s="2">
        <v>0.747569442</v>
      </c>
      <c r="D379" s="54">
        <v>0.747569442</v>
      </c>
      <c r="E379" s="3">
        <v>3692</v>
      </c>
      <c r="F379" s="37">
        <v>0</v>
      </c>
      <c r="G379" s="2">
        <v>39.32545364</v>
      </c>
      <c r="H379" s="2">
        <v>-77.68541122</v>
      </c>
      <c r="I379" s="30">
        <v>757.5</v>
      </c>
      <c r="J379" s="4">
        <f t="shared" si="28"/>
        <v>711</v>
      </c>
      <c r="K379" s="31">
        <f t="shared" si="29"/>
        <v>2941.6401934292912</v>
      </c>
      <c r="L379" s="31">
        <f t="shared" si="30"/>
        <v>2987.9401934292914</v>
      </c>
      <c r="N379" s="32">
        <f t="shared" si="31"/>
        <v>2987.9401934292914</v>
      </c>
      <c r="O379" s="4">
        <v>12.8</v>
      </c>
      <c r="P379" s="4">
        <v>39.8</v>
      </c>
      <c r="Q379" s="4">
        <v>53.5</v>
      </c>
      <c r="R379" s="6">
        <v>9.89E-07</v>
      </c>
      <c r="S379" s="35">
        <v>8.386</v>
      </c>
      <c r="T379" s="28">
        <v>1649.932</v>
      </c>
      <c r="U379" s="28">
        <f t="shared" si="33"/>
        <v>721.6831666666667</v>
      </c>
      <c r="V379" s="35">
        <v>0.151</v>
      </c>
      <c r="W379" s="62">
        <v>34.883970000000005</v>
      </c>
      <c r="X379" s="62">
        <f t="shared" si="32"/>
        <v>15.258429999999999</v>
      </c>
      <c r="Y379" s="58">
        <v>13.573</v>
      </c>
      <c r="Z379" s="32">
        <v>2987.9401934292914</v>
      </c>
    </row>
    <row r="380" spans="1:26" ht="12.75">
      <c r="A380" s="1">
        <v>36686</v>
      </c>
      <c r="B380" s="26">
        <v>161</v>
      </c>
      <c r="C380" s="2">
        <v>0.747685194</v>
      </c>
      <c r="D380" s="54">
        <v>0.747685194</v>
      </c>
      <c r="E380" s="3">
        <v>3702</v>
      </c>
      <c r="F380" s="37">
        <v>0</v>
      </c>
      <c r="G380" s="2">
        <v>39.32228176</v>
      </c>
      <c r="H380" s="2">
        <v>-77.67687491</v>
      </c>
      <c r="I380" s="30">
        <v>756.9</v>
      </c>
      <c r="J380" s="4">
        <f t="shared" si="28"/>
        <v>710.4</v>
      </c>
      <c r="K380" s="31">
        <f t="shared" si="29"/>
        <v>2948.6507057680105</v>
      </c>
      <c r="L380" s="31">
        <f t="shared" si="30"/>
        <v>2994.9507057680107</v>
      </c>
      <c r="N380" s="32">
        <f t="shared" si="31"/>
        <v>2994.9507057680107</v>
      </c>
      <c r="O380" s="4">
        <v>12.5</v>
      </c>
      <c r="P380" s="4">
        <v>39.8</v>
      </c>
      <c r="Q380" s="4">
        <v>55.5</v>
      </c>
      <c r="S380" s="35">
        <v>4.249</v>
      </c>
      <c r="T380" s="28">
        <v>-554.762</v>
      </c>
      <c r="U380" s="28">
        <f t="shared" si="33"/>
        <v>660.7338333333333</v>
      </c>
      <c r="V380" s="35">
        <v>0.163</v>
      </c>
      <c r="W380" s="62">
        <v>-11.729370000000001</v>
      </c>
      <c r="X380" s="62">
        <f t="shared" si="32"/>
        <v>13.96972</v>
      </c>
      <c r="Y380" s="58">
        <v>13.561</v>
      </c>
      <c r="Z380" s="32">
        <v>2994.9507057680107</v>
      </c>
    </row>
    <row r="381" spans="1:26" ht="12.75">
      <c r="A381" s="1">
        <v>36686</v>
      </c>
      <c r="B381" s="26">
        <v>161</v>
      </c>
      <c r="C381" s="2">
        <v>0.747800946</v>
      </c>
      <c r="D381" s="54">
        <v>0.747800946</v>
      </c>
      <c r="E381" s="3">
        <v>3712</v>
      </c>
      <c r="F381" s="37">
        <v>0</v>
      </c>
      <c r="G381" s="2">
        <v>39.31910381</v>
      </c>
      <c r="H381" s="2">
        <v>-77.66841685</v>
      </c>
      <c r="I381" s="30">
        <v>755.9</v>
      </c>
      <c r="J381" s="4">
        <f t="shared" si="28"/>
        <v>709.4</v>
      </c>
      <c r="K381" s="31">
        <f t="shared" si="29"/>
        <v>2960.348061374606</v>
      </c>
      <c r="L381" s="31">
        <f t="shared" si="30"/>
        <v>3006.648061374606</v>
      </c>
      <c r="N381" s="32">
        <f t="shared" si="31"/>
        <v>3006.648061374606</v>
      </c>
      <c r="O381" s="4">
        <v>12.3</v>
      </c>
      <c r="P381" s="4">
        <v>40</v>
      </c>
      <c r="Q381" s="4">
        <v>49</v>
      </c>
      <c r="S381" s="35">
        <v>6.816</v>
      </c>
      <c r="T381" s="28">
        <v>810.575</v>
      </c>
      <c r="U381" s="28">
        <f t="shared" si="33"/>
        <v>582.2948333333334</v>
      </c>
      <c r="V381" s="35">
        <v>0.163</v>
      </c>
      <c r="W381" s="62">
        <v>17.1384</v>
      </c>
      <c r="X381" s="62">
        <f t="shared" si="32"/>
        <v>12.31138</v>
      </c>
      <c r="Y381" s="58">
        <v>13.591</v>
      </c>
      <c r="Z381" s="32">
        <v>3006.648061374606</v>
      </c>
    </row>
    <row r="382" spans="1:26" ht="12.75">
      <c r="A382" s="1">
        <v>36686</v>
      </c>
      <c r="B382" s="26">
        <v>161</v>
      </c>
      <c r="C382" s="2">
        <v>0.747916639</v>
      </c>
      <c r="D382" s="54">
        <v>0.747916639</v>
      </c>
      <c r="E382" s="3">
        <v>3722</v>
      </c>
      <c r="F382" s="37">
        <v>0</v>
      </c>
      <c r="G382" s="2">
        <v>39.31613623</v>
      </c>
      <c r="H382" s="2">
        <v>-77.65981996</v>
      </c>
      <c r="I382" s="30">
        <v>755.1</v>
      </c>
      <c r="J382" s="4">
        <f t="shared" si="28"/>
        <v>708.6</v>
      </c>
      <c r="K382" s="31">
        <f t="shared" si="29"/>
        <v>2969.717824142482</v>
      </c>
      <c r="L382" s="31">
        <f t="shared" si="30"/>
        <v>3016.0178241424824</v>
      </c>
      <c r="N382" s="32">
        <f t="shared" si="31"/>
        <v>3016.0178241424824</v>
      </c>
      <c r="O382" s="4">
        <v>12.2</v>
      </c>
      <c r="P382" s="4">
        <v>40.4</v>
      </c>
      <c r="Q382" s="4">
        <v>51.4</v>
      </c>
      <c r="S382" s="35">
        <v>5.924</v>
      </c>
      <c r="T382" s="28">
        <v>338.38</v>
      </c>
      <c r="U382" s="28">
        <f t="shared" si="33"/>
        <v>241.35566666666668</v>
      </c>
      <c r="V382" s="35">
        <v>0.151</v>
      </c>
      <c r="W382" s="62">
        <v>7.153950000000001</v>
      </c>
      <c r="X382" s="62">
        <f t="shared" si="32"/>
        <v>5.102855000000001</v>
      </c>
      <c r="Y382" s="58">
        <v>13.53</v>
      </c>
      <c r="Z382" s="32">
        <v>3016.0178241424824</v>
      </c>
    </row>
    <row r="383" spans="1:26" ht="12.75">
      <c r="A383" s="1">
        <v>36686</v>
      </c>
      <c r="B383" s="26">
        <v>161</v>
      </c>
      <c r="C383" s="2">
        <v>0.748032391</v>
      </c>
      <c r="D383" s="54">
        <v>0.748032391</v>
      </c>
      <c r="E383" s="3">
        <v>3732</v>
      </c>
      <c r="F383" s="37">
        <v>0</v>
      </c>
      <c r="G383" s="2">
        <v>39.31353591</v>
      </c>
      <c r="H383" s="2">
        <v>-77.65109001</v>
      </c>
      <c r="I383" s="30">
        <v>754.8</v>
      </c>
      <c r="J383" s="4">
        <f t="shared" si="28"/>
        <v>708.3</v>
      </c>
      <c r="K383" s="31">
        <f t="shared" si="29"/>
        <v>2973.2342126650697</v>
      </c>
      <c r="L383" s="31">
        <f t="shared" si="30"/>
        <v>3019.53421266507</v>
      </c>
      <c r="N383" s="32">
        <f t="shared" si="31"/>
        <v>3019.53421266507</v>
      </c>
      <c r="O383" s="4">
        <v>12.2</v>
      </c>
      <c r="P383" s="4">
        <v>40.7</v>
      </c>
      <c r="Q383" s="4">
        <v>51.4</v>
      </c>
      <c r="S383" s="35">
        <v>5.016</v>
      </c>
      <c r="T383" s="28">
        <v>-133.845</v>
      </c>
      <c r="U383" s="28">
        <f t="shared" si="33"/>
        <v>311.6563333333333</v>
      </c>
      <c r="V383" s="35">
        <v>0.151</v>
      </c>
      <c r="W383" s="62">
        <v>-2.82939</v>
      </c>
      <c r="X383" s="62">
        <f t="shared" si="32"/>
        <v>6.589330000000001</v>
      </c>
      <c r="Y383" s="58">
        <v>13.646</v>
      </c>
      <c r="Z383" s="32">
        <v>3019.53421266507</v>
      </c>
    </row>
    <row r="384" spans="1:26" ht="12.75">
      <c r="A384" s="1">
        <v>36686</v>
      </c>
      <c r="B384" s="26">
        <v>161</v>
      </c>
      <c r="C384" s="2">
        <v>0.748148143</v>
      </c>
      <c r="D384" s="54">
        <v>0.748148143</v>
      </c>
      <c r="E384" s="3">
        <v>3742</v>
      </c>
      <c r="F384" s="37">
        <v>0</v>
      </c>
      <c r="G384" s="2">
        <v>39.31093923</v>
      </c>
      <c r="H384" s="2">
        <v>-77.64227685</v>
      </c>
      <c r="I384" s="30">
        <v>754.8</v>
      </c>
      <c r="J384" s="4">
        <f t="shared" si="28"/>
        <v>708.3</v>
      </c>
      <c r="K384" s="31">
        <f t="shared" si="29"/>
        <v>2973.2342126650697</v>
      </c>
      <c r="L384" s="31">
        <f t="shared" si="30"/>
        <v>3019.53421266507</v>
      </c>
      <c r="N384" s="32">
        <f t="shared" si="31"/>
        <v>3019.53421266507</v>
      </c>
      <c r="O384" s="4">
        <v>12.2</v>
      </c>
      <c r="P384" s="4">
        <v>40.7</v>
      </c>
      <c r="Q384" s="4">
        <v>58.4</v>
      </c>
      <c r="S384" s="35">
        <v>5.6</v>
      </c>
      <c r="T384" s="28">
        <v>181.461</v>
      </c>
      <c r="U384" s="28">
        <f t="shared" si="33"/>
        <v>381.95683333333335</v>
      </c>
      <c r="V384" s="35">
        <v>0.142</v>
      </c>
      <c r="W384" s="62">
        <v>3.8361600000000005</v>
      </c>
      <c r="X384" s="62">
        <f t="shared" si="32"/>
        <v>8.075620000000002</v>
      </c>
      <c r="Y384" s="58">
        <v>12.757</v>
      </c>
      <c r="Z384" s="32">
        <v>3019.53421266507</v>
      </c>
    </row>
    <row r="385" spans="1:26" ht="12.75">
      <c r="A385" s="1">
        <v>36686</v>
      </c>
      <c r="B385" s="26">
        <v>161</v>
      </c>
      <c r="C385" s="2">
        <v>0.748263896</v>
      </c>
      <c r="D385" s="54">
        <v>0.748263896</v>
      </c>
      <c r="E385" s="3">
        <v>3752</v>
      </c>
      <c r="F385" s="37">
        <v>0</v>
      </c>
      <c r="G385" s="2">
        <v>39.30855405</v>
      </c>
      <c r="H385" s="2">
        <v>-77.63336663</v>
      </c>
      <c r="I385" s="30">
        <v>755.3</v>
      </c>
      <c r="J385" s="4">
        <f t="shared" si="28"/>
        <v>708.8</v>
      </c>
      <c r="K385" s="31">
        <f t="shared" si="29"/>
        <v>2967.3743921043542</v>
      </c>
      <c r="L385" s="31">
        <f t="shared" si="30"/>
        <v>3013.6743921043544</v>
      </c>
      <c r="N385" s="32">
        <f t="shared" si="31"/>
        <v>3013.6743921043544</v>
      </c>
      <c r="O385" s="4">
        <v>12.2</v>
      </c>
      <c r="P385" s="4">
        <v>40.6</v>
      </c>
      <c r="Q385" s="4">
        <v>51.9</v>
      </c>
      <c r="R385" s="6">
        <v>2.31E-06</v>
      </c>
      <c r="S385" s="35">
        <v>6.709</v>
      </c>
      <c r="T385" s="28">
        <v>759.297</v>
      </c>
      <c r="U385" s="28">
        <f t="shared" si="33"/>
        <v>233.5176666666667</v>
      </c>
      <c r="V385" s="35">
        <v>0.174</v>
      </c>
      <c r="W385" s="62">
        <v>16.05393</v>
      </c>
      <c r="X385" s="62">
        <f t="shared" si="32"/>
        <v>4.93728</v>
      </c>
      <c r="Y385" s="58">
        <v>12.617</v>
      </c>
      <c r="Z385" s="32">
        <v>3013.6743921043544</v>
      </c>
    </row>
    <row r="386" spans="1:26" ht="12.75">
      <c r="A386" s="1">
        <v>36686</v>
      </c>
      <c r="B386" s="26">
        <v>161</v>
      </c>
      <c r="C386" s="2">
        <v>0.748379648</v>
      </c>
      <c r="D386" s="54">
        <v>0.748379648</v>
      </c>
      <c r="E386" s="3">
        <v>3762</v>
      </c>
      <c r="F386" s="37">
        <v>0</v>
      </c>
      <c r="G386" s="2">
        <v>39.30627162</v>
      </c>
      <c r="H386" s="2">
        <v>-77.62450034</v>
      </c>
      <c r="I386" s="30">
        <v>755.6</v>
      </c>
      <c r="J386" s="4">
        <f t="shared" si="28"/>
        <v>709.1</v>
      </c>
      <c r="K386" s="31">
        <f t="shared" si="29"/>
        <v>2963.860483579388</v>
      </c>
      <c r="L386" s="31">
        <f t="shared" si="30"/>
        <v>3010.1604835793883</v>
      </c>
      <c r="N386" s="32">
        <f t="shared" si="31"/>
        <v>3010.1604835793883</v>
      </c>
      <c r="O386" s="4">
        <v>12.2</v>
      </c>
      <c r="P386" s="4">
        <v>40.5</v>
      </c>
      <c r="Q386" s="4">
        <v>55.4</v>
      </c>
      <c r="S386" s="35">
        <v>5.826</v>
      </c>
      <c r="T386" s="28">
        <v>287.103</v>
      </c>
      <c r="U386" s="28">
        <f t="shared" si="33"/>
        <v>373.8285</v>
      </c>
      <c r="V386" s="35">
        <v>0.153</v>
      </c>
      <c r="W386" s="62">
        <v>6.070590000000001</v>
      </c>
      <c r="X386" s="62">
        <f t="shared" si="32"/>
        <v>7.903940000000001</v>
      </c>
      <c r="Y386" s="58">
        <v>13.636</v>
      </c>
      <c r="Z386" s="32">
        <v>3010.1604835793883</v>
      </c>
    </row>
    <row r="387" spans="1:26" ht="12.75">
      <c r="A387" s="1">
        <v>36686</v>
      </c>
      <c r="B387" s="26">
        <v>161</v>
      </c>
      <c r="C387" s="2">
        <v>0.7484954</v>
      </c>
      <c r="D387" s="54">
        <v>0.7484954</v>
      </c>
      <c r="E387" s="3">
        <v>3772</v>
      </c>
      <c r="F387" s="37">
        <v>0</v>
      </c>
      <c r="G387" s="2">
        <v>39.30383022</v>
      </c>
      <c r="H387" s="2">
        <v>-77.61571816</v>
      </c>
      <c r="I387" s="30">
        <v>755.8</v>
      </c>
      <c r="J387" s="4">
        <f t="shared" si="28"/>
        <v>709.3</v>
      </c>
      <c r="K387" s="31">
        <f t="shared" si="29"/>
        <v>2961.5187037071296</v>
      </c>
      <c r="L387" s="31">
        <f t="shared" si="30"/>
        <v>3007.8187037071298</v>
      </c>
      <c r="N387" s="32">
        <f t="shared" si="31"/>
        <v>3007.8187037071298</v>
      </c>
      <c r="O387" s="4">
        <v>12.4</v>
      </c>
      <c r="P387" s="4">
        <v>40.5</v>
      </c>
      <c r="Q387" s="4">
        <v>55</v>
      </c>
      <c r="S387" s="35">
        <v>5.441</v>
      </c>
      <c r="T387" s="28">
        <v>77.378</v>
      </c>
      <c r="U387" s="28">
        <f t="shared" si="33"/>
        <v>251.62900000000002</v>
      </c>
      <c r="V387" s="35">
        <v>0.153</v>
      </c>
      <c r="W387" s="62">
        <v>1.6361400000000001</v>
      </c>
      <c r="X387" s="62">
        <f t="shared" si="32"/>
        <v>5.3202300000000005</v>
      </c>
      <c r="Y387" s="58">
        <v>13.649</v>
      </c>
      <c r="Z387" s="32">
        <v>3007.8187037071298</v>
      </c>
    </row>
    <row r="388" spans="1:26" ht="12.75">
      <c r="A388" s="1">
        <v>36686</v>
      </c>
      <c r="B388" s="26">
        <v>161</v>
      </c>
      <c r="C388" s="2">
        <v>0.748611093</v>
      </c>
      <c r="D388" s="54">
        <v>0.748611093</v>
      </c>
      <c r="E388" s="3">
        <v>3782</v>
      </c>
      <c r="F388" s="37">
        <v>0</v>
      </c>
      <c r="G388" s="2">
        <v>39.30102702</v>
      </c>
      <c r="H388" s="2">
        <v>-77.60690231</v>
      </c>
      <c r="I388" s="30">
        <v>755.5</v>
      </c>
      <c r="J388" s="4">
        <f t="shared" si="28"/>
        <v>709</v>
      </c>
      <c r="K388" s="31">
        <f t="shared" si="29"/>
        <v>2965.0316212122443</v>
      </c>
      <c r="L388" s="31">
        <f t="shared" si="30"/>
        <v>3011.3316212122445</v>
      </c>
      <c r="N388" s="32">
        <f t="shared" si="31"/>
        <v>3011.3316212122445</v>
      </c>
      <c r="O388" s="4">
        <v>12.3</v>
      </c>
      <c r="P388" s="4">
        <v>40.4</v>
      </c>
      <c r="Q388" s="4">
        <v>59.1</v>
      </c>
      <c r="S388" s="35">
        <v>5.826</v>
      </c>
      <c r="T388" s="28">
        <v>287.684</v>
      </c>
      <c r="U388" s="28">
        <f t="shared" si="33"/>
        <v>243.17966666666666</v>
      </c>
      <c r="V388" s="35">
        <v>0.152</v>
      </c>
      <c r="W388" s="62">
        <v>6.082800000000001</v>
      </c>
      <c r="X388" s="62">
        <f t="shared" si="32"/>
        <v>5.141705000000001</v>
      </c>
      <c r="Y388" s="58">
        <v>12.618</v>
      </c>
      <c r="Z388" s="32">
        <v>3011.3316212122445</v>
      </c>
    </row>
    <row r="389" spans="1:26" ht="12.75">
      <c r="A389" s="1">
        <v>36686</v>
      </c>
      <c r="B389" s="26">
        <v>161</v>
      </c>
      <c r="C389" s="2">
        <v>0.748726845</v>
      </c>
      <c r="D389" s="54">
        <v>0.748726845</v>
      </c>
      <c r="E389" s="3">
        <v>3792</v>
      </c>
      <c r="F389" s="37">
        <v>0</v>
      </c>
      <c r="G389" s="2">
        <v>39.29801668</v>
      </c>
      <c r="H389" s="2">
        <v>-77.59810627</v>
      </c>
      <c r="I389" s="30">
        <v>754.8</v>
      </c>
      <c r="J389" s="4">
        <f t="shared" si="28"/>
        <v>708.3</v>
      </c>
      <c r="K389" s="31">
        <f t="shared" si="29"/>
        <v>2973.2342126650697</v>
      </c>
      <c r="L389" s="31">
        <f t="shared" si="30"/>
        <v>3019.53421266507</v>
      </c>
      <c r="N389" s="32">
        <f t="shared" si="31"/>
        <v>3019.53421266507</v>
      </c>
      <c r="O389" s="4">
        <v>11.3</v>
      </c>
      <c r="P389" s="4">
        <v>41.4</v>
      </c>
      <c r="Q389" s="4">
        <v>57.9</v>
      </c>
      <c r="S389" s="35">
        <v>6.619</v>
      </c>
      <c r="T389" s="28">
        <v>708.02</v>
      </c>
      <c r="U389" s="28">
        <f t="shared" si="33"/>
        <v>383.49050000000005</v>
      </c>
      <c r="V389" s="35">
        <v>0.16</v>
      </c>
      <c r="W389" s="62">
        <v>14.969460000000002</v>
      </c>
      <c r="X389" s="62">
        <f t="shared" si="32"/>
        <v>8.108180000000003</v>
      </c>
      <c r="Y389" s="58">
        <v>13.541</v>
      </c>
      <c r="Z389" s="32">
        <v>3019.53421266507</v>
      </c>
    </row>
    <row r="390" spans="1:26" ht="12.75">
      <c r="A390" s="1">
        <v>36686</v>
      </c>
      <c r="B390" s="26">
        <v>161</v>
      </c>
      <c r="C390" s="2">
        <v>0.748842597</v>
      </c>
      <c r="D390" s="54">
        <v>0.748842597</v>
      </c>
      <c r="E390" s="3">
        <v>3802</v>
      </c>
      <c r="F390" s="37">
        <v>0</v>
      </c>
      <c r="G390" s="2">
        <v>39.29492404</v>
      </c>
      <c r="H390" s="2">
        <v>-77.58936134</v>
      </c>
      <c r="I390" s="30">
        <v>754.3</v>
      </c>
      <c r="J390" s="4">
        <f t="shared" si="28"/>
        <v>707.8</v>
      </c>
      <c r="K390" s="31">
        <f t="shared" si="29"/>
        <v>2979.098171225254</v>
      </c>
      <c r="L390" s="31">
        <f t="shared" si="30"/>
        <v>3025.3981712252544</v>
      </c>
      <c r="N390" s="32">
        <f t="shared" si="31"/>
        <v>3025.3981712252544</v>
      </c>
      <c r="O390" s="4">
        <v>11.2</v>
      </c>
      <c r="P390" s="4">
        <v>42.1</v>
      </c>
      <c r="Q390" s="4">
        <v>61.6</v>
      </c>
      <c r="S390" s="35">
        <v>5.214</v>
      </c>
      <c r="T390" s="28">
        <v>-26.674</v>
      </c>
      <c r="U390" s="28">
        <f t="shared" si="33"/>
        <v>348.80133333333333</v>
      </c>
      <c r="V390" s="35">
        <v>0.161</v>
      </c>
      <c r="W390" s="62">
        <v>-0.56388</v>
      </c>
      <c r="X390" s="62">
        <f t="shared" si="32"/>
        <v>7.374840000000002</v>
      </c>
      <c r="Y390" s="58">
        <v>13.631</v>
      </c>
      <c r="Z390" s="32">
        <v>3025.3981712252544</v>
      </c>
    </row>
    <row r="391" spans="1:26" ht="12.75">
      <c r="A391" s="1">
        <v>36686</v>
      </c>
      <c r="B391" s="26">
        <v>161</v>
      </c>
      <c r="C391" s="2">
        <v>0.748958349</v>
      </c>
      <c r="D391" s="54">
        <v>0.748958349</v>
      </c>
      <c r="E391" s="3">
        <v>3812</v>
      </c>
      <c r="F391" s="37">
        <v>0</v>
      </c>
      <c r="G391" s="2">
        <v>39.29172588</v>
      </c>
      <c r="H391" s="2">
        <v>-77.58084803</v>
      </c>
      <c r="I391" s="30">
        <v>755.1</v>
      </c>
      <c r="J391" s="4">
        <f t="shared" si="28"/>
        <v>708.6</v>
      </c>
      <c r="K391" s="31">
        <f t="shared" si="29"/>
        <v>2969.717824142482</v>
      </c>
      <c r="L391" s="31">
        <f t="shared" si="30"/>
        <v>3016.0178241424824</v>
      </c>
      <c r="N391" s="32">
        <f t="shared" si="31"/>
        <v>3016.0178241424824</v>
      </c>
      <c r="O391" s="4">
        <v>12.1</v>
      </c>
      <c r="P391" s="4">
        <v>42.1</v>
      </c>
      <c r="Q391" s="4">
        <v>58.9</v>
      </c>
      <c r="R391" s="6">
        <v>3.61E-06</v>
      </c>
      <c r="S391" s="35">
        <v>5.203</v>
      </c>
      <c r="T391" s="28">
        <v>-26.399</v>
      </c>
      <c r="U391" s="28">
        <f t="shared" si="33"/>
        <v>217.852</v>
      </c>
      <c r="V391" s="35">
        <v>0.151</v>
      </c>
      <c r="W391" s="62">
        <v>-0.5583300000000001</v>
      </c>
      <c r="X391" s="62">
        <f t="shared" si="32"/>
        <v>4.60613</v>
      </c>
      <c r="Y391" s="58">
        <v>13.566</v>
      </c>
      <c r="Z391" s="32">
        <v>3016.0178241424824</v>
      </c>
    </row>
    <row r="392" spans="1:26" ht="12.75">
      <c r="A392" s="1">
        <v>36686</v>
      </c>
      <c r="B392" s="26">
        <v>161</v>
      </c>
      <c r="C392" s="2">
        <v>0.749074101</v>
      </c>
      <c r="D392" s="54">
        <v>0.749074101</v>
      </c>
      <c r="E392" s="3">
        <v>3822</v>
      </c>
      <c r="F392" s="37">
        <v>0</v>
      </c>
      <c r="G392" s="2">
        <v>39.28827687</v>
      </c>
      <c r="H392" s="2">
        <v>-77.57247558</v>
      </c>
      <c r="I392" s="30">
        <v>755.6</v>
      </c>
      <c r="J392" s="4">
        <f aca="true" t="shared" si="34" ref="J392:J455">(I392-46.5)</f>
        <v>709.1</v>
      </c>
      <c r="K392" s="31">
        <f aca="true" t="shared" si="35" ref="K392:K455">(8303.951372*(LN(1013.25/J392)))</f>
        <v>2963.860483579388</v>
      </c>
      <c r="L392" s="31">
        <f t="shared" si="30"/>
        <v>3010.1604835793883</v>
      </c>
      <c r="N392" s="32">
        <f t="shared" si="31"/>
        <v>3010.1604835793883</v>
      </c>
      <c r="O392" s="4">
        <v>12.3</v>
      </c>
      <c r="P392" s="4">
        <v>41.5</v>
      </c>
      <c r="Q392" s="4">
        <v>68.3</v>
      </c>
      <c r="S392" s="35">
        <v>6.678</v>
      </c>
      <c r="T392" s="28">
        <v>761.407</v>
      </c>
      <c r="U392" s="28">
        <f t="shared" si="33"/>
        <v>296.9026666666667</v>
      </c>
      <c r="V392" s="35">
        <v>0.132</v>
      </c>
      <c r="W392" s="62">
        <v>16.09833</v>
      </c>
      <c r="X392" s="62">
        <f t="shared" si="32"/>
        <v>6.277419999999999</v>
      </c>
      <c r="Y392" s="58">
        <v>13.675</v>
      </c>
      <c r="Z392" s="32">
        <v>3010.1604835793883</v>
      </c>
    </row>
    <row r="393" spans="1:26" ht="12.75">
      <c r="A393" s="1">
        <v>36686</v>
      </c>
      <c r="B393" s="26">
        <v>161</v>
      </c>
      <c r="C393" s="2">
        <v>0.749189794</v>
      </c>
      <c r="D393" s="54">
        <v>0.749189794</v>
      </c>
      <c r="E393" s="3">
        <v>3832</v>
      </c>
      <c r="F393" s="37">
        <v>0</v>
      </c>
      <c r="G393" s="2">
        <v>39.28446942</v>
      </c>
      <c r="H393" s="2">
        <v>-77.56427908</v>
      </c>
      <c r="I393" s="30">
        <v>755.4</v>
      </c>
      <c r="J393" s="4">
        <f t="shared" si="34"/>
        <v>708.9</v>
      </c>
      <c r="K393" s="31">
        <f t="shared" si="35"/>
        <v>2966.202924038364</v>
      </c>
      <c r="L393" s="31">
        <f aca="true" t="shared" si="36" ref="L393:L456">(K393+46.3)</f>
        <v>3012.502924038364</v>
      </c>
      <c r="N393" s="32">
        <f aca="true" t="shared" si="37" ref="N393:N456">AVERAGE(L393:M393)</f>
        <v>3012.502924038364</v>
      </c>
      <c r="O393" s="4">
        <v>11.7</v>
      </c>
      <c r="P393" s="4">
        <v>41.1</v>
      </c>
      <c r="Q393" s="4">
        <v>62.4</v>
      </c>
      <c r="S393" s="35">
        <v>5.561</v>
      </c>
      <c r="T393" s="28">
        <v>184.243</v>
      </c>
      <c r="U393" s="28">
        <f t="shared" si="33"/>
        <v>314.7135</v>
      </c>
      <c r="V393" s="35">
        <v>0.15</v>
      </c>
      <c r="W393" s="62">
        <v>3.8949900000000004</v>
      </c>
      <c r="X393" s="62">
        <f t="shared" si="32"/>
        <v>6.6538949999999994</v>
      </c>
      <c r="Y393" s="58">
        <v>13.66</v>
      </c>
      <c r="Z393" s="32">
        <v>3012.502924038364</v>
      </c>
    </row>
    <row r="394" spans="1:26" ht="12.75">
      <c r="A394" s="1">
        <v>36686</v>
      </c>
      <c r="B394" s="26">
        <v>161</v>
      </c>
      <c r="C394" s="2">
        <v>0.749305546</v>
      </c>
      <c r="D394" s="54">
        <v>0.749305546</v>
      </c>
      <c r="E394" s="3">
        <v>3842</v>
      </c>
      <c r="F394" s="37">
        <v>0</v>
      </c>
      <c r="G394" s="2">
        <v>39.28098989</v>
      </c>
      <c r="H394" s="2">
        <v>-77.555725</v>
      </c>
      <c r="I394" s="30">
        <v>755.6</v>
      </c>
      <c r="J394" s="4">
        <f t="shared" si="34"/>
        <v>709.1</v>
      </c>
      <c r="K394" s="31">
        <f t="shared" si="35"/>
        <v>2963.860483579388</v>
      </c>
      <c r="L394" s="31">
        <f t="shared" si="36"/>
        <v>3010.1604835793883</v>
      </c>
      <c r="N394" s="32">
        <f t="shared" si="37"/>
        <v>3010.1604835793883</v>
      </c>
      <c r="O394" s="4">
        <v>11.4</v>
      </c>
      <c r="P394" s="4">
        <v>41.8</v>
      </c>
      <c r="Q394" s="4">
        <v>57.8</v>
      </c>
      <c r="S394" s="35">
        <v>6.186</v>
      </c>
      <c r="T394" s="28">
        <v>499.549</v>
      </c>
      <c r="U394" s="28">
        <f t="shared" si="33"/>
        <v>350.0243333333333</v>
      </c>
      <c r="V394" s="35">
        <v>0.151</v>
      </c>
      <c r="W394" s="62">
        <v>10.561650000000002</v>
      </c>
      <c r="X394" s="62">
        <f t="shared" si="32"/>
        <v>7.4003700000000014</v>
      </c>
      <c r="Y394" s="58">
        <v>13.588</v>
      </c>
      <c r="Z394" s="32">
        <v>3010.1604835793883</v>
      </c>
    </row>
    <row r="395" spans="1:26" ht="12.75">
      <c r="A395" s="1">
        <v>36686</v>
      </c>
      <c r="B395" s="26">
        <v>161</v>
      </c>
      <c r="C395" s="2">
        <v>0.749421299</v>
      </c>
      <c r="D395" s="54">
        <v>0.749421299</v>
      </c>
      <c r="E395" s="3">
        <v>3852</v>
      </c>
      <c r="F395" s="37">
        <v>0</v>
      </c>
      <c r="G395" s="2">
        <v>39.27856836</v>
      </c>
      <c r="H395" s="2">
        <v>-77.54664571</v>
      </c>
      <c r="I395" s="30">
        <v>757.2</v>
      </c>
      <c r="J395" s="4">
        <f t="shared" si="34"/>
        <v>710.7</v>
      </c>
      <c r="K395" s="31">
        <f t="shared" si="35"/>
        <v>2945.1447097809482</v>
      </c>
      <c r="L395" s="31">
        <f t="shared" si="36"/>
        <v>2991.4447097809484</v>
      </c>
      <c r="N395" s="32">
        <f t="shared" si="37"/>
        <v>2991.4447097809484</v>
      </c>
      <c r="O395" s="4">
        <v>11.6</v>
      </c>
      <c r="P395" s="4">
        <v>42.2</v>
      </c>
      <c r="Q395" s="4">
        <v>52.6</v>
      </c>
      <c r="S395" s="35">
        <v>6.946</v>
      </c>
      <c r="T395" s="28">
        <v>867.324</v>
      </c>
      <c r="U395" s="28">
        <f t="shared" si="33"/>
        <v>376.575</v>
      </c>
      <c r="V395" s="35">
        <v>0.173</v>
      </c>
      <c r="W395" s="62">
        <v>18.337200000000003</v>
      </c>
      <c r="X395" s="62">
        <f t="shared" si="32"/>
        <v>7.961660000000001</v>
      </c>
      <c r="Y395" s="58">
        <v>13.656</v>
      </c>
      <c r="Z395" s="32">
        <v>2991.4447097809484</v>
      </c>
    </row>
    <row r="396" spans="1:26" ht="12.75">
      <c r="A396" s="1">
        <v>36686</v>
      </c>
      <c r="B396" s="26">
        <v>161</v>
      </c>
      <c r="C396" s="2">
        <v>0.749537051</v>
      </c>
      <c r="D396" s="54">
        <v>0.749537051</v>
      </c>
      <c r="E396" s="3">
        <v>3862</v>
      </c>
      <c r="F396" s="37">
        <v>0</v>
      </c>
      <c r="G396" s="2">
        <v>39.27586647</v>
      </c>
      <c r="H396" s="2">
        <v>-77.53749894</v>
      </c>
      <c r="I396" s="30">
        <v>757</v>
      </c>
      <c r="J396" s="4">
        <f t="shared" si="34"/>
        <v>710.5</v>
      </c>
      <c r="K396" s="31">
        <f t="shared" si="35"/>
        <v>2947.4818759579302</v>
      </c>
      <c r="L396" s="31">
        <f t="shared" si="36"/>
        <v>2993.7818759579304</v>
      </c>
      <c r="N396" s="32">
        <f t="shared" si="37"/>
        <v>2993.7818759579304</v>
      </c>
      <c r="O396" s="4">
        <v>11.8</v>
      </c>
      <c r="P396" s="4">
        <v>42.3</v>
      </c>
      <c r="Q396" s="4">
        <v>56.9</v>
      </c>
      <c r="S396" s="35">
        <v>4.31</v>
      </c>
      <c r="T396" s="28">
        <v>-497.37</v>
      </c>
      <c r="U396" s="28">
        <f t="shared" si="33"/>
        <v>298.12566666666663</v>
      </c>
      <c r="V396" s="35">
        <v>0.171</v>
      </c>
      <c r="W396" s="62">
        <v>-10.516140000000002</v>
      </c>
      <c r="X396" s="62">
        <f t="shared" si="32"/>
        <v>6.302950000000002</v>
      </c>
      <c r="Y396" s="58">
        <v>13.644</v>
      </c>
      <c r="Z396" s="32">
        <v>2993.7818759579304</v>
      </c>
    </row>
    <row r="397" spans="1:26" ht="12.75">
      <c r="A397" s="1">
        <v>36686</v>
      </c>
      <c r="B397" s="26">
        <v>161</v>
      </c>
      <c r="C397" s="2">
        <v>0.749652803</v>
      </c>
      <c r="D397" s="54">
        <v>0.749652803</v>
      </c>
      <c r="E397" s="3">
        <v>3872</v>
      </c>
      <c r="F397" s="37">
        <v>0</v>
      </c>
      <c r="G397" s="2">
        <v>39.27313263</v>
      </c>
      <c r="H397" s="2">
        <v>-77.52836248</v>
      </c>
      <c r="I397" s="30">
        <v>757</v>
      </c>
      <c r="J397" s="4">
        <f t="shared" si="34"/>
        <v>710.5</v>
      </c>
      <c r="K397" s="31">
        <f t="shared" si="35"/>
        <v>2947.4818759579302</v>
      </c>
      <c r="L397" s="31">
        <f t="shared" si="36"/>
        <v>2993.7818759579304</v>
      </c>
      <c r="N397" s="32">
        <f t="shared" si="37"/>
        <v>2993.7818759579304</v>
      </c>
      <c r="O397" s="4">
        <v>12.1</v>
      </c>
      <c r="P397" s="4">
        <v>41.5</v>
      </c>
      <c r="Q397" s="4">
        <v>55.4</v>
      </c>
      <c r="R397" s="6">
        <v>2.51E-06</v>
      </c>
      <c r="S397" s="35">
        <v>5.6</v>
      </c>
      <c r="T397" s="28">
        <v>185.466</v>
      </c>
      <c r="U397" s="28">
        <f t="shared" si="33"/>
        <v>333.4365</v>
      </c>
      <c r="V397" s="35">
        <v>0.141</v>
      </c>
      <c r="W397" s="62">
        <v>3.9216300000000004</v>
      </c>
      <c r="X397" s="62">
        <f t="shared" si="32"/>
        <v>7.049610000000001</v>
      </c>
      <c r="Y397" s="58">
        <v>13.126</v>
      </c>
      <c r="Z397" s="32">
        <v>2993.7818759579304</v>
      </c>
    </row>
    <row r="398" spans="1:26" ht="12.75">
      <c r="A398" s="1">
        <v>36686</v>
      </c>
      <c r="B398" s="26">
        <v>161</v>
      </c>
      <c r="C398" s="2">
        <v>0.749768496</v>
      </c>
      <c r="D398" s="54">
        <v>0.749768496</v>
      </c>
      <c r="E398" s="3">
        <v>3882</v>
      </c>
      <c r="F398" s="37">
        <v>0</v>
      </c>
      <c r="G398" s="2">
        <v>39.27053118</v>
      </c>
      <c r="H398" s="2">
        <v>-77.51933732</v>
      </c>
      <c r="I398" s="30">
        <v>756.8</v>
      </c>
      <c r="J398" s="4">
        <f t="shared" si="34"/>
        <v>710.3</v>
      </c>
      <c r="K398" s="31">
        <f t="shared" si="35"/>
        <v>2949.8197001208946</v>
      </c>
      <c r="L398" s="31">
        <f t="shared" si="36"/>
        <v>2996.119700120895</v>
      </c>
      <c r="N398" s="32">
        <f t="shared" si="37"/>
        <v>2996.119700120895</v>
      </c>
      <c r="O398" s="4">
        <v>12.4</v>
      </c>
      <c r="P398" s="4">
        <v>41.4</v>
      </c>
      <c r="Q398" s="4">
        <v>60.1</v>
      </c>
      <c r="S398" s="35">
        <v>5.176</v>
      </c>
      <c r="T398" s="28">
        <v>-24.258</v>
      </c>
      <c r="U398" s="28">
        <f t="shared" si="33"/>
        <v>202.49233333333333</v>
      </c>
      <c r="V398" s="35">
        <v>0.162</v>
      </c>
      <c r="W398" s="62">
        <v>-0.51282</v>
      </c>
      <c r="X398" s="62">
        <f t="shared" si="32"/>
        <v>4.281085</v>
      </c>
      <c r="Y398" s="58">
        <v>13.64</v>
      </c>
      <c r="Z398" s="32">
        <v>2996.119700120895</v>
      </c>
    </row>
    <row r="399" spans="1:26" ht="12.75">
      <c r="A399" s="1">
        <v>36686</v>
      </c>
      <c r="B399" s="26">
        <v>161</v>
      </c>
      <c r="C399" s="2">
        <v>0.749884248</v>
      </c>
      <c r="D399" s="54">
        <v>0.749884248</v>
      </c>
      <c r="E399" s="3">
        <v>3892</v>
      </c>
      <c r="F399" s="37">
        <v>0</v>
      </c>
      <c r="G399" s="2">
        <v>39.26806017</v>
      </c>
      <c r="H399" s="2">
        <v>-77.5102681</v>
      </c>
      <c r="I399" s="30">
        <v>756.1</v>
      </c>
      <c r="J399" s="4">
        <f t="shared" si="34"/>
        <v>709.6</v>
      </c>
      <c r="K399" s="31">
        <f t="shared" si="35"/>
        <v>2958.0072716841223</v>
      </c>
      <c r="L399" s="31">
        <f t="shared" si="36"/>
        <v>3004.3072716841225</v>
      </c>
      <c r="N399" s="32">
        <f t="shared" si="37"/>
        <v>3004.3072716841225</v>
      </c>
      <c r="O399" s="4">
        <v>11.7</v>
      </c>
      <c r="P399" s="4">
        <v>41.3</v>
      </c>
      <c r="Q399" s="4">
        <v>56.3</v>
      </c>
      <c r="S399" s="35">
        <v>4.179</v>
      </c>
      <c r="T399" s="28">
        <v>-548.953</v>
      </c>
      <c r="U399" s="28">
        <f t="shared" si="33"/>
        <v>80.293</v>
      </c>
      <c r="V399" s="35">
        <v>0.152</v>
      </c>
      <c r="W399" s="62">
        <v>-11.606160000000001</v>
      </c>
      <c r="X399" s="62">
        <f t="shared" si="32"/>
        <v>1.6975600000000002</v>
      </c>
      <c r="Y399" s="58">
        <v>13.646</v>
      </c>
      <c r="Z399" s="32">
        <v>3004.3072716841225</v>
      </c>
    </row>
    <row r="400" spans="1:26" ht="12.75">
      <c r="A400" s="1">
        <v>36686</v>
      </c>
      <c r="B400" s="26">
        <v>161</v>
      </c>
      <c r="C400" s="2">
        <v>0.75</v>
      </c>
      <c r="D400" s="54">
        <v>0.75</v>
      </c>
      <c r="E400" s="3">
        <v>3902</v>
      </c>
      <c r="F400" s="37">
        <v>0</v>
      </c>
      <c r="G400" s="2">
        <v>39.26566428</v>
      </c>
      <c r="H400" s="2">
        <v>-77.50121733</v>
      </c>
      <c r="I400" s="30">
        <v>754.6</v>
      </c>
      <c r="J400" s="4">
        <f t="shared" si="34"/>
        <v>708.1</v>
      </c>
      <c r="K400" s="31">
        <f t="shared" si="35"/>
        <v>2975.5792992019756</v>
      </c>
      <c r="L400" s="31">
        <f t="shared" si="36"/>
        <v>3021.8792992019758</v>
      </c>
      <c r="N400" s="32">
        <f t="shared" si="37"/>
        <v>3021.8792992019758</v>
      </c>
      <c r="O400" s="4">
        <v>11.1</v>
      </c>
      <c r="P400" s="4">
        <v>42.2</v>
      </c>
      <c r="Q400" s="4">
        <v>60</v>
      </c>
      <c r="S400" s="35">
        <v>6.266</v>
      </c>
      <c r="T400" s="28">
        <v>553.884</v>
      </c>
      <c r="U400" s="28">
        <f t="shared" si="33"/>
        <v>89.34883333333333</v>
      </c>
      <c r="V400" s="35">
        <v>0.172</v>
      </c>
      <c r="W400" s="62">
        <v>11.710500000000001</v>
      </c>
      <c r="X400" s="62">
        <f t="shared" si="32"/>
        <v>1.8890350000000005</v>
      </c>
      <c r="Y400" s="58">
        <v>12.932</v>
      </c>
      <c r="Z400" s="32">
        <v>3021.8792992019758</v>
      </c>
    </row>
    <row r="401" spans="1:26" ht="12.75">
      <c r="A401" s="1">
        <v>36686</v>
      </c>
      <c r="B401" s="26">
        <v>161</v>
      </c>
      <c r="C401" s="2">
        <v>0.750115752</v>
      </c>
      <c r="D401" s="54">
        <v>0.750115752</v>
      </c>
      <c r="E401" s="3">
        <v>3912</v>
      </c>
      <c r="F401" s="37">
        <v>0</v>
      </c>
      <c r="G401" s="2">
        <v>39.26308965</v>
      </c>
      <c r="H401" s="2">
        <v>-77.49225468</v>
      </c>
      <c r="I401" s="30">
        <v>754.9</v>
      </c>
      <c r="J401" s="4">
        <f t="shared" si="34"/>
        <v>708.4</v>
      </c>
      <c r="K401" s="31">
        <f t="shared" si="35"/>
        <v>2972.061917699898</v>
      </c>
      <c r="L401" s="31">
        <f t="shared" si="36"/>
        <v>3018.361917699898</v>
      </c>
      <c r="N401" s="32">
        <f t="shared" si="37"/>
        <v>3018.361917699898</v>
      </c>
      <c r="O401" s="4">
        <v>11.1</v>
      </c>
      <c r="P401" s="4">
        <v>42.9</v>
      </c>
      <c r="Q401" s="4">
        <v>57.4</v>
      </c>
      <c r="S401" s="35">
        <v>5.886</v>
      </c>
      <c r="T401" s="28">
        <v>344.189</v>
      </c>
      <c r="U401" s="28">
        <f t="shared" si="33"/>
        <v>2.1596666666666713</v>
      </c>
      <c r="V401" s="35">
        <v>0.192</v>
      </c>
      <c r="W401" s="62">
        <v>7.27716</v>
      </c>
      <c r="X401" s="62">
        <f t="shared" si="32"/>
        <v>0.04569500000000026</v>
      </c>
      <c r="Y401" s="58">
        <v>13.651</v>
      </c>
      <c r="Z401" s="32">
        <v>3018.361917699898</v>
      </c>
    </row>
    <row r="402" spans="1:26" ht="12.75">
      <c r="A402" s="1">
        <v>36686</v>
      </c>
      <c r="B402" s="26">
        <v>161</v>
      </c>
      <c r="C402" s="2">
        <v>0.750231504</v>
      </c>
      <c r="D402" s="54">
        <v>0.750231504</v>
      </c>
      <c r="E402" s="3">
        <v>3922</v>
      </c>
      <c r="F402" s="37">
        <v>0</v>
      </c>
      <c r="G402" s="2">
        <v>39.26029491</v>
      </c>
      <c r="H402" s="2">
        <v>-77.48345215</v>
      </c>
      <c r="I402" s="30">
        <v>756.2</v>
      </c>
      <c r="J402" s="4">
        <f t="shared" si="34"/>
        <v>709.7</v>
      </c>
      <c r="K402" s="31">
        <f t="shared" si="35"/>
        <v>2956.8371242331627</v>
      </c>
      <c r="L402" s="31">
        <f t="shared" si="36"/>
        <v>3003.137124233163</v>
      </c>
      <c r="N402" s="32">
        <f t="shared" si="37"/>
        <v>3003.137124233163</v>
      </c>
      <c r="O402" s="4">
        <v>11.3</v>
      </c>
      <c r="P402" s="4">
        <v>43.1</v>
      </c>
      <c r="Q402" s="4">
        <v>58.9</v>
      </c>
      <c r="S402" s="35">
        <v>5.749</v>
      </c>
      <c r="T402" s="28">
        <v>239.495</v>
      </c>
      <c r="U402" s="28">
        <f t="shared" si="33"/>
        <v>124.97050000000002</v>
      </c>
      <c r="V402" s="35">
        <v>0.16</v>
      </c>
      <c r="W402" s="62">
        <v>5.063820000000001</v>
      </c>
      <c r="X402" s="62">
        <f aca="true" t="shared" si="38" ref="X402:X422">AVERAGE(W397:W402)</f>
        <v>2.6423550000000002</v>
      </c>
      <c r="Y402" s="58">
        <v>13.618</v>
      </c>
      <c r="Z402" s="32">
        <v>3003.137124233163</v>
      </c>
    </row>
    <row r="403" spans="1:26" ht="12.75">
      <c r="A403" s="1">
        <v>36686</v>
      </c>
      <c r="B403" s="26">
        <v>161</v>
      </c>
      <c r="C403" s="2">
        <v>0.750347197</v>
      </c>
      <c r="D403" s="54">
        <v>0.750347197</v>
      </c>
      <c r="E403" s="3">
        <v>3932</v>
      </c>
      <c r="F403" s="37">
        <v>0</v>
      </c>
      <c r="G403" s="2">
        <v>39.25740782</v>
      </c>
      <c r="H403" s="2">
        <v>-77.47464416</v>
      </c>
      <c r="I403" s="30">
        <v>756.7</v>
      </c>
      <c r="J403" s="4">
        <f t="shared" si="34"/>
        <v>710.2</v>
      </c>
      <c r="K403" s="31">
        <f t="shared" si="35"/>
        <v>2950.988859062916</v>
      </c>
      <c r="L403" s="31">
        <f t="shared" si="36"/>
        <v>2997.2888590629163</v>
      </c>
      <c r="N403" s="32">
        <f t="shared" si="37"/>
        <v>2997.2888590629163</v>
      </c>
      <c r="O403" s="4">
        <v>11.3</v>
      </c>
      <c r="P403" s="4">
        <v>43</v>
      </c>
      <c r="Q403" s="4">
        <v>55.9</v>
      </c>
      <c r="R403" s="6">
        <v>2.38E-06</v>
      </c>
      <c r="S403" s="35">
        <v>5.836</v>
      </c>
      <c r="T403" s="28">
        <v>292.27</v>
      </c>
      <c r="U403" s="28">
        <f aca="true" t="shared" si="39" ref="U403:U422">AVERAGE(T398:T403)</f>
        <v>142.77116666666666</v>
      </c>
      <c r="V403" s="35">
        <v>0.142</v>
      </c>
      <c r="W403" s="62">
        <v>6.1793700000000005</v>
      </c>
      <c r="X403" s="62">
        <f t="shared" si="38"/>
        <v>3.0186450000000007</v>
      </c>
      <c r="Y403" s="58">
        <v>12.994</v>
      </c>
      <c r="Z403" s="32">
        <v>2997.2888590629163</v>
      </c>
    </row>
    <row r="404" spans="1:26" ht="12.75">
      <c r="A404" s="1">
        <v>36686</v>
      </c>
      <c r="B404" s="26">
        <v>161</v>
      </c>
      <c r="C404" s="2">
        <v>0.750462949</v>
      </c>
      <c r="D404" s="54">
        <v>0.750462949</v>
      </c>
      <c r="E404" s="3">
        <v>3942</v>
      </c>
      <c r="F404" s="37">
        <v>0</v>
      </c>
      <c r="G404" s="2">
        <v>39.25431044</v>
      </c>
      <c r="H404" s="2">
        <v>-77.4656356</v>
      </c>
      <c r="I404" s="30">
        <v>757.2</v>
      </c>
      <c r="J404" s="4">
        <f t="shared" si="34"/>
        <v>710.7</v>
      </c>
      <c r="K404" s="31">
        <f t="shared" si="35"/>
        <v>2945.1447097809482</v>
      </c>
      <c r="L404" s="31">
        <f t="shared" si="36"/>
        <v>2991.4447097809484</v>
      </c>
      <c r="N404" s="32">
        <f t="shared" si="37"/>
        <v>2991.4447097809484</v>
      </c>
      <c r="O404" s="4">
        <v>11.6</v>
      </c>
      <c r="P404" s="4">
        <v>42.9</v>
      </c>
      <c r="Q404" s="4">
        <v>60</v>
      </c>
      <c r="S404" s="35">
        <v>6.729</v>
      </c>
      <c r="T404" s="28">
        <v>765.106</v>
      </c>
      <c r="U404" s="28">
        <f t="shared" si="39"/>
        <v>274.33183333333335</v>
      </c>
      <c r="V404" s="35">
        <v>0.154</v>
      </c>
      <c r="W404" s="62">
        <v>16.17603</v>
      </c>
      <c r="X404" s="62">
        <f t="shared" si="38"/>
        <v>5.80012</v>
      </c>
      <c r="Y404" s="58">
        <v>13.67</v>
      </c>
      <c r="Z404" s="32">
        <v>2991.4447097809484</v>
      </c>
    </row>
    <row r="405" spans="1:26" ht="12.75">
      <c r="A405" s="1">
        <v>36686</v>
      </c>
      <c r="B405" s="26">
        <v>161</v>
      </c>
      <c r="C405" s="2">
        <v>0.750578701</v>
      </c>
      <c r="D405" s="54">
        <v>0.750578701</v>
      </c>
      <c r="E405" s="3">
        <v>3952</v>
      </c>
      <c r="F405" s="37">
        <v>0</v>
      </c>
      <c r="G405" s="2">
        <v>39.25103549</v>
      </c>
      <c r="H405" s="2">
        <v>-77.45658565</v>
      </c>
      <c r="I405" s="30">
        <v>757.2</v>
      </c>
      <c r="J405" s="4">
        <f t="shared" si="34"/>
        <v>710.7</v>
      </c>
      <c r="K405" s="31">
        <f t="shared" si="35"/>
        <v>2945.1447097809482</v>
      </c>
      <c r="L405" s="31">
        <f t="shared" si="36"/>
        <v>2991.4447097809484</v>
      </c>
      <c r="N405" s="32">
        <f t="shared" si="37"/>
        <v>2991.4447097809484</v>
      </c>
      <c r="O405" s="4">
        <v>12.2</v>
      </c>
      <c r="P405" s="4">
        <v>42.3</v>
      </c>
      <c r="Q405" s="4">
        <v>53.1</v>
      </c>
      <c r="S405" s="35">
        <v>5.344</v>
      </c>
      <c r="T405" s="28">
        <v>30.412</v>
      </c>
      <c r="U405" s="28">
        <f t="shared" si="39"/>
        <v>370.8926666666667</v>
      </c>
      <c r="V405" s="35">
        <v>0.142</v>
      </c>
      <c r="W405" s="62">
        <v>0.64269</v>
      </c>
      <c r="X405" s="62">
        <f t="shared" si="38"/>
        <v>7.841595000000001</v>
      </c>
      <c r="Y405" s="58">
        <v>13.654</v>
      </c>
      <c r="Z405" s="32">
        <v>2991.4447097809484</v>
      </c>
    </row>
    <row r="406" spans="1:26" ht="12.75">
      <c r="A406" s="1">
        <v>36686</v>
      </c>
      <c r="B406" s="26">
        <v>161</v>
      </c>
      <c r="C406" s="2">
        <v>0.750694454</v>
      </c>
      <c r="D406" s="54">
        <v>0.750694454</v>
      </c>
      <c r="E406" s="3">
        <v>3962</v>
      </c>
      <c r="F406" s="37">
        <v>0</v>
      </c>
      <c r="G406" s="2">
        <v>39.24800423</v>
      </c>
      <c r="H406" s="2">
        <v>-77.44761141</v>
      </c>
      <c r="I406" s="30">
        <v>757.8</v>
      </c>
      <c r="J406" s="4">
        <f t="shared" si="34"/>
        <v>711.3</v>
      </c>
      <c r="K406" s="31">
        <f t="shared" si="35"/>
        <v>2938.1371554646653</v>
      </c>
      <c r="L406" s="31">
        <f t="shared" si="36"/>
        <v>2984.4371554646655</v>
      </c>
      <c r="N406" s="32">
        <f t="shared" si="37"/>
        <v>2984.4371554646655</v>
      </c>
      <c r="O406" s="4">
        <v>12.8</v>
      </c>
      <c r="P406" s="4">
        <v>41.1</v>
      </c>
      <c r="Q406" s="4">
        <v>56.9</v>
      </c>
      <c r="S406" s="35">
        <v>5.046</v>
      </c>
      <c r="T406" s="28">
        <v>-126.812</v>
      </c>
      <c r="U406" s="28">
        <f t="shared" si="39"/>
        <v>257.4433333333333</v>
      </c>
      <c r="V406" s="35">
        <v>0.153</v>
      </c>
      <c r="W406" s="62">
        <v>-2.6806500000000004</v>
      </c>
      <c r="X406" s="62">
        <f t="shared" si="38"/>
        <v>5.443070000000001</v>
      </c>
      <c r="Y406" s="58">
        <v>13.569</v>
      </c>
      <c r="Z406" s="32">
        <v>2984.4371554646655</v>
      </c>
    </row>
    <row r="407" spans="1:26" ht="12.75">
      <c r="A407" s="1">
        <v>36686</v>
      </c>
      <c r="B407" s="26">
        <v>161</v>
      </c>
      <c r="C407" s="2">
        <v>0.750810206</v>
      </c>
      <c r="D407" s="54">
        <v>0.750810206</v>
      </c>
      <c r="E407" s="3">
        <v>3972</v>
      </c>
      <c r="F407" s="37">
        <v>0</v>
      </c>
      <c r="G407" s="2">
        <v>39.24509304</v>
      </c>
      <c r="H407" s="2">
        <v>-77.43866472</v>
      </c>
      <c r="I407" s="30">
        <v>759.5</v>
      </c>
      <c r="J407" s="4">
        <f t="shared" si="34"/>
        <v>713</v>
      </c>
      <c r="K407" s="31">
        <f t="shared" si="35"/>
        <v>2918.314471990686</v>
      </c>
      <c r="L407" s="31">
        <f t="shared" si="36"/>
        <v>2964.614471990686</v>
      </c>
      <c r="N407" s="32">
        <f t="shared" si="37"/>
        <v>2964.614471990686</v>
      </c>
      <c r="O407" s="4">
        <v>13.5</v>
      </c>
      <c r="P407" s="4">
        <v>40.3</v>
      </c>
      <c r="Q407" s="4">
        <v>54.1</v>
      </c>
      <c r="S407" s="35">
        <v>5.945</v>
      </c>
      <c r="T407" s="28">
        <v>345.993</v>
      </c>
      <c r="U407" s="28">
        <f t="shared" si="39"/>
        <v>257.744</v>
      </c>
      <c r="V407" s="35">
        <v>0.164</v>
      </c>
      <c r="W407" s="62">
        <v>7.314900000000001</v>
      </c>
      <c r="X407" s="62">
        <f t="shared" si="38"/>
        <v>5.449360000000001</v>
      </c>
      <c r="Y407" s="58">
        <v>13.372</v>
      </c>
      <c r="Z407" s="32">
        <v>2964.614471990686</v>
      </c>
    </row>
    <row r="408" spans="1:26" ht="12.75">
      <c r="A408" s="1">
        <v>36686</v>
      </c>
      <c r="B408" s="26">
        <v>161</v>
      </c>
      <c r="C408" s="2">
        <v>0.750925899</v>
      </c>
      <c r="D408" s="54">
        <v>0.750925899</v>
      </c>
      <c r="E408" s="3">
        <v>3982</v>
      </c>
      <c r="F408" s="37">
        <v>0</v>
      </c>
      <c r="G408" s="2">
        <v>39.24195732</v>
      </c>
      <c r="H408" s="2">
        <v>-77.42986976</v>
      </c>
      <c r="I408" s="30">
        <v>758.4</v>
      </c>
      <c r="J408" s="4">
        <f t="shared" si="34"/>
        <v>711.9</v>
      </c>
      <c r="K408" s="31">
        <f t="shared" si="35"/>
        <v>2931.1355097109004</v>
      </c>
      <c r="L408" s="31">
        <f t="shared" si="36"/>
        <v>2977.4355097109005</v>
      </c>
      <c r="N408" s="32">
        <f t="shared" si="37"/>
        <v>2977.4355097109005</v>
      </c>
      <c r="O408" s="4">
        <v>13</v>
      </c>
      <c r="P408" s="4">
        <v>39.7</v>
      </c>
      <c r="Q408" s="4">
        <v>55.3</v>
      </c>
      <c r="S408" s="35">
        <v>5.442</v>
      </c>
      <c r="T408" s="28">
        <v>83.829</v>
      </c>
      <c r="U408" s="28">
        <f t="shared" si="39"/>
        <v>231.79966666666667</v>
      </c>
      <c r="V408" s="35">
        <v>0.141</v>
      </c>
      <c r="W408" s="62">
        <v>1.7726700000000002</v>
      </c>
      <c r="X408" s="62">
        <f t="shared" si="38"/>
        <v>4.900835000000002</v>
      </c>
      <c r="Y408" s="58">
        <v>13.658</v>
      </c>
      <c r="Z408" s="32">
        <v>2977.4355097109005</v>
      </c>
    </row>
    <row r="409" spans="1:26" ht="12.75">
      <c r="A409" s="1">
        <v>36686</v>
      </c>
      <c r="B409" s="26">
        <v>161</v>
      </c>
      <c r="C409" s="2">
        <v>0.751041651</v>
      </c>
      <c r="D409" s="54">
        <v>0.751041651</v>
      </c>
      <c r="E409" s="3">
        <v>3992</v>
      </c>
      <c r="F409" s="37">
        <v>0</v>
      </c>
      <c r="G409" s="2">
        <v>39.23850965</v>
      </c>
      <c r="H409" s="2">
        <v>-77.42112461</v>
      </c>
      <c r="I409" s="30">
        <v>757.3</v>
      </c>
      <c r="J409" s="4">
        <f t="shared" si="34"/>
        <v>710.8</v>
      </c>
      <c r="K409" s="31">
        <f t="shared" si="35"/>
        <v>2943.976373321476</v>
      </c>
      <c r="L409" s="31">
        <f t="shared" si="36"/>
        <v>2990.276373321476</v>
      </c>
      <c r="N409" s="32">
        <f t="shared" si="37"/>
        <v>2990.276373321476</v>
      </c>
      <c r="O409" s="4">
        <v>12.7</v>
      </c>
      <c r="P409" s="4">
        <v>39.9</v>
      </c>
      <c r="Q409" s="4">
        <v>51.6</v>
      </c>
      <c r="R409" s="6">
        <v>-4.04E-07</v>
      </c>
      <c r="S409" s="35">
        <v>5.264</v>
      </c>
      <c r="T409" s="28">
        <v>31.635</v>
      </c>
      <c r="U409" s="28">
        <f t="shared" si="39"/>
        <v>188.3605</v>
      </c>
      <c r="V409" s="35">
        <v>0.162</v>
      </c>
      <c r="W409" s="62">
        <v>0.6693300000000001</v>
      </c>
      <c r="X409" s="62">
        <f t="shared" si="38"/>
        <v>3.982495</v>
      </c>
      <c r="Y409" s="58">
        <v>13.537</v>
      </c>
      <c r="Z409" s="32">
        <v>2990.276373321476</v>
      </c>
    </row>
    <row r="410" spans="1:26" ht="12.75">
      <c r="A410" s="1">
        <v>36686</v>
      </c>
      <c r="B410" s="26">
        <v>161</v>
      </c>
      <c r="C410" s="2">
        <v>0.751157403</v>
      </c>
      <c r="D410" s="54">
        <v>0.751157403</v>
      </c>
      <c r="E410" s="3">
        <v>4002</v>
      </c>
      <c r="F410" s="37">
        <v>0</v>
      </c>
      <c r="G410" s="2">
        <v>39.23540131</v>
      </c>
      <c r="H410" s="2">
        <v>-77.41236254</v>
      </c>
      <c r="I410" s="30">
        <v>756.9</v>
      </c>
      <c r="J410" s="4">
        <f t="shared" si="34"/>
        <v>710.4</v>
      </c>
      <c r="K410" s="31">
        <f t="shared" si="35"/>
        <v>2948.6507057680105</v>
      </c>
      <c r="L410" s="31">
        <f t="shared" si="36"/>
        <v>2994.9507057680107</v>
      </c>
      <c r="N410" s="32">
        <f t="shared" si="37"/>
        <v>2994.9507057680107</v>
      </c>
      <c r="O410" s="4">
        <v>12.6</v>
      </c>
      <c r="P410" s="4">
        <v>40.1</v>
      </c>
      <c r="Q410" s="4">
        <v>53.5</v>
      </c>
      <c r="S410" s="35">
        <v>6.914</v>
      </c>
      <c r="T410" s="28">
        <v>871.91</v>
      </c>
      <c r="U410" s="28">
        <f t="shared" si="39"/>
        <v>206.16116666666665</v>
      </c>
      <c r="V410" s="35">
        <v>0.142</v>
      </c>
      <c r="W410" s="62">
        <v>18.434880000000003</v>
      </c>
      <c r="X410" s="62">
        <f t="shared" si="38"/>
        <v>4.35897</v>
      </c>
      <c r="Y410" s="58">
        <v>13.583</v>
      </c>
      <c r="Z410" s="32">
        <v>2994.9507057680107</v>
      </c>
    </row>
    <row r="411" spans="1:26" ht="12.75">
      <c r="A411" s="1">
        <v>36686</v>
      </c>
      <c r="B411" s="26">
        <v>161</v>
      </c>
      <c r="C411" s="2">
        <v>0.751273155</v>
      </c>
      <c r="D411" s="54">
        <v>0.751273155</v>
      </c>
      <c r="E411" s="3">
        <v>4012</v>
      </c>
      <c r="F411" s="37">
        <v>0</v>
      </c>
      <c r="G411" s="2">
        <v>39.23279959</v>
      </c>
      <c r="H411" s="2">
        <v>-77.40332212</v>
      </c>
      <c r="I411" s="30">
        <v>755.6</v>
      </c>
      <c r="J411" s="4">
        <f t="shared" si="34"/>
        <v>709.1</v>
      </c>
      <c r="K411" s="31">
        <f t="shared" si="35"/>
        <v>2963.860483579388</v>
      </c>
      <c r="L411" s="31">
        <f t="shared" si="36"/>
        <v>3010.1604835793883</v>
      </c>
      <c r="N411" s="32">
        <f t="shared" si="37"/>
        <v>3010.1604835793883</v>
      </c>
      <c r="O411" s="4">
        <v>12.4</v>
      </c>
      <c r="P411" s="4">
        <v>40.4</v>
      </c>
      <c r="Q411" s="4">
        <v>48.1</v>
      </c>
      <c r="S411" s="35">
        <v>5.521</v>
      </c>
      <c r="T411" s="28">
        <v>137.216</v>
      </c>
      <c r="U411" s="28">
        <f t="shared" si="39"/>
        <v>223.9618333333333</v>
      </c>
      <c r="V411" s="35">
        <v>0.163</v>
      </c>
      <c r="W411" s="62">
        <v>2.9015400000000002</v>
      </c>
      <c r="X411" s="62">
        <f t="shared" si="38"/>
        <v>4.735445</v>
      </c>
      <c r="Y411" s="58">
        <v>13.651</v>
      </c>
      <c r="Z411" s="32">
        <v>3010.1604835793883</v>
      </c>
    </row>
    <row r="412" spans="1:26" ht="12.75">
      <c r="A412" s="1">
        <v>36686</v>
      </c>
      <c r="B412" s="26">
        <v>161</v>
      </c>
      <c r="C412" s="2">
        <v>0.751388907</v>
      </c>
      <c r="D412" s="54">
        <v>0.751388907</v>
      </c>
      <c r="E412" s="3">
        <v>4022</v>
      </c>
      <c r="F412" s="37">
        <v>0</v>
      </c>
      <c r="G412" s="2">
        <v>39.23045359</v>
      </c>
      <c r="H412" s="2">
        <v>-77.39411852</v>
      </c>
      <c r="I412" s="30">
        <v>756</v>
      </c>
      <c r="J412" s="4">
        <f t="shared" si="34"/>
        <v>709.5</v>
      </c>
      <c r="K412" s="31">
        <f t="shared" si="35"/>
        <v>2959.1775840491077</v>
      </c>
      <c r="L412" s="31">
        <f t="shared" si="36"/>
        <v>3005.477584049108</v>
      </c>
      <c r="N412" s="32">
        <f t="shared" si="37"/>
        <v>3005.477584049108</v>
      </c>
      <c r="O412" s="4">
        <v>12.4</v>
      </c>
      <c r="P412" s="4">
        <v>40.5</v>
      </c>
      <c r="Q412" s="4">
        <v>55.1</v>
      </c>
      <c r="S412" s="35">
        <v>4.745</v>
      </c>
      <c r="T412" s="28">
        <v>-282.448</v>
      </c>
      <c r="U412" s="28">
        <f t="shared" si="39"/>
        <v>198.02250000000004</v>
      </c>
      <c r="V412" s="35">
        <v>0.143</v>
      </c>
      <c r="W412" s="62">
        <v>-5.9718</v>
      </c>
      <c r="X412" s="62">
        <f t="shared" si="38"/>
        <v>4.186920000000001</v>
      </c>
      <c r="Y412" s="58">
        <v>13.628</v>
      </c>
      <c r="Z412" s="32">
        <v>3005.477584049108</v>
      </c>
    </row>
    <row r="413" spans="1:26" ht="12.75">
      <c r="A413" s="1">
        <v>36686</v>
      </c>
      <c r="B413" s="26">
        <v>161</v>
      </c>
      <c r="C413" s="2">
        <v>0.7515046</v>
      </c>
      <c r="D413" s="54">
        <v>0.7515046</v>
      </c>
      <c r="E413" s="3">
        <v>4032</v>
      </c>
      <c r="F413" s="37">
        <v>0</v>
      </c>
      <c r="G413" s="2">
        <v>39.22820046</v>
      </c>
      <c r="H413" s="2">
        <v>-77.38501296</v>
      </c>
      <c r="I413" s="30">
        <v>756.5</v>
      </c>
      <c r="J413" s="4">
        <f t="shared" si="34"/>
        <v>710</v>
      </c>
      <c r="K413" s="31">
        <f t="shared" si="35"/>
        <v>2953.327670899811</v>
      </c>
      <c r="L413" s="31">
        <f t="shared" si="36"/>
        <v>2999.627670899811</v>
      </c>
      <c r="N413" s="32">
        <f t="shared" si="37"/>
        <v>2999.627670899811</v>
      </c>
      <c r="O413" s="4">
        <v>12.7</v>
      </c>
      <c r="P413" s="4">
        <v>40.4</v>
      </c>
      <c r="Q413" s="4">
        <v>53</v>
      </c>
      <c r="S413" s="35">
        <v>5.551</v>
      </c>
      <c r="T413" s="28">
        <v>190.358</v>
      </c>
      <c r="U413" s="28">
        <f t="shared" si="39"/>
        <v>172.08333333333337</v>
      </c>
      <c r="V413" s="35">
        <v>0.164</v>
      </c>
      <c r="W413" s="62">
        <v>4.02486</v>
      </c>
      <c r="X413" s="62">
        <f t="shared" si="38"/>
        <v>3.6385800000000006</v>
      </c>
      <c r="Y413" s="58">
        <v>12.877</v>
      </c>
      <c r="Z413" s="32">
        <v>2999.627670899811</v>
      </c>
    </row>
    <row r="414" spans="1:26" ht="12.75">
      <c r="A414" s="1">
        <v>36686</v>
      </c>
      <c r="B414" s="26">
        <v>161</v>
      </c>
      <c r="C414" s="2">
        <v>0.751620352</v>
      </c>
      <c r="D414" s="54">
        <v>0.751620352</v>
      </c>
      <c r="E414" s="3">
        <v>4042</v>
      </c>
      <c r="F414" s="37">
        <v>0</v>
      </c>
      <c r="G414" s="2">
        <v>39.22579165</v>
      </c>
      <c r="H414" s="2">
        <v>-77.37606447</v>
      </c>
      <c r="I414" s="30">
        <v>757</v>
      </c>
      <c r="J414" s="4">
        <f t="shared" si="34"/>
        <v>710.5</v>
      </c>
      <c r="K414" s="31">
        <f t="shared" si="35"/>
        <v>2947.4818759579302</v>
      </c>
      <c r="L414" s="31">
        <f t="shared" si="36"/>
        <v>2993.7818759579304</v>
      </c>
      <c r="N414" s="32">
        <f t="shared" si="37"/>
        <v>2993.7818759579304</v>
      </c>
      <c r="O414" s="4">
        <v>12.8</v>
      </c>
      <c r="P414" s="4">
        <v>40.1</v>
      </c>
      <c r="Q414" s="4">
        <v>54.5</v>
      </c>
      <c r="S414" s="35">
        <v>5.809</v>
      </c>
      <c r="T414" s="28">
        <v>295.633</v>
      </c>
      <c r="U414" s="28">
        <f t="shared" si="39"/>
        <v>207.38400000000001</v>
      </c>
      <c r="V414" s="35">
        <v>0.142</v>
      </c>
      <c r="W414" s="62">
        <v>6.2504100000000005</v>
      </c>
      <c r="X414" s="62">
        <f t="shared" si="38"/>
        <v>4.38487</v>
      </c>
      <c r="Y414" s="58">
        <v>12.99</v>
      </c>
      <c r="Z414" s="32">
        <v>2993.7818759579304</v>
      </c>
    </row>
    <row r="415" spans="1:26" ht="12.75">
      <c r="A415" s="1">
        <v>36686</v>
      </c>
      <c r="B415" s="26">
        <v>161</v>
      </c>
      <c r="C415" s="2">
        <v>0.751736104</v>
      </c>
      <c r="D415" s="54">
        <v>0.751736104</v>
      </c>
      <c r="E415" s="3">
        <v>4052</v>
      </c>
      <c r="F415" s="37">
        <v>0</v>
      </c>
      <c r="G415" s="2">
        <v>39.22303411</v>
      </c>
      <c r="H415" s="2">
        <v>-77.36713858</v>
      </c>
      <c r="I415" s="30">
        <v>757.4</v>
      </c>
      <c r="J415" s="4">
        <f t="shared" si="34"/>
        <v>710.9</v>
      </c>
      <c r="K415" s="31">
        <f t="shared" si="35"/>
        <v>2942.8082012196696</v>
      </c>
      <c r="L415" s="31">
        <f t="shared" si="36"/>
        <v>2989.10820121967</v>
      </c>
      <c r="N415" s="32">
        <f t="shared" si="37"/>
        <v>2989.10820121967</v>
      </c>
      <c r="O415" s="4">
        <v>12.8</v>
      </c>
      <c r="P415" s="4">
        <v>40.1</v>
      </c>
      <c r="Q415" s="4">
        <v>50.1</v>
      </c>
      <c r="R415" s="6">
        <v>1.44E-06</v>
      </c>
      <c r="S415" s="35">
        <v>5.925</v>
      </c>
      <c r="T415" s="28">
        <v>348.439</v>
      </c>
      <c r="U415" s="28">
        <f t="shared" si="39"/>
        <v>260.1846666666667</v>
      </c>
      <c r="V415" s="35">
        <v>0.152</v>
      </c>
      <c r="W415" s="62">
        <v>7.36707</v>
      </c>
      <c r="X415" s="62">
        <f t="shared" si="38"/>
        <v>5.501160000000001</v>
      </c>
      <c r="Y415" s="58">
        <v>13.631</v>
      </c>
      <c r="Z415" s="32">
        <v>2989.10820121967</v>
      </c>
    </row>
    <row r="416" spans="1:26" ht="12.75">
      <c r="A416" s="1">
        <v>36686</v>
      </c>
      <c r="B416" s="26">
        <v>161</v>
      </c>
      <c r="C416" s="2">
        <v>0.751851857</v>
      </c>
      <c r="D416" s="54">
        <v>0.751851857</v>
      </c>
      <c r="E416" s="3">
        <v>4062</v>
      </c>
      <c r="F416" s="37">
        <v>0</v>
      </c>
      <c r="G416" s="2">
        <v>39.21996689</v>
      </c>
      <c r="H416" s="2">
        <v>-77.35835438</v>
      </c>
      <c r="I416" s="30">
        <v>757.8</v>
      </c>
      <c r="J416" s="4">
        <f t="shared" si="34"/>
        <v>711.3</v>
      </c>
      <c r="K416" s="31">
        <f t="shared" si="35"/>
        <v>2938.1371554646653</v>
      </c>
      <c r="L416" s="31">
        <f t="shared" si="36"/>
        <v>2984.4371554646655</v>
      </c>
      <c r="N416" s="32">
        <f t="shared" si="37"/>
        <v>2984.4371554646655</v>
      </c>
      <c r="O416" s="4">
        <v>12.7</v>
      </c>
      <c r="P416" s="4">
        <v>40.1</v>
      </c>
      <c r="Q416" s="4">
        <v>54.1</v>
      </c>
      <c r="S416" s="35">
        <v>6.124</v>
      </c>
      <c r="T416" s="28">
        <v>453.775</v>
      </c>
      <c r="U416" s="28">
        <f t="shared" si="39"/>
        <v>190.4955</v>
      </c>
      <c r="V416" s="35">
        <v>0.141</v>
      </c>
      <c r="W416" s="62">
        <v>9.59373</v>
      </c>
      <c r="X416" s="62">
        <f t="shared" si="38"/>
        <v>4.027635</v>
      </c>
      <c r="Y416" s="58">
        <v>13.589</v>
      </c>
      <c r="Z416" s="32">
        <v>2984.4371554646655</v>
      </c>
    </row>
    <row r="417" spans="1:26" ht="12.75">
      <c r="A417" s="1">
        <v>36686</v>
      </c>
      <c r="B417" s="26">
        <v>161</v>
      </c>
      <c r="C417" s="2">
        <v>0.751967609</v>
      </c>
      <c r="D417" s="54">
        <v>0.751967609</v>
      </c>
      <c r="E417" s="3">
        <v>4072</v>
      </c>
      <c r="F417" s="37">
        <v>0</v>
      </c>
      <c r="G417" s="2">
        <v>39.2166237</v>
      </c>
      <c r="H417" s="2">
        <v>-77.34967676</v>
      </c>
      <c r="I417" s="30">
        <v>757.4</v>
      </c>
      <c r="J417" s="4">
        <f t="shared" si="34"/>
        <v>710.9</v>
      </c>
      <c r="K417" s="31">
        <f t="shared" si="35"/>
        <v>2942.8082012196696</v>
      </c>
      <c r="L417" s="31">
        <f t="shared" si="36"/>
        <v>2989.10820121967</v>
      </c>
      <c r="N417" s="32">
        <f t="shared" si="37"/>
        <v>2989.10820121967</v>
      </c>
      <c r="O417" s="4">
        <v>12.6</v>
      </c>
      <c r="P417" s="4">
        <v>40.3</v>
      </c>
      <c r="Q417" s="4">
        <v>49.9</v>
      </c>
      <c r="S417" s="35">
        <v>5.768</v>
      </c>
      <c r="T417" s="28">
        <v>296.581</v>
      </c>
      <c r="U417" s="28">
        <f t="shared" si="39"/>
        <v>217.05633333333333</v>
      </c>
      <c r="V417" s="35">
        <v>0.161</v>
      </c>
      <c r="W417" s="62">
        <v>6.270390000000001</v>
      </c>
      <c r="X417" s="62">
        <f t="shared" si="38"/>
        <v>4.589110000000001</v>
      </c>
      <c r="Y417" s="58">
        <v>13.647</v>
      </c>
      <c r="Z417" s="32">
        <v>2989.10820121967</v>
      </c>
    </row>
    <row r="418" spans="1:26" ht="12.75">
      <c r="A418" s="1">
        <v>36686</v>
      </c>
      <c r="B418" s="26">
        <v>161</v>
      </c>
      <c r="C418" s="2">
        <v>0.752083361</v>
      </c>
      <c r="D418" s="54">
        <v>0.752083361</v>
      </c>
      <c r="E418" s="3">
        <v>4082</v>
      </c>
      <c r="F418" s="37">
        <v>0</v>
      </c>
      <c r="G418" s="2">
        <v>39.21307072</v>
      </c>
      <c r="H418" s="2">
        <v>-77.34113931</v>
      </c>
      <c r="I418" s="30">
        <v>758.4</v>
      </c>
      <c r="J418" s="4">
        <f t="shared" si="34"/>
        <v>711.9</v>
      </c>
      <c r="K418" s="31">
        <f t="shared" si="35"/>
        <v>2931.1355097109004</v>
      </c>
      <c r="L418" s="31">
        <f t="shared" si="36"/>
        <v>2977.4355097109005</v>
      </c>
      <c r="N418" s="32">
        <f t="shared" si="37"/>
        <v>2977.4355097109005</v>
      </c>
      <c r="O418" s="4">
        <v>12.8</v>
      </c>
      <c r="P418" s="4">
        <v>40.1</v>
      </c>
      <c r="Q418" s="4">
        <v>53.5</v>
      </c>
      <c r="S418" s="35">
        <v>4.11</v>
      </c>
      <c r="T418" s="28">
        <v>-595.644</v>
      </c>
      <c r="U418" s="28">
        <f t="shared" si="39"/>
        <v>164.857</v>
      </c>
      <c r="V418" s="35">
        <v>0.132</v>
      </c>
      <c r="W418" s="62">
        <v>-12.59406</v>
      </c>
      <c r="X418" s="62">
        <f t="shared" si="38"/>
        <v>3.4854000000000007</v>
      </c>
      <c r="Y418" s="58">
        <v>13.631</v>
      </c>
      <c r="Z418" s="32">
        <v>2977.4355097109005</v>
      </c>
    </row>
    <row r="419" spans="1:26" ht="12.75">
      <c r="A419" s="1">
        <v>36686</v>
      </c>
      <c r="B419" s="26">
        <v>161</v>
      </c>
      <c r="C419" s="2">
        <v>0.752199054</v>
      </c>
      <c r="D419" s="54">
        <v>0.752199054</v>
      </c>
      <c r="E419" s="3">
        <v>4092</v>
      </c>
      <c r="F419" s="37">
        <v>0</v>
      </c>
      <c r="G419" s="2">
        <v>39.20951678</v>
      </c>
      <c r="H419" s="2">
        <v>-77.33245768</v>
      </c>
      <c r="I419" s="30">
        <v>758.7</v>
      </c>
      <c r="J419" s="4">
        <f t="shared" si="34"/>
        <v>712.2</v>
      </c>
      <c r="K419" s="31">
        <f t="shared" si="35"/>
        <v>2927.6368994328986</v>
      </c>
      <c r="L419" s="31">
        <f t="shared" si="36"/>
        <v>2973.936899432899</v>
      </c>
      <c r="N419" s="32">
        <f t="shared" si="37"/>
        <v>2973.936899432899</v>
      </c>
      <c r="O419" s="4">
        <v>13</v>
      </c>
      <c r="P419" s="4">
        <v>39.9</v>
      </c>
      <c r="Q419" s="4">
        <v>51</v>
      </c>
      <c r="S419" s="35">
        <v>6.964</v>
      </c>
      <c r="T419" s="28">
        <v>927.162</v>
      </c>
      <c r="U419" s="28">
        <f t="shared" si="39"/>
        <v>287.65766666666667</v>
      </c>
      <c r="V419" s="35">
        <v>0.132</v>
      </c>
      <c r="W419" s="62">
        <v>19.602600000000002</v>
      </c>
      <c r="X419" s="62">
        <f t="shared" si="38"/>
        <v>6.081690000000001</v>
      </c>
      <c r="Y419" s="58">
        <v>13.614</v>
      </c>
      <c r="Z419" s="32">
        <v>2973.936899432899</v>
      </c>
    </row>
    <row r="420" spans="1:26" ht="12.75">
      <c r="A420" s="1">
        <v>36686</v>
      </c>
      <c r="B420" s="26">
        <v>161</v>
      </c>
      <c r="C420" s="2">
        <v>0.752314806</v>
      </c>
      <c r="D420" s="54">
        <v>0.752314806</v>
      </c>
      <c r="E420" s="3">
        <v>4102</v>
      </c>
      <c r="F420" s="37">
        <v>0</v>
      </c>
      <c r="G420" s="2">
        <v>39.20664926</v>
      </c>
      <c r="H420" s="2">
        <v>-77.32325948</v>
      </c>
      <c r="I420" s="30">
        <v>758.9</v>
      </c>
      <c r="J420" s="4">
        <f t="shared" si="34"/>
        <v>712.4</v>
      </c>
      <c r="K420" s="31">
        <f t="shared" si="35"/>
        <v>2925.305311218226</v>
      </c>
      <c r="L420" s="31">
        <f t="shared" si="36"/>
        <v>2971.6053112182262</v>
      </c>
      <c r="N420" s="32">
        <f t="shared" si="37"/>
        <v>2971.6053112182262</v>
      </c>
      <c r="O420" s="4">
        <v>13.1</v>
      </c>
      <c r="P420" s="4">
        <v>39.5</v>
      </c>
      <c r="Q420" s="4">
        <v>56.1</v>
      </c>
      <c r="S420" s="35">
        <v>5.511</v>
      </c>
      <c r="U420" s="28">
        <f t="shared" si="39"/>
        <v>286.06260000000003</v>
      </c>
      <c r="V420" s="35">
        <v>0.154</v>
      </c>
      <c r="X420" s="62">
        <f t="shared" si="38"/>
        <v>6.0479460000000005</v>
      </c>
      <c r="Y420" s="58">
        <v>0.029</v>
      </c>
      <c r="Z420" s="32">
        <v>2971.6053112182262</v>
      </c>
    </row>
    <row r="421" spans="1:26" ht="12.75">
      <c r="A421" s="1">
        <v>36686</v>
      </c>
      <c r="B421" s="26">
        <v>161</v>
      </c>
      <c r="C421" s="2">
        <v>0.752430558</v>
      </c>
      <c r="D421" s="54">
        <v>0.752430558</v>
      </c>
      <c r="E421" s="3">
        <v>4112</v>
      </c>
      <c r="F421" s="37">
        <v>0</v>
      </c>
      <c r="G421" s="2">
        <v>39.20429342</v>
      </c>
      <c r="H421" s="2">
        <v>-77.31380098</v>
      </c>
      <c r="I421" s="30">
        <v>758.1</v>
      </c>
      <c r="J421" s="4">
        <f t="shared" si="34"/>
        <v>711.6</v>
      </c>
      <c r="K421" s="31">
        <f t="shared" si="35"/>
        <v>2934.635594640274</v>
      </c>
      <c r="L421" s="31">
        <f t="shared" si="36"/>
        <v>2980.9355946402743</v>
      </c>
      <c r="N421" s="32">
        <f t="shared" si="37"/>
        <v>2980.9355946402743</v>
      </c>
      <c r="O421" s="4">
        <v>13</v>
      </c>
      <c r="P421" s="4">
        <v>39.3</v>
      </c>
      <c r="Q421" s="4">
        <v>52.5</v>
      </c>
      <c r="R421" s="6">
        <v>7.77E-07</v>
      </c>
      <c r="S421" s="35">
        <v>5.443</v>
      </c>
      <c r="U421" s="28">
        <f t="shared" si="39"/>
        <v>270.4685</v>
      </c>
      <c r="V421" s="35">
        <v>0.182</v>
      </c>
      <c r="X421" s="62">
        <f t="shared" si="38"/>
        <v>5.718165000000001</v>
      </c>
      <c r="Y421" s="58">
        <v>0.023</v>
      </c>
      <c r="Z421" s="32">
        <v>2980.9355946402743</v>
      </c>
    </row>
    <row r="422" spans="1:26" ht="12.75">
      <c r="A422" s="1">
        <v>36686</v>
      </c>
      <c r="B422" s="26">
        <v>161</v>
      </c>
      <c r="C422" s="2">
        <v>0.75254631</v>
      </c>
      <c r="D422" s="54">
        <v>0.75254631</v>
      </c>
      <c r="E422" s="3">
        <v>4122</v>
      </c>
      <c r="F422" s="37">
        <v>0</v>
      </c>
      <c r="G422" s="2">
        <v>39.2019577</v>
      </c>
      <c r="H422" s="2">
        <v>-77.30454923</v>
      </c>
      <c r="I422" s="30">
        <v>756.3</v>
      </c>
      <c r="J422" s="4">
        <f t="shared" si="34"/>
        <v>709.8</v>
      </c>
      <c r="K422" s="31">
        <f t="shared" si="35"/>
        <v>2955.667141649755</v>
      </c>
      <c r="L422" s="31">
        <f t="shared" si="36"/>
        <v>3001.9671416497554</v>
      </c>
      <c r="N422" s="32">
        <f t="shared" si="37"/>
        <v>3001.9671416497554</v>
      </c>
      <c r="O422" s="4">
        <v>12.5</v>
      </c>
      <c r="P422" s="4">
        <v>39.3</v>
      </c>
      <c r="Q422" s="4">
        <v>54.4</v>
      </c>
      <c r="S422" s="35">
        <v>4.784</v>
      </c>
      <c r="U422" s="28">
        <f t="shared" si="39"/>
        <v>209.36633333333336</v>
      </c>
      <c r="V422" s="35">
        <v>0.141</v>
      </c>
      <c r="X422" s="62">
        <f t="shared" si="38"/>
        <v>4.426310000000001</v>
      </c>
      <c r="Y422" s="58">
        <v>0.019</v>
      </c>
      <c r="Z422" s="32">
        <v>3001.9671416497554</v>
      </c>
    </row>
    <row r="423" spans="1:26" ht="12.75">
      <c r="A423" s="1">
        <v>36686</v>
      </c>
      <c r="B423" s="26">
        <v>161</v>
      </c>
      <c r="C423" s="2">
        <v>0.752662063</v>
      </c>
      <c r="D423" s="54">
        <v>0.752662063</v>
      </c>
      <c r="E423" s="3">
        <v>4132</v>
      </c>
      <c r="F423" s="37">
        <v>0</v>
      </c>
      <c r="G423" s="2">
        <v>39.19947557</v>
      </c>
      <c r="H423" s="2">
        <v>-77.2954528</v>
      </c>
      <c r="I423" s="30">
        <v>756.6</v>
      </c>
      <c r="J423" s="4">
        <f t="shared" si="34"/>
        <v>710.1</v>
      </c>
      <c r="K423" s="31">
        <f t="shared" si="35"/>
        <v>2952.158182640432</v>
      </c>
      <c r="L423" s="31">
        <f t="shared" si="36"/>
        <v>2998.4581826404324</v>
      </c>
      <c r="N423" s="32">
        <f t="shared" si="37"/>
        <v>2998.4581826404324</v>
      </c>
      <c r="O423" s="4">
        <v>12.5</v>
      </c>
      <c r="P423" s="4">
        <v>38.8</v>
      </c>
      <c r="Q423" s="4">
        <v>48.4</v>
      </c>
      <c r="S423" s="35">
        <v>5.384</v>
      </c>
      <c r="V423" s="35">
        <v>0.132</v>
      </c>
      <c r="Y423" s="58">
        <v>0.019</v>
      </c>
      <c r="Z423" s="32">
        <v>2998.4581826404324</v>
      </c>
    </row>
    <row r="424" spans="1:26" ht="12.75">
      <c r="A424" s="1">
        <v>36686</v>
      </c>
      <c r="B424" s="26">
        <v>161</v>
      </c>
      <c r="C424" s="2">
        <v>0.752777755</v>
      </c>
      <c r="D424" s="54">
        <v>0.752777755</v>
      </c>
      <c r="E424" s="3">
        <v>4142</v>
      </c>
      <c r="F424" s="37">
        <v>0</v>
      </c>
      <c r="G424" s="2">
        <v>39.19668918</v>
      </c>
      <c r="H424" s="2">
        <v>-77.28652701</v>
      </c>
      <c r="I424" s="30">
        <v>757.3</v>
      </c>
      <c r="J424" s="4">
        <f t="shared" si="34"/>
        <v>710.8</v>
      </c>
      <c r="K424" s="31">
        <f t="shared" si="35"/>
        <v>2943.976373321476</v>
      </c>
      <c r="L424" s="31">
        <f t="shared" si="36"/>
        <v>2990.276373321476</v>
      </c>
      <c r="N424" s="32">
        <f t="shared" si="37"/>
        <v>2990.276373321476</v>
      </c>
      <c r="O424" s="4">
        <v>12.7</v>
      </c>
      <c r="P424" s="4">
        <v>38.9</v>
      </c>
      <c r="Q424" s="4">
        <v>56.5</v>
      </c>
      <c r="S424" s="35">
        <v>6.651</v>
      </c>
      <c r="V424" s="35">
        <v>0.152</v>
      </c>
      <c r="Y424" s="58">
        <v>0.021</v>
      </c>
      <c r="Z424" s="32">
        <v>2990.276373321476</v>
      </c>
    </row>
    <row r="425" spans="1:26" ht="12.75">
      <c r="A425" s="1">
        <v>36686</v>
      </c>
      <c r="B425" s="26">
        <v>161</v>
      </c>
      <c r="C425" s="2">
        <v>0.752893507</v>
      </c>
      <c r="D425" s="54">
        <v>0.752893507</v>
      </c>
      <c r="E425" s="3">
        <v>4152</v>
      </c>
      <c r="F425" s="37">
        <v>0</v>
      </c>
      <c r="G425" s="2">
        <v>39.19359293</v>
      </c>
      <c r="H425" s="2">
        <v>-77.27765188</v>
      </c>
      <c r="I425" s="30">
        <v>758</v>
      </c>
      <c r="J425" s="4">
        <f t="shared" si="34"/>
        <v>711.5</v>
      </c>
      <c r="K425" s="31">
        <f t="shared" si="35"/>
        <v>2935.8026175319424</v>
      </c>
      <c r="L425" s="31">
        <f t="shared" si="36"/>
        <v>2982.1026175319425</v>
      </c>
      <c r="N425" s="32">
        <f t="shared" si="37"/>
        <v>2982.1026175319425</v>
      </c>
      <c r="O425" s="4">
        <v>12.8</v>
      </c>
      <c r="P425" s="4">
        <v>38.8</v>
      </c>
      <c r="Q425" s="4">
        <v>56.1</v>
      </c>
      <c r="S425" s="35">
        <v>4.03</v>
      </c>
      <c r="V425" s="35">
        <v>0.132</v>
      </c>
      <c r="Y425" s="58">
        <v>0.021</v>
      </c>
      <c r="Z425" s="32">
        <v>2982.1026175319425</v>
      </c>
    </row>
    <row r="426" spans="1:26" ht="12.75">
      <c r="A426" s="1">
        <v>36686</v>
      </c>
      <c r="B426" s="26">
        <v>161</v>
      </c>
      <c r="C426" s="2">
        <v>0.75300926</v>
      </c>
      <c r="D426" s="54">
        <v>0.75300926</v>
      </c>
      <c r="E426" s="3">
        <v>4162</v>
      </c>
      <c r="F426" s="37">
        <v>0</v>
      </c>
      <c r="G426" s="2">
        <v>39.19053679</v>
      </c>
      <c r="H426" s="2">
        <v>-77.26873201</v>
      </c>
      <c r="I426" s="30">
        <v>759.1</v>
      </c>
      <c r="J426" s="4">
        <f t="shared" si="34"/>
        <v>712.6</v>
      </c>
      <c r="K426" s="31">
        <f t="shared" si="35"/>
        <v>2922.9743774844655</v>
      </c>
      <c r="L426" s="31">
        <f t="shared" si="36"/>
        <v>2969.2743774844657</v>
      </c>
      <c r="N426" s="32">
        <f t="shared" si="37"/>
        <v>2969.2743774844657</v>
      </c>
      <c r="O426" s="4">
        <v>13</v>
      </c>
      <c r="P426" s="4">
        <v>39.1</v>
      </c>
      <c r="Q426" s="4">
        <v>61.5</v>
      </c>
      <c r="S426" s="35">
        <v>5.393</v>
      </c>
      <c r="V426" s="35">
        <v>0.152</v>
      </c>
      <c r="Y426" s="58">
        <v>0.02</v>
      </c>
      <c r="Z426" s="32">
        <v>2969.2743774844657</v>
      </c>
    </row>
    <row r="427" spans="1:26" ht="12.75">
      <c r="A427" s="1">
        <v>36686</v>
      </c>
      <c r="B427" s="26">
        <v>161</v>
      </c>
      <c r="C427" s="2">
        <v>0.753125012</v>
      </c>
      <c r="D427" s="54">
        <v>0.753125012</v>
      </c>
      <c r="E427" s="3">
        <v>4172</v>
      </c>
      <c r="F427" s="37">
        <v>0</v>
      </c>
      <c r="G427" s="2">
        <v>39.18801253</v>
      </c>
      <c r="H427" s="2">
        <v>-77.25944974</v>
      </c>
      <c r="I427" s="30">
        <v>759.1</v>
      </c>
      <c r="J427" s="4">
        <f t="shared" si="34"/>
        <v>712.6</v>
      </c>
      <c r="K427" s="31">
        <f t="shared" si="35"/>
        <v>2922.9743774844655</v>
      </c>
      <c r="L427" s="31">
        <f t="shared" si="36"/>
        <v>2969.2743774844657</v>
      </c>
      <c r="N427" s="32">
        <f t="shared" si="37"/>
        <v>2969.2743774844657</v>
      </c>
      <c r="O427" s="4">
        <v>13.1</v>
      </c>
      <c r="P427" s="4">
        <v>39.3</v>
      </c>
      <c r="Q427" s="4">
        <v>55.4</v>
      </c>
      <c r="R427" s="6">
        <v>1.61E-06</v>
      </c>
      <c r="S427" s="35">
        <v>5.264</v>
      </c>
      <c r="V427" s="35">
        <v>0.14</v>
      </c>
      <c r="Y427" s="58">
        <v>0.019</v>
      </c>
      <c r="Z427" s="32">
        <v>2969.2743774844657</v>
      </c>
    </row>
    <row r="428" spans="1:26" ht="12.75">
      <c r="A428" s="1">
        <v>36686</v>
      </c>
      <c r="B428" s="26">
        <v>161</v>
      </c>
      <c r="C428" s="2">
        <v>0.753240764</v>
      </c>
      <c r="D428" s="54">
        <v>0.753240764</v>
      </c>
      <c r="E428" s="3">
        <v>4182</v>
      </c>
      <c r="F428" s="37">
        <v>0</v>
      </c>
      <c r="G428" s="2">
        <v>39.18575443</v>
      </c>
      <c r="H428" s="2">
        <v>-77.25005443</v>
      </c>
      <c r="I428" s="30">
        <v>759.2</v>
      </c>
      <c r="J428" s="4">
        <f t="shared" si="34"/>
        <v>712.7</v>
      </c>
      <c r="K428" s="31">
        <f t="shared" si="35"/>
        <v>2921.809155933125</v>
      </c>
      <c r="L428" s="31">
        <f t="shared" si="36"/>
        <v>2968.1091559331253</v>
      </c>
      <c r="N428" s="32">
        <f t="shared" si="37"/>
        <v>2968.1091559331253</v>
      </c>
      <c r="O428" s="4">
        <v>13.1</v>
      </c>
      <c r="P428" s="4">
        <v>39.2</v>
      </c>
      <c r="Q428" s="4">
        <v>57.9</v>
      </c>
      <c r="S428" s="35">
        <v>5.503</v>
      </c>
      <c r="V428" s="35">
        <v>0.151</v>
      </c>
      <c r="Y428" s="58">
        <v>0.019</v>
      </c>
      <c r="Z428" s="32">
        <v>2968.1091559331253</v>
      </c>
    </row>
    <row r="429" spans="1:26" ht="12.75">
      <c r="A429" s="1">
        <v>36686</v>
      </c>
      <c r="B429" s="26">
        <v>161</v>
      </c>
      <c r="C429" s="2">
        <v>0.753356457</v>
      </c>
      <c r="D429" s="54">
        <v>0.753356457</v>
      </c>
      <c r="E429" s="3">
        <v>4192</v>
      </c>
      <c r="F429" s="37">
        <v>0</v>
      </c>
      <c r="G429" s="2">
        <v>39.18341969</v>
      </c>
      <c r="H429" s="2">
        <v>-77.24085297</v>
      </c>
      <c r="I429" s="30">
        <v>758.6</v>
      </c>
      <c r="J429" s="4">
        <f t="shared" si="34"/>
        <v>712.1</v>
      </c>
      <c r="K429" s="31">
        <f t="shared" si="35"/>
        <v>2928.802939085451</v>
      </c>
      <c r="L429" s="31">
        <f t="shared" si="36"/>
        <v>2975.102939085451</v>
      </c>
      <c r="N429" s="32">
        <f t="shared" si="37"/>
        <v>2975.102939085451</v>
      </c>
      <c r="O429" s="4">
        <v>13.2</v>
      </c>
      <c r="P429" s="4">
        <v>39.1</v>
      </c>
      <c r="Q429" s="4">
        <v>52.9</v>
      </c>
      <c r="S429" s="35">
        <v>5.047</v>
      </c>
      <c r="V429" s="35">
        <v>0.132</v>
      </c>
      <c r="Y429" s="58">
        <v>0.02</v>
      </c>
      <c r="Z429" s="32">
        <v>2975.102939085451</v>
      </c>
    </row>
    <row r="430" spans="1:26" ht="12.75">
      <c r="A430" s="1">
        <v>36686</v>
      </c>
      <c r="B430" s="26">
        <v>161</v>
      </c>
      <c r="C430" s="2">
        <v>0.753472209</v>
      </c>
      <c r="D430" s="54">
        <v>0.753472209</v>
      </c>
      <c r="E430" s="3">
        <v>4202</v>
      </c>
      <c r="F430" s="37">
        <v>0</v>
      </c>
      <c r="G430" s="2">
        <v>39.18092963</v>
      </c>
      <c r="H430" s="2">
        <v>-77.23175581</v>
      </c>
      <c r="I430" s="30">
        <v>756.8</v>
      </c>
      <c r="J430" s="4">
        <f t="shared" si="34"/>
        <v>710.3</v>
      </c>
      <c r="K430" s="31">
        <f t="shared" si="35"/>
        <v>2949.8197001208946</v>
      </c>
      <c r="L430" s="31">
        <f t="shared" si="36"/>
        <v>2996.119700120895</v>
      </c>
      <c r="N430" s="32">
        <f t="shared" si="37"/>
        <v>2996.119700120895</v>
      </c>
      <c r="O430" s="4">
        <v>12.7</v>
      </c>
      <c r="P430" s="4">
        <v>39.2</v>
      </c>
      <c r="Q430" s="4">
        <v>54.6</v>
      </c>
      <c r="S430" s="35">
        <v>5.432</v>
      </c>
      <c r="V430" s="35">
        <v>0.131</v>
      </c>
      <c r="Y430" s="58">
        <v>0.019</v>
      </c>
      <c r="Z430" s="32">
        <v>2996.119700120895</v>
      </c>
    </row>
    <row r="431" spans="1:26" ht="12.75">
      <c r="A431" s="1">
        <v>36686</v>
      </c>
      <c r="B431" s="26">
        <v>161</v>
      </c>
      <c r="C431" s="2">
        <v>0.753587961</v>
      </c>
      <c r="D431" s="54">
        <v>0.753587961</v>
      </c>
      <c r="E431" s="3">
        <v>4212</v>
      </c>
      <c r="F431" s="37">
        <v>0</v>
      </c>
      <c r="G431" s="2">
        <v>39.1782182</v>
      </c>
      <c r="H431" s="2">
        <v>-77.22286361</v>
      </c>
      <c r="I431" s="30">
        <v>755.7</v>
      </c>
      <c r="J431" s="4">
        <f t="shared" si="34"/>
        <v>709.2</v>
      </c>
      <c r="K431" s="31">
        <f t="shared" si="35"/>
        <v>2962.689511093206</v>
      </c>
      <c r="L431" s="31">
        <f t="shared" si="36"/>
        <v>3008.989511093206</v>
      </c>
      <c r="N431" s="32">
        <f t="shared" si="37"/>
        <v>3008.989511093206</v>
      </c>
      <c r="O431" s="4">
        <v>12.5</v>
      </c>
      <c r="P431" s="4">
        <v>39.6</v>
      </c>
      <c r="Q431" s="4">
        <v>48.9</v>
      </c>
      <c r="S431" s="35">
        <v>6.064</v>
      </c>
      <c r="V431" s="35">
        <v>0.141</v>
      </c>
      <c r="Y431" s="58">
        <v>0.019</v>
      </c>
      <c r="Z431" s="32">
        <v>3008.989511093206</v>
      </c>
    </row>
    <row r="432" spans="1:26" ht="12.75">
      <c r="A432" s="1">
        <v>36686</v>
      </c>
      <c r="B432" s="26">
        <v>161</v>
      </c>
      <c r="C432" s="2">
        <v>0.753703713</v>
      </c>
      <c r="D432" s="54">
        <v>0.753703713</v>
      </c>
      <c r="E432" s="3">
        <v>4222</v>
      </c>
      <c r="F432" s="37">
        <v>0</v>
      </c>
      <c r="G432" s="2">
        <v>39.17535316</v>
      </c>
      <c r="H432" s="2">
        <v>-77.21407241</v>
      </c>
      <c r="I432" s="30">
        <v>755.3</v>
      </c>
      <c r="J432" s="4">
        <f t="shared" si="34"/>
        <v>708.8</v>
      </c>
      <c r="K432" s="31">
        <f t="shared" si="35"/>
        <v>2967.3743921043542</v>
      </c>
      <c r="L432" s="31">
        <f t="shared" si="36"/>
        <v>3013.6743921043544</v>
      </c>
      <c r="N432" s="32">
        <f t="shared" si="37"/>
        <v>3013.6743921043544</v>
      </c>
      <c r="O432" s="4">
        <v>12.5</v>
      </c>
      <c r="P432" s="4">
        <v>39.8</v>
      </c>
      <c r="Q432" s="4">
        <v>53.9</v>
      </c>
      <c r="S432" s="35">
        <v>3.939</v>
      </c>
      <c r="V432" s="35">
        <v>0.141</v>
      </c>
      <c r="Y432" s="58">
        <v>0.019</v>
      </c>
      <c r="Z432" s="32">
        <v>3013.6743921043544</v>
      </c>
    </row>
    <row r="433" spans="1:26" ht="12.75">
      <c r="A433" s="1">
        <v>36686</v>
      </c>
      <c r="B433" s="26">
        <v>161</v>
      </c>
      <c r="C433" s="2">
        <v>0.753819466</v>
      </c>
      <c r="D433" s="54">
        <v>0.753819466</v>
      </c>
      <c r="E433" s="3">
        <v>4232</v>
      </c>
      <c r="F433" s="37">
        <v>0</v>
      </c>
      <c r="G433" s="2">
        <v>39.17259972</v>
      </c>
      <c r="H433" s="2">
        <v>-77.20528552</v>
      </c>
      <c r="I433" s="30">
        <v>755.5</v>
      </c>
      <c r="J433" s="4">
        <f t="shared" si="34"/>
        <v>709</v>
      </c>
      <c r="K433" s="31">
        <f t="shared" si="35"/>
        <v>2965.0316212122443</v>
      </c>
      <c r="L433" s="31">
        <f t="shared" si="36"/>
        <v>3011.3316212122445</v>
      </c>
      <c r="N433" s="32">
        <f t="shared" si="37"/>
        <v>3011.3316212122445</v>
      </c>
      <c r="O433" s="4">
        <v>12.6</v>
      </c>
      <c r="P433" s="4">
        <v>39.8</v>
      </c>
      <c r="Q433" s="4">
        <v>51.5</v>
      </c>
      <c r="R433" s="6">
        <v>4.88E-06</v>
      </c>
      <c r="S433" s="35">
        <v>6.366</v>
      </c>
      <c r="V433" s="35">
        <v>0.15</v>
      </c>
      <c r="Y433" s="58">
        <v>0.019</v>
      </c>
      <c r="Z433" s="32">
        <v>3011.3316212122445</v>
      </c>
    </row>
    <row r="434" spans="1:26" ht="12.75">
      <c r="A434" s="1">
        <v>36686</v>
      </c>
      <c r="B434" s="26">
        <v>161</v>
      </c>
      <c r="C434" s="2">
        <v>0.753935158</v>
      </c>
      <c r="D434" s="54">
        <v>0.753935158</v>
      </c>
      <c r="E434" s="3">
        <v>4242</v>
      </c>
      <c r="F434" s="37">
        <v>0</v>
      </c>
      <c r="G434" s="2">
        <v>39.17021776</v>
      </c>
      <c r="H434" s="2">
        <v>-77.1961592</v>
      </c>
      <c r="I434" s="30">
        <v>756.5</v>
      </c>
      <c r="J434" s="4">
        <f t="shared" si="34"/>
        <v>710</v>
      </c>
      <c r="K434" s="31">
        <f t="shared" si="35"/>
        <v>2953.327670899811</v>
      </c>
      <c r="L434" s="31">
        <f t="shared" si="36"/>
        <v>2999.627670899811</v>
      </c>
      <c r="N434" s="32">
        <f t="shared" si="37"/>
        <v>2999.627670899811</v>
      </c>
      <c r="O434" s="4">
        <v>13.1</v>
      </c>
      <c r="P434" s="4">
        <v>39.7</v>
      </c>
      <c r="Q434" s="4">
        <v>52.6</v>
      </c>
      <c r="S434" s="35">
        <v>5.492</v>
      </c>
      <c r="V434" s="35">
        <v>0.152</v>
      </c>
      <c r="Y434" s="58">
        <v>0.017</v>
      </c>
      <c r="Z434" s="32">
        <v>2999.627670899811</v>
      </c>
    </row>
    <row r="435" spans="1:26" ht="12.75">
      <c r="A435" s="1">
        <v>36686</v>
      </c>
      <c r="B435" s="26">
        <v>161</v>
      </c>
      <c r="C435" s="2">
        <v>0.75405091</v>
      </c>
      <c r="D435" s="54">
        <v>0.75405091</v>
      </c>
      <c r="E435" s="3">
        <v>4252</v>
      </c>
      <c r="F435" s="37">
        <v>0</v>
      </c>
      <c r="G435" s="2">
        <v>39.16827278</v>
      </c>
      <c r="H435" s="2">
        <v>-77.18671412</v>
      </c>
      <c r="I435" s="30">
        <v>756.9</v>
      </c>
      <c r="J435" s="4">
        <f t="shared" si="34"/>
        <v>710.4</v>
      </c>
      <c r="K435" s="31">
        <f t="shared" si="35"/>
        <v>2948.6507057680105</v>
      </c>
      <c r="L435" s="31">
        <f t="shared" si="36"/>
        <v>2994.9507057680107</v>
      </c>
      <c r="N435" s="32">
        <f t="shared" si="37"/>
        <v>2994.9507057680107</v>
      </c>
      <c r="O435" s="4">
        <v>13.4</v>
      </c>
      <c r="P435" s="4">
        <v>41.2</v>
      </c>
      <c r="Q435" s="4">
        <v>48.1</v>
      </c>
      <c r="S435" s="35">
        <v>4.12</v>
      </c>
      <c r="V435" s="35">
        <v>0.134</v>
      </c>
      <c r="Y435" s="58">
        <v>0.018</v>
      </c>
      <c r="Z435" s="32">
        <v>2994.9507057680107</v>
      </c>
    </row>
    <row r="436" spans="1:26" ht="12.75">
      <c r="A436" s="1">
        <v>36686</v>
      </c>
      <c r="B436" s="26">
        <v>161</v>
      </c>
      <c r="C436" s="2">
        <v>0.754166663</v>
      </c>
      <c r="D436" s="54">
        <v>0.754166663</v>
      </c>
      <c r="E436" s="3">
        <v>4262</v>
      </c>
      <c r="F436" s="37">
        <v>0</v>
      </c>
      <c r="G436" s="2">
        <v>39.16601062</v>
      </c>
      <c r="H436" s="2">
        <v>-77.17723854</v>
      </c>
      <c r="I436" s="30">
        <v>756.6</v>
      </c>
      <c r="J436" s="4">
        <f t="shared" si="34"/>
        <v>710.1</v>
      </c>
      <c r="K436" s="31">
        <f t="shared" si="35"/>
        <v>2952.158182640432</v>
      </c>
      <c r="L436" s="31">
        <f t="shared" si="36"/>
        <v>2998.4581826404324</v>
      </c>
      <c r="N436" s="32">
        <f t="shared" si="37"/>
        <v>2998.4581826404324</v>
      </c>
      <c r="O436" s="4">
        <v>13.4</v>
      </c>
      <c r="P436" s="4">
        <v>43.1</v>
      </c>
      <c r="Q436" s="4">
        <v>52.5</v>
      </c>
      <c r="S436" s="35">
        <v>7.749</v>
      </c>
      <c r="V436" s="35">
        <v>0.141</v>
      </c>
      <c r="Y436" s="58">
        <v>0.019</v>
      </c>
      <c r="Z436" s="32">
        <v>2998.4581826404324</v>
      </c>
    </row>
    <row r="437" spans="1:26" ht="12.75">
      <c r="A437" s="1">
        <v>36686</v>
      </c>
      <c r="B437" s="26">
        <v>161</v>
      </c>
      <c r="C437" s="2">
        <v>0.754282415</v>
      </c>
      <c r="D437" s="54">
        <v>0.754282415</v>
      </c>
      <c r="E437" s="3">
        <v>4272</v>
      </c>
      <c r="F437" s="37">
        <v>0</v>
      </c>
      <c r="G437" s="2">
        <v>39.16350073</v>
      </c>
      <c r="H437" s="2">
        <v>-77.16796419</v>
      </c>
      <c r="I437" s="30">
        <v>756</v>
      </c>
      <c r="J437" s="4">
        <f t="shared" si="34"/>
        <v>709.5</v>
      </c>
      <c r="K437" s="31">
        <f t="shared" si="35"/>
        <v>2959.1775840491077</v>
      </c>
      <c r="L437" s="31">
        <f t="shared" si="36"/>
        <v>3005.477584049108</v>
      </c>
      <c r="N437" s="32">
        <f t="shared" si="37"/>
        <v>3005.477584049108</v>
      </c>
      <c r="O437" s="4">
        <v>13.3</v>
      </c>
      <c r="P437" s="4">
        <v>42.1</v>
      </c>
      <c r="Q437" s="4">
        <v>48.4</v>
      </c>
      <c r="S437" s="35">
        <v>5.424</v>
      </c>
      <c r="V437" s="35">
        <v>0.151</v>
      </c>
      <c r="Y437" s="58">
        <v>0.016</v>
      </c>
      <c r="Z437" s="32">
        <v>3005.477584049108</v>
      </c>
    </row>
    <row r="438" spans="1:26" ht="12.75">
      <c r="A438" s="1">
        <v>36686</v>
      </c>
      <c r="B438" s="26">
        <v>161</v>
      </c>
      <c r="C438" s="2">
        <v>0.754398167</v>
      </c>
      <c r="D438" s="54">
        <v>0.754398167</v>
      </c>
      <c r="E438" s="3">
        <v>4282</v>
      </c>
      <c r="F438" s="37">
        <v>0</v>
      </c>
      <c r="G438" s="2">
        <v>39.1608714</v>
      </c>
      <c r="H438" s="2">
        <v>-77.15876505</v>
      </c>
      <c r="I438" s="30">
        <v>756.2</v>
      </c>
      <c r="J438" s="4">
        <f t="shared" si="34"/>
        <v>709.7</v>
      </c>
      <c r="K438" s="31">
        <f t="shared" si="35"/>
        <v>2956.8371242331627</v>
      </c>
      <c r="L438" s="31">
        <f t="shared" si="36"/>
        <v>3003.137124233163</v>
      </c>
      <c r="N438" s="32">
        <f t="shared" si="37"/>
        <v>3003.137124233163</v>
      </c>
      <c r="O438" s="4">
        <v>13</v>
      </c>
      <c r="P438" s="4">
        <v>39.8</v>
      </c>
      <c r="Q438" s="4">
        <v>52.1</v>
      </c>
      <c r="S438" s="35">
        <v>5.344</v>
      </c>
      <c r="V438" s="35">
        <v>0.141</v>
      </c>
      <c r="Y438" s="58">
        <v>0.019</v>
      </c>
      <c r="Z438" s="32">
        <v>3003.137124233163</v>
      </c>
    </row>
    <row r="439" spans="1:26" ht="12.75">
      <c r="A439" s="1">
        <v>36686</v>
      </c>
      <c r="B439" s="26">
        <v>161</v>
      </c>
      <c r="C439" s="2">
        <v>0.75451386</v>
      </c>
      <c r="D439" s="54">
        <v>0.75451386</v>
      </c>
      <c r="E439" s="3">
        <v>4292</v>
      </c>
      <c r="F439" s="37">
        <v>0</v>
      </c>
      <c r="G439" s="2">
        <v>39.15805731</v>
      </c>
      <c r="H439" s="2">
        <v>-77.14961042</v>
      </c>
      <c r="I439" s="30">
        <v>755.8</v>
      </c>
      <c r="J439" s="4">
        <f t="shared" si="34"/>
        <v>709.3</v>
      </c>
      <c r="K439" s="31">
        <f t="shared" si="35"/>
        <v>2961.5187037071296</v>
      </c>
      <c r="L439" s="31">
        <f t="shared" si="36"/>
        <v>3007.8187037071298</v>
      </c>
      <c r="N439" s="32">
        <f t="shared" si="37"/>
        <v>3007.8187037071298</v>
      </c>
      <c r="O439" s="4">
        <v>12.8</v>
      </c>
      <c r="P439" s="4">
        <v>39.3</v>
      </c>
      <c r="Q439" s="4">
        <v>49</v>
      </c>
      <c r="R439" s="6">
        <v>4.74E-06</v>
      </c>
      <c r="S439" s="35">
        <v>6.63</v>
      </c>
      <c r="V439" s="35">
        <v>0.154</v>
      </c>
      <c r="Y439" s="58">
        <v>0.02</v>
      </c>
      <c r="Z439" s="32">
        <v>3007.8187037071298</v>
      </c>
    </row>
    <row r="440" spans="1:26" ht="12.75">
      <c r="A440" s="1">
        <v>36686</v>
      </c>
      <c r="B440" s="26">
        <v>161</v>
      </c>
      <c r="C440" s="2">
        <v>0.754629612</v>
      </c>
      <c r="D440" s="54">
        <v>0.754629612</v>
      </c>
      <c r="E440" s="3">
        <v>4302</v>
      </c>
      <c r="F440" s="37">
        <v>0</v>
      </c>
      <c r="G440" s="2">
        <v>39.15552795</v>
      </c>
      <c r="H440" s="2">
        <v>-77.14026881</v>
      </c>
      <c r="I440" s="30">
        <v>755.9</v>
      </c>
      <c r="J440" s="4">
        <f t="shared" si="34"/>
        <v>709.4</v>
      </c>
      <c r="K440" s="31">
        <f t="shared" si="35"/>
        <v>2960.348061374606</v>
      </c>
      <c r="L440" s="31">
        <f t="shared" si="36"/>
        <v>3006.648061374606</v>
      </c>
      <c r="N440" s="32">
        <f t="shared" si="37"/>
        <v>3006.648061374606</v>
      </c>
      <c r="O440" s="4">
        <v>12.8</v>
      </c>
      <c r="P440" s="4">
        <v>39.4</v>
      </c>
      <c r="Q440" s="4">
        <v>51.7</v>
      </c>
      <c r="S440" s="35">
        <v>2.946</v>
      </c>
      <c r="V440" s="35">
        <v>0.154</v>
      </c>
      <c r="Y440" s="58">
        <v>0.019</v>
      </c>
      <c r="Z440" s="32">
        <v>3006.648061374606</v>
      </c>
    </row>
    <row r="441" spans="1:26" ht="12.75">
      <c r="A441" s="1">
        <v>36686</v>
      </c>
      <c r="B441" s="26">
        <v>161</v>
      </c>
      <c r="C441" s="2">
        <v>0.754745364</v>
      </c>
      <c r="D441" s="54">
        <v>0.754745364</v>
      </c>
      <c r="E441" s="3">
        <v>4312</v>
      </c>
      <c r="F441" s="37">
        <v>0</v>
      </c>
      <c r="G441" s="2">
        <v>39.15316608</v>
      </c>
      <c r="H441" s="2">
        <v>-77.13095632</v>
      </c>
      <c r="I441" s="30">
        <v>756.2</v>
      </c>
      <c r="J441" s="4">
        <f t="shared" si="34"/>
        <v>709.7</v>
      </c>
      <c r="K441" s="31">
        <f t="shared" si="35"/>
        <v>2956.8371242331627</v>
      </c>
      <c r="L441" s="31">
        <f t="shared" si="36"/>
        <v>3003.137124233163</v>
      </c>
      <c r="N441" s="32">
        <f t="shared" si="37"/>
        <v>3003.137124233163</v>
      </c>
      <c r="O441" s="4">
        <v>13.1</v>
      </c>
      <c r="P441" s="4">
        <v>39.9</v>
      </c>
      <c r="Q441" s="4">
        <v>46.9</v>
      </c>
      <c r="S441" s="35">
        <v>5.915</v>
      </c>
      <c r="V441" s="35">
        <v>0.151</v>
      </c>
      <c r="Y441" s="58">
        <v>0.015</v>
      </c>
      <c r="Z441" s="32">
        <v>3003.137124233163</v>
      </c>
    </row>
    <row r="442" spans="1:26" ht="12.75">
      <c r="A442" s="1">
        <v>36686</v>
      </c>
      <c r="B442" s="26">
        <v>161</v>
      </c>
      <c r="C442" s="2">
        <v>0.754861116</v>
      </c>
      <c r="D442" s="54">
        <v>0.754861116</v>
      </c>
      <c r="E442" s="3">
        <v>4322</v>
      </c>
      <c r="F442" s="37">
        <v>0</v>
      </c>
      <c r="G442" s="2">
        <v>39.15076343</v>
      </c>
      <c r="H442" s="2">
        <v>-77.12160535</v>
      </c>
      <c r="I442" s="30">
        <v>756.3</v>
      </c>
      <c r="J442" s="4">
        <f t="shared" si="34"/>
        <v>709.8</v>
      </c>
      <c r="K442" s="31">
        <f t="shared" si="35"/>
        <v>2955.667141649755</v>
      </c>
      <c r="L442" s="31">
        <f t="shared" si="36"/>
        <v>3001.9671416497554</v>
      </c>
      <c r="N442" s="32">
        <f t="shared" si="37"/>
        <v>3001.9671416497554</v>
      </c>
      <c r="O442" s="4">
        <v>13.2</v>
      </c>
      <c r="P442" s="4">
        <v>41.7</v>
      </c>
      <c r="Q442" s="4">
        <v>51.6</v>
      </c>
      <c r="S442" s="35">
        <v>4.537</v>
      </c>
      <c r="V442" s="35">
        <v>0.151</v>
      </c>
      <c r="Y442" s="58">
        <v>0.019</v>
      </c>
      <c r="Z442" s="32">
        <v>3001.9671416497554</v>
      </c>
    </row>
    <row r="443" spans="1:26" ht="12.75">
      <c r="A443" s="1">
        <v>36686</v>
      </c>
      <c r="B443" s="26">
        <v>161</v>
      </c>
      <c r="C443" s="2">
        <v>0.754976869</v>
      </c>
      <c r="D443" s="54">
        <v>0.754976869</v>
      </c>
      <c r="E443" s="3">
        <v>4332</v>
      </c>
      <c r="F443" s="37">
        <v>0</v>
      </c>
      <c r="G443" s="2">
        <v>39.14819236</v>
      </c>
      <c r="H443" s="2">
        <v>-77.11237157</v>
      </c>
      <c r="I443" s="30">
        <v>756.2</v>
      </c>
      <c r="J443" s="4">
        <f t="shared" si="34"/>
        <v>709.7</v>
      </c>
      <c r="K443" s="31">
        <f t="shared" si="35"/>
        <v>2956.8371242331627</v>
      </c>
      <c r="L443" s="31">
        <f t="shared" si="36"/>
        <v>3003.137124233163</v>
      </c>
      <c r="N443" s="32">
        <f t="shared" si="37"/>
        <v>3003.137124233163</v>
      </c>
      <c r="O443" s="4">
        <v>13.1</v>
      </c>
      <c r="P443" s="4">
        <v>40.9</v>
      </c>
      <c r="Q443" s="4">
        <v>45.6</v>
      </c>
      <c r="S443" s="35">
        <v>4.785</v>
      </c>
      <c r="V443" s="35">
        <v>0.144</v>
      </c>
      <c r="Y443" s="58">
        <v>0.021</v>
      </c>
      <c r="Z443" s="32">
        <v>3003.137124233163</v>
      </c>
    </row>
    <row r="444" spans="1:26" ht="12.75">
      <c r="A444" s="1">
        <v>36686</v>
      </c>
      <c r="B444" s="26">
        <v>161</v>
      </c>
      <c r="C444" s="2">
        <v>0.755092621</v>
      </c>
      <c r="D444" s="54">
        <v>0.755092621</v>
      </c>
      <c r="E444" s="3">
        <v>4342</v>
      </c>
      <c r="F444" s="37">
        <v>0</v>
      </c>
      <c r="G444" s="2">
        <v>39.14555794</v>
      </c>
      <c r="H444" s="2">
        <v>-77.10319156</v>
      </c>
      <c r="I444" s="30">
        <v>756</v>
      </c>
      <c r="J444" s="4">
        <f t="shared" si="34"/>
        <v>709.5</v>
      </c>
      <c r="K444" s="31">
        <f t="shared" si="35"/>
        <v>2959.1775840491077</v>
      </c>
      <c r="L444" s="31">
        <f t="shared" si="36"/>
        <v>3005.477584049108</v>
      </c>
      <c r="N444" s="32">
        <f t="shared" si="37"/>
        <v>3005.477584049108</v>
      </c>
      <c r="O444" s="4">
        <v>13.1</v>
      </c>
      <c r="P444" s="4">
        <v>40.9</v>
      </c>
      <c r="Q444" s="4">
        <v>49.9</v>
      </c>
      <c r="S444" s="35">
        <v>3.461</v>
      </c>
      <c r="V444" s="35">
        <v>0.143</v>
      </c>
      <c r="Y444" s="58">
        <v>0.019</v>
      </c>
      <c r="Z444" s="32">
        <v>3005.477584049108</v>
      </c>
    </row>
    <row r="445" spans="1:26" ht="12.75">
      <c r="A445" s="1">
        <v>36686</v>
      </c>
      <c r="B445" s="26">
        <v>161</v>
      </c>
      <c r="C445" s="2">
        <v>0.755208313</v>
      </c>
      <c r="D445" s="54">
        <v>0.755208313</v>
      </c>
      <c r="E445" s="3">
        <v>4352</v>
      </c>
      <c r="F445" s="37">
        <v>0</v>
      </c>
      <c r="G445" s="2">
        <v>39.14314464</v>
      </c>
      <c r="H445" s="2">
        <v>-77.09398673</v>
      </c>
      <c r="I445" s="30">
        <v>756.5</v>
      </c>
      <c r="J445" s="4">
        <f t="shared" si="34"/>
        <v>710</v>
      </c>
      <c r="K445" s="31">
        <f t="shared" si="35"/>
        <v>2953.327670899811</v>
      </c>
      <c r="L445" s="31">
        <f t="shared" si="36"/>
        <v>2999.627670899811</v>
      </c>
      <c r="N445" s="32">
        <f t="shared" si="37"/>
        <v>2999.627670899811</v>
      </c>
      <c r="O445" s="4">
        <v>13.1</v>
      </c>
      <c r="P445" s="4">
        <v>39.9</v>
      </c>
      <c r="Q445" s="4">
        <v>48.5</v>
      </c>
      <c r="R445" s="6">
        <v>6.14E-08</v>
      </c>
      <c r="S445" s="35">
        <v>7.692</v>
      </c>
      <c r="V445" s="35">
        <v>0.125</v>
      </c>
      <c r="Y445" s="58">
        <v>0.099</v>
      </c>
      <c r="Z445" s="32">
        <v>2999.627670899811</v>
      </c>
    </row>
    <row r="446" spans="1:26" ht="12.75">
      <c r="A446" s="1">
        <v>36686</v>
      </c>
      <c r="B446" s="26">
        <v>161</v>
      </c>
      <c r="C446" s="2">
        <v>0.755324066</v>
      </c>
      <c r="D446" s="54">
        <v>0.755324066</v>
      </c>
      <c r="E446" s="3">
        <v>4362</v>
      </c>
      <c r="F446" s="37">
        <v>0</v>
      </c>
      <c r="G446" s="2">
        <v>39.14046943</v>
      </c>
      <c r="H446" s="2">
        <v>-77.08477611</v>
      </c>
      <c r="I446" s="30">
        <v>756.2</v>
      </c>
      <c r="J446" s="4">
        <f t="shared" si="34"/>
        <v>709.7</v>
      </c>
      <c r="K446" s="31">
        <f t="shared" si="35"/>
        <v>2956.8371242331627</v>
      </c>
      <c r="L446" s="31">
        <f t="shared" si="36"/>
        <v>3003.137124233163</v>
      </c>
      <c r="N446" s="32">
        <f t="shared" si="37"/>
        <v>3003.137124233163</v>
      </c>
      <c r="O446" s="4">
        <v>12.9</v>
      </c>
      <c r="P446" s="4">
        <v>38.9</v>
      </c>
      <c r="Q446" s="4">
        <v>50.9</v>
      </c>
      <c r="S446" s="35">
        <v>4.509</v>
      </c>
      <c r="V446" s="35">
        <v>0.141</v>
      </c>
      <c r="Y446" s="58">
        <v>0.034</v>
      </c>
      <c r="Z446" s="32">
        <v>3003.137124233163</v>
      </c>
    </row>
    <row r="447" spans="1:26" ht="12.75">
      <c r="A447" s="1">
        <v>36686</v>
      </c>
      <c r="B447" s="26">
        <v>161</v>
      </c>
      <c r="C447" s="2">
        <v>0.755439818</v>
      </c>
      <c r="D447" s="54">
        <v>0.755439818</v>
      </c>
      <c r="E447" s="3">
        <v>4372</v>
      </c>
      <c r="F447" s="37">
        <v>0</v>
      </c>
      <c r="G447" s="2">
        <v>39.13786791</v>
      </c>
      <c r="H447" s="2">
        <v>-77.07549719</v>
      </c>
      <c r="I447" s="30">
        <v>755.6</v>
      </c>
      <c r="J447" s="4">
        <f t="shared" si="34"/>
        <v>709.1</v>
      </c>
      <c r="K447" s="31">
        <f t="shared" si="35"/>
        <v>2963.860483579388</v>
      </c>
      <c r="L447" s="31">
        <f t="shared" si="36"/>
        <v>3010.1604835793883</v>
      </c>
      <c r="N447" s="32">
        <f t="shared" si="37"/>
        <v>3010.1604835793883</v>
      </c>
      <c r="O447" s="4">
        <v>12.9</v>
      </c>
      <c r="P447" s="4">
        <v>39.4</v>
      </c>
      <c r="Q447" s="4">
        <v>45.9</v>
      </c>
      <c r="S447" s="35">
        <v>5.047</v>
      </c>
      <c r="V447" s="35">
        <v>0.122</v>
      </c>
      <c r="Y447" s="58">
        <v>0.016</v>
      </c>
      <c r="Z447" s="32">
        <v>3010.1604835793883</v>
      </c>
    </row>
    <row r="448" spans="1:26" ht="12.75">
      <c r="A448" s="1">
        <v>36686</v>
      </c>
      <c r="B448" s="26">
        <v>161</v>
      </c>
      <c r="C448" s="2">
        <v>0.75555557</v>
      </c>
      <c r="D448" s="54">
        <v>0.75555557</v>
      </c>
      <c r="E448" s="3">
        <v>4382</v>
      </c>
      <c r="F448" s="37">
        <v>0</v>
      </c>
      <c r="G448" s="2">
        <v>39.13603548</v>
      </c>
      <c r="H448" s="2">
        <v>-77.06602574</v>
      </c>
      <c r="I448" s="30">
        <v>755.3</v>
      </c>
      <c r="J448" s="4">
        <f t="shared" si="34"/>
        <v>708.8</v>
      </c>
      <c r="K448" s="31">
        <f t="shared" si="35"/>
        <v>2967.3743921043542</v>
      </c>
      <c r="L448" s="31">
        <f t="shared" si="36"/>
        <v>3013.6743921043544</v>
      </c>
      <c r="N448" s="32">
        <f t="shared" si="37"/>
        <v>3013.6743921043544</v>
      </c>
      <c r="O448" s="4">
        <v>13</v>
      </c>
      <c r="P448" s="4">
        <v>40</v>
      </c>
      <c r="Q448" s="4">
        <v>47</v>
      </c>
      <c r="S448" s="35">
        <v>4.527</v>
      </c>
      <c r="V448" s="35">
        <v>0.141</v>
      </c>
      <c r="Y448" s="58">
        <v>0.014</v>
      </c>
      <c r="Z448" s="32">
        <v>3013.6743921043544</v>
      </c>
    </row>
    <row r="449" spans="1:26" ht="12.75">
      <c r="A449" s="1">
        <v>36686</v>
      </c>
      <c r="B449" s="26">
        <v>161</v>
      </c>
      <c r="C449" s="2">
        <v>0.755671322</v>
      </c>
      <c r="D449" s="54">
        <v>0.755671322</v>
      </c>
      <c r="E449" s="3">
        <v>4392</v>
      </c>
      <c r="F449" s="37">
        <v>0</v>
      </c>
      <c r="G449" s="2">
        <v>39.13432341</v>
      </c>
      <c r="H449" s="2">
        <v>-77.05664829</v>
      </c>
      <c r="I449" s="30">
        <v>755.4</v>
      </c>
      <c r="J449" s="4">
        <f t="shared" si="34"/>
        <v>708.9</v>
      </c>
      <c r="K449" s="31">
        <f t="shared" si="35"/>
        <v>2966.202924038364</v>
      </c>
      <c r="L449" s="31">
        <f t="shared" si="36"/>
        <v>3012.502924038364</v>
      </c>
      <c r="N449" s="32">
        <f t="shared" si="37"/>
        <v>3012.502924038364</v>
      </c>
      <c r="O449" s="4">
        <v>13</v>
      </c>
      <c r="P449" s="4">
        <v>39.6</v>
      </c>
      <c r="Q449" s="4">
        <v>42.6</v>
      </c>
      <c r="S449" s="35">
        <v>4.21</v>
      </c>
      <c r="V449" s="35">
        <v>0.142</v>
      </c>
      <c r="Y449" s="58">
        <v>0.013</v>
      </c>
      <c r="Z449" s="32">
        <v>3012.502924038364</v>
      </c>
    </row>
    <row r="450" spans="1:26" ht="12.75">
      <c r="A450" s="1">
        <v>36686</v>
      </c>
      <c r="B450" s="26">
        <v>161</v>
      </c>
      <c r="C450" s="2">
        <v>0.755787015</v>
      </c>
      <c r="D450" s="54">
        <v>0.755787015</v>
      </c>
      <c r="E450" s="3">
        <v>4402</v>
      </c>
      <c r="F450" s="37">
        <v>0</v>
      </c>
      <c r="G450" s="2">
        <v>39.13249084</v>
      </c>
      <c r="H450" s="2">
        <v>-77.04714775</v>
      </c>
      <c r="I450" s="30">
        <v>755.4</v>
      </c>
      <c r="J450" s="4">
        <f t="shared" si="34"/>
        <v>708.9</v>
      </c>
      <c r="K450" s="31">
        <f t="shared" si="35"/>
        <v>2966.202924038364</v>
      </c>
      <c r="L450" s="31">
        <f t="shared" si="36"/>
        <v>3012.502924038364</v>
      </c>
      <c r="N450" s="32">
        <f t="shared" si="37"/>
        <v>3012.502924038364</v>
      </c>
      <c r="O450" s="4">
        <v>13</v>
      </c>
      <c r="P450" s="4">
        <v>39.3</v>
      </c>
      <c r="Q450" s="4">
        <v>48.6</v>
      </c>
      <c r="S450" s="35">
        <v>3.754</v>
      </c>
      <c r="V450" s="35">
        <v>0.142</v>
      </c>
      <c r="Y450" s="58">
        <v>0.012</v>
      </c>
      <c r="Z450" s="32">
        <v>3012.502924038364</v>
      </c>
    </row>
    <row r="451" spans="1:26" ht="12.75">
      <c r="A451" s="1">
        <v>36686</v>
      </c>
      <c r="B451" s="26">
        <v>161</v>
      </c>
      <c r="C451" s="2">
        <v>0.755902767</v>
      </c>
      <c r="D451" s="54">
        <v>0.755902767</v>
      </c>
      <c r="E451" s="3">
        <v>4412</v>
      </c>
      <c r="F451" s="37">
        <v>0</v>
      </c>
      <c r="G451" s="2">
        <v>39.13032319</v>
      </c>
      <c r="H451" s="2">
        <v>-77.03767057</v>
      </c>
      <c r="I451" s="30">
        <v>756</v>
      </c>
      <c r="J451" s="4">
        <f t="shared" si="34"/>
        <v>709.5</v>
      </c>
      <c r="K451" s="31">
        <f t="shared" si="35"/>
        <v>2959.1775840491077</v>
      </c>
      <c r="L451" s="31">
        <f t="shared" si="36"/>
        <v>3005.477584049108</v>
      </c>
      <c r="N451" s="32">
        <f t="shared" si="37"/>
        <v>3005.477584049108</v>
      </c>
      <c r="O451" s="4">
        <v>12.9</v>
      </c>
      <c r="P451" s="4">
        <v>39.1</v>
      </c>
      <c r="Q451" s="4">
        <v>44.5</v>
      </c>
      <c r="R451" s="6">
        <v>-3.74E-06</v>
      </c>
      <c r="S451" s="35">
        <v>4.825</v>
      </c>
      <c r="V451" s="35">
        <v>0.133</v>
      </c>
      <c r="Y451" s="58">
        <v>0.079</v>
      </c>
      <c r="Z451" s="32">
        <v>3005.477584049108</v>
      </c>
    </row>
    <row r="452" spans="1:26" ht="12.75">
      <c r="A452" s="1">
        <v>36686</v>
      </c>
      <c r="B452" s="26">
        <v>161</v>
      </c>
      <c r="C452" s="2">
        <v>0.756018519</v>
      </c>
      <c r="D452" s="54">
        <v>0.756018519</v>
      </c>
      <c r="E452" s="3">
        <v>4422</v>
      </c>
      <c r="F452" s="37">
        <v>0</v>
      </c>
      <c r="G452" s="2">
        <v>39.12795658</v>
      </c>
      <c r="H452" s="2">
        <v>-77.02814166</v>
      </c>
      <c r="I452" s="30">
        <v>755.7</v>
      </c>
      <c r="J452" s="4">
        <f t="shared" si="34"/>
        <v>709.2</v>
      </c>
      <c r="K452" s="31">
        <f t="shared" si="35"/>
        <v>2962.689511093206</v>
      </c>
      <c r="L452" s="31">
        <f t="shared" si="36"/>
        <v>3008.989511093206</v>
      </c>
      <c r="N452" s="32">
        <f t="shared" si="37"/>
        <v>3008.989511093206</v>
      </c>
      <c r="O452" s="4">
        <v>12.5</v>
      </c>
      <c r="P452" s="4">
        <v>38.3</v>
      </c>
      <c r="Q452" s="4">
        <v>50.6</v>
      </c>
      <c r="S452" s="35">
        <v>5.331</v>
      </c>
      <c r="V452" s="35">
        <v>0.111</v>
      </c>
      <c r="Y452" s="58">
        <v>0.02</v>
      </c>
      <c r="Z452" s="32">
        <v>3008.989511093206</v>
      </c>
    </row>
    <row r="453" spans="1:26" ht="12.75">
      <c r="A453" s="1">
        <v>36686</v>
      </c>
      <c r="B453" s="26">
        <v>161</v>
      </c>
      <c r="C453" s="2">
        <v>0.756134272</v>
      </c>
      <c r="D453" s="54">
        <v>0.756134272</v>
      </c>
      <c r="E453" s="3">
        <v>4432</v>
      </c>
      <c r="F453" s="37">
        <v>0</v>
      </c>
      <c r="G453" s="2">
        <v>39.1254426</v>
      </c>
      <c r="H453" s="2">
        <v>-77.01861049</v>
      </c>
      <c r="I453" s="30">
        <v>754.6</v>
      </c>
      <c r="J453" s="4">
        <f t="shared" si="34"/>
        <v>708.1</v>
      </c>
      <c r="K453" s="31">
        <f t="shared" si="35"/>
        <v>2975.5792992019756</v>
      </c>
      <c r="L453" s="31">
        <f t="shared" si="36"/>
        <v>3021.8792992019758</v>
      </c>
      <c r="N453" s="32">
        <f t="shared" si="37"/>
        <v>3021.8792992019758</v>
      </c>
      <c r="O453" s="4">
        <v>12.2</v>
      </c>
      <c r="P453" s="4">
        <v>37.4</v>
      </c>
      <c r="Q453" s="4">
        <v>50.1</v>
      </c>
      <c r="S453" s="35">
        <v>6.471</v>
      </c>
      <c r="V453" s="35">
        <v>0.154</v>
      </c>
      <c r="Y453" s="58">
        <v>0.014</v>
      </c>
      <c r="Z453" s="32">
        <v>3021.8792992019758</v>
      </c>
    </row>
    <row r="454" spans="1:26" ht="12.75">
      <c r="A454" s="1">
        <v>36686</v>
      </c>
      <c r="B454" s="26">
        <v>161</v>
      </c>
      <c r="C454" s="2">
        <v>0.756250024</v>
      </c>
      <c r="D454" s="54">
        <v>0.756250024</v>
      </c>
      <c r="E454" s="3">
        <v>4442</v>
      </c>
      <c r="F454" s="37">
        <v>0</v>
      </c>
      <c r="G454" s="2">
        <v>39.1228275</v>
      </c>
      <c r="H454" s="2">
        <v>-77.00900953</v>
      </c>
      <c r="I454" s="30">
        <v>755.6</v>
      </c>
      <c r="J454" s="4">
        <f t="shared" si="34"/>
        <v>709.1</v>
      </c>
      <c r="K454" s="31">
        <f t="shared" si="35"/>
        <v>2963.860483579388</v>
      </c>
      <c r="L454" s="31">
        <f t="shared" si="36"/>
        <v>3010.1604835793883</v>
      </c>
      <c r="N454" s="32">
        <f t="shared" si="37"/>
        <v>3010.1604835793883</v>
      </c>
      <c r="O454" s="4">
        <v>12.7</v>
      </c>
      <c r="P454" s="4">
        <v>38.9</v>
      </c>
      <c r="Q454" s="4">
        <v>59.1</v>
      </c>
      <c r="S454" s="35">
        <v>4.834</v>
      </c>
      <c r="V454" s="35">
        <v>0.123</v>
      </c>
      <c r="Y454" s="58">
        <v>0.091</v>
      </c>
      <c r="Z454" s="32">
        <v>3010.1604835793883</v>
      </c>
    </row>
    <row r="455" spans="1:26" ht="12.75">
      <c r="A455" s="1">
        <v>36686</v>
      </c>
      <c r="B455" s="26">
        <v>161</v>
      </c>
      <c r="C455" s="2">
        <v>0.756365716</v>
      </c>
      <c r="D455" s="54">
        <v>0.756365716</v>
      </c>
      <c r="E455" s="3">
        <v>4452</v>
      </c>
      <c r="F455" s="37">
        <v>0</v>
      </c>
      <c r="G455" s="2">
        <v>39.12049417</v>
      </c>
      <c r="H455" s="2">
        <v>-76.99949996</v>
      </c>
      <c r="I455" s="30">
        <v>757</v>
      </c>
      <c r="J455" s="4">
        <f t="shared" si="34"/>
        <v>710.5</v>
      </c>
      <c r="K455" s="31">
        <f t="shared" si="35"/>
        <v>2947.4818759579302</v>
      </c>
      <c r="L455" s="31">
        <f t="shared" si="36"/>
        <v>2993.7818759579304</v>
      </c>
      <c r="N455" s="32">
        <f t="shared" si="37"/>
        <v>2993.7818759579304</v>
      </c>
      <c r="O455" s="4">
        <v>13.3</v>
      </c>
      <c r="P455" s="4">
        <v>41.6</v>
      </c>
      <c r="Q455" s="4">
        <v>59.9</v>
      </c>
      <c r="S455" s="35">
        <v>6.074</v>
      </c>
      <c r="V455" s="35">
        <v>0.132</v>
      </c>
      <c r="Y455" s="58">
        <v>0.111</v>
      </c>
      <c r="Z455" s="32">
        <v>2993.7818759579304</v>
      </c>
    </row>
    <row r="456" spans="1:26" ht="12.75">
      <c r="A456" s="1">
        <v>36686</v>
      </c>
      <c r="B456" s="26">
        <v>161</v>
      </c>
      <c r="C456" s="2">
        <v>0.756481469</v>
      </c>
      <c r="D456" s="54">
        <v>0.756481469</v>
      </c>
      <c r="E456" s="3">
        <v>4462</v>
      </c>
      <c r="F456" s="37">
        <v>0</v>
      </c>
      <c r="G456" s="2">
        <v>39.1185805</v>
      </c>
      <c r="H456" s="2">
        <v>-76.99004851</v>
      </c>
      <c r="I456" s="30">
        <v>756.8</v>
      </c>
      <c r="J456" s="4">
        <f aca="true" t="shared" si="40" ref="J456:J519">(I456-46.5)</f>
        <v>710.3</v>
      </c>
      <c r="K456" s="31">
        <f aca="true" t="shared" si="41" ref="K456:K519">(8303.951372*(LN(1013.25/J456)))</f>
        <v>2949.8197001208946</v>
      </c>
      <c r="L456" s="31">
        <f t="shared" si="36"/>
        <v>2996.119700120895</v>
      </c>
      <c r="N456" s="32">
        <f t="shared" si="37"/>
        <v>2996.119700120895</v>
      </c>
      <c r="O456" s="4">
        <v>13.3</v>
      </c>
      <c r="P456" s="4">
        <v>43.3</v>
      </c>
      <c r="Q456" s="4">
        <v>61.5</v>
      </c>
      <c r="S456" s="35">
        <v>5.076</v>
      </c>
      <c r="V456" s="35">
        <v>0.1</v>
      </c>
      <c r="Y456" s="58">
        <v>0.021</v>
      </c>
      <c r="Z456" s="32">
        <v>2996.119700120895</v>
      </c>
    </row>
    <row r="457" spans="1:26" ht="12.75">
      <c r="A457" s="1">
        <v>36686</v>
      </c>
      <c r="B457" s="26">
        <v>161</v>
      </c>
      <c r="C457" s="2">
        <v>0.756597221</v>
      </c>
      <c r="D457" s="54">
        <v>0.756597221</v>
      </c>
      <c r="E457" s="3">
        <v>4472</v>
      </c>
      <c r="F457" s="37">
        <v>0</v>
      </c>
      <c r="G457" s="2">
        <v>39.11633214</v>
      </c>
      <c r="H457" s="2">
        <v>-76.98058114</v>
      </c>
      <c r="I457" s="30">
        <v>756.3</v>
      </c>
      <c r="J457" s="4">
        <f t="shared" si="40"/>
        <v>709.8</v>
      </c>
      <c r="K457" s="31">
        <f t="shared" si="41"/>
        <v>2955.667141649755</v>
      </c>
      <c r="L457" s="31">
        <f aca="true" t="shared" si="42" ref="L457:L520">(K457+46.3)</f>
        <v>3001.9671416497554</v>
      </c>
      <c r="N457" s="32">
        <f aca="true" t="shared" si="43" ref="N457:N520">AVERAGE(L457:M457)</f>
        <v>3001.9671416497554</v>
      </c>
      <c r="O457" s="4">
        <v>13.1</v>
      </c>
      <c r="P457" s="4">
        <v>41.1</v>
      </c>
      <c r="Q457" s="4">
        <v>50.9</v>
      </c>
      <c r="R457" s="6">
        <v>7.4E-06</v>
      </c>
      <c r="S457" s="35">
        <v>6.004</v>
      </c>
      <c r="V457" s="35">
        <v>0.132</v>
      </c>
      <c r="Y457" s="58">
        <v>0.015</v>
      </c>
      <c r="Z457" s="32">
        <v>3001.9671416497554</v>
      </c>
    </row>
    <row r="458" spans="1:26" ht="12.75">
      <c r="A458" s="1">
        <v>36686</v>
      </c>
      <c r="B458" s="26">
        <v>161</v>
      </c>
      <c r="C458" s="2">
        <v>0.756712973</v>
      </c>
      <c r="D458" s="54">
        <v>0.756712973</v>
      </c>
      <c r="E458" s="3">
        <v>4482</v>
      </c>
      <c r="F458" s="37">
        <v>0</v>
      </c>
      <c r="G458" s="2">
        <v>39.11392192</v>
      </c>
      <c r="H458" s="2">
        <v>-76.97123932</v>
      </c>
      <c r="I458" s="30">
        <v>755.8</v>
      </c>
      <c r="J458" s="4">
        <f t="shared" si="40"/>
        <v>709.3</v>
      </c>
      <c r="K458" s="31">
        <f t="shared" si="41"/>
        <v>2961.5187037071296</v>
      </c>
      <c r="L458" s="31">
        <f t="shared" si="42"/>
        <v>3007.8187037071298</v>
      </c>
      <c r="N458" s="32">
        <f t="shared" si="43"/>
        <v>3007.8187037071298</v>
      </c>
      <c r="O458" s="4">
        <v>12.8</v>
      </c>
      <c r="P458" s="4">
        <v>39.8</v>
      </c>
      <c r="Q458" s="4">
        <v>52.5</v>
      </c>
      <c r="S458" s="35">
        <v>4.574</v>
      </c>
      <c r="V458" s="35">
        <v>0.142</v>
      </c>
      <c r="Y458" s="58">
        <v>0.005</v>
      </c>
      <c r="Z458" s="32">
        <v>3007.8187037071298</v>
      </c>
    </row>
    <row r="459" spans="1:26" ht="12.75">
      <c r="A459" s="1">
        <v>36686</v>
      </c>
      <c r="B459" s="26">
        <v>161</v>
      </c>
      <c r="C459" s="2">
        <v>0.756828725</v>
      </c>
      <c r="D459" s="54">
        <v>0.756828725</v>
      </c>
      <c r="E459" s="3">
        <v>4492</v>
      </c>
      <c r="F459" s="37">
        <v>0</v>
      </c>
      <c r="G459" s="2">
        <v>39.11131646</v>
      </c>
      <c r="H459" s="2">
        <v>-76.96199267</v>
      </c>
      <c r="I459" s="30">
        <v>755.5</v>
      </c>
      <c r="J459" s="4">
        <f t="shared" si="40"/>
        <v>709</v>
      </c>
      <c r="K459" s="31">
        <f t="shared" si="41"/>
        <v>2965.0316212122443</v>
      </c>
      <c r="L459" s="31">
        <f t="shared" si="42"/>
        <v>3011.3316212122445</v>
      </c>
      <c r="N459" s="32">
        <f t="shared" si="43"/>
        <v>3011.3316212122445</v>
      </c>
      <c r="O459" s="4">
        <v>12.6</v>
      </c>
      <c r="P459" s="4">
        <v>39.2</v>
      </c>
      <c r="Q459" s="4">
        <v>47.7</v>
      </c>
      <c r="S459" s="35">
        <v>4.635</v>
      </c>
      <c r="V459" s="35">
        <v>0.131</v>
      </c>
      <c r="Y459" s="58">
        <v>0.009</v>
      </c>
      <c r="Z459" s="32">
        <v>3011.3316212122445</v>
      </c>
    </row>
    <row r="460" spans="1:26" ht="12.75">
      <c r="A460" s="1">
        <v>36686</v>
      </c>
      <c r="B460" s="26">
        <v>161</v>
      </c>
      <c r="C460" s="2">
        <v>0.756944418</v>
      </c>
      <c r="D460" s="54">
        <v>0.756944418</v>
      </c>
      <c r="E460" s="3">
        <v>4502</v>
      </c>
      <c r="F460" s="37">
        <v>0</v>
      </c>
      <c r="G460" s="2">
        <v>39.10882653</v>
      </c>
      <c r="H460" s="2">
        <v>-76.9527201</v>
      </c>
      <c r="I460" s="30">
        <v>755.1</v>
      </c>
      <c r="J460" s="4">
        <f t="shared" si="40"/>
        <v>708.6</v>
      </c>
      <c r="K460" s="31">
        <f t="shared" si="41"/>
        <v>2969.717824142482</v>
      </c>
      <c r="L460" s="31">
        <f t="shared" si="42"/>
        <v>3016.0178241424824</v>
      </c>
      <c r="N460" s="32">
        <f t="shared" si="43"/>
        <v>3016.0178241424824</v>
      </c>
      <c r="O460" s="4">
        <v>12.4</v>
      </c>
      <c r="P460" s="4">
        <v>38.6</v>
      </c>
      <c r="Q460" s="4">
        <v>53.1</v>
      </c>
      <c r="S460" s="35">
        <v>6.016</v>
      </c>
      <c r="V460" s="35">
        <v>0.122</v>
      </c>
      <c r="Y460" s="58">
        <v>0.034</v>
      </c>
      <c r="Z460" s="32">
        <v>3016.0178241424824</v>
      </c>
    </row>
    <row r="461" spans="1:26" ht="12.75">
      <c r="A461" s="1">
        <v>36686</v>
      </c>
      <c r="B461" s="26">
        <v>161</v>
      </c>
      <c r="C461" s="2">
        <v>0.75706017</v>
      </c>
      <c r="D461" s="54">
        <v>0.75706017</v>
      </c>
      <c r="E461" s="3">
        <v>4512</v>
      </c>
      <c r="F461" s="37">
        <v>0</v>
      </c>
      <c r="G461" s="2">
        <v>39.10646089</v>
      </c>
      <c r="H461" s="2">
        <v>-76.94326052</v>
      </c>
      <c r="I461" s="30">
        <v>755.8</v>
      </c>
      <c r="J461" s="4">
        <f t="shared" si="40"/>
        <v>709.3</v>
      </c>
      <c r="K461" s="31">
        <f t="shared" si="41"/>
        <v>2961.5187037071296</v>
      </c>
      <c r="L461" s="31">
        <f t="shared" si="42"/>
        <v>3007.8187037071298</v>
      </c>
      <c r="N461" s="32">
        <f t="shared" si="43"/>
        <v>3007.8187037071298</v>
      </c>
      <c r="O461" s="4">
        <v>12.6</v>
      </c>
      <c r="P461" s="4">
        <v>39.3</v>
      </c>
      <c r="Q461" s="4">
        <v>53.9</v>
      </c>
      <c r="S461" s="35">
        <v>6.462</v>
      </c>
      <c r="V461" s="35">
        <v>0.151</v>
      </c>
      <c r="Y461" s="58">
        <v>13.656</v>
      </c>
      <c r="Z461" s="32">
        <v>3007.8187037071298</v>
      </c>
    </row>
    <row r="462" spans="1:26" ht="12.75">
      <c r="A462" s="1">
        <v>36686</v>
      </c>
      <c r="B462" s="26">
        <v>161</v>
      </c>
      <c r="C462" s="2">
        <v>0.757175922</v>
      </c>
      <c r="D462" s="54">
        <v>0.757175922</v>
      </c>
      <c r="E462" s="3">
        <v>4522</v>
      </c>
      <c r="F462" s="37">
        <v>0</v>
      </c>
      <c r="G462" s="2">
        <v>39.10420668</v>
      </c>
      <c r="H462" s="2">
        <v>-76.93379092</v>
      </c>
      <c r="I462" s="30">
        <v>755.9</v>
      </c>
      <c r="J462" s="4">
        <f t="shared" si="40"/>
        <v>709.4</v>
      </c>
      <c r="K462" s="31">
        <f t="shared" si="41"/>
        <v>2960.348061374606</v>
      </c>
      <c r="L462" s="31">
        <f t="shared" si="42"/>
        <v>3006.648061374606</v>
      </c>
      <c r="N462" s="32">
        <f t="shared" si="43"/>
        <v>3006.648061374606</v>
      </c>
      <c r="O462" s="4">
        <v>12.6</v>
      </c>
      <c r="P462" s="4">
        <v>39.8</v>
      </c>
      <c r="Q462" s="4">
        <v>63</v>
      </c>
      <c r="S462" s="35">
        <v>2.213</v>
      </c>
      <c r="V462" s="35">
        <v>0.13</v>
      </c>
      <c r="Y462" s="58">
        <v>13.604</v>
      </c>
      <c r="Z462" s="32">
        <v>3006.648061374606</v>
      </c>
    </row>
    <row r="463" spans="1:26" ht="12.75">
      <c r="A463" s="1">
        <v>36686</v>
      </c>
      <c r="B463" s="26">
        <v>161</v>
      </c>
      <c r="C463" s="2">
        <v>0.757291675</v>
      </c>
      <c r="D463" s="54">
        <v>0.757291675</v>
      </c>
      <c r="E463" s="3">
        <v>4532</v>
      </c>
      <c r="F463" s="37">
        <v>0</v>
      </c>
      <c r="G463" s="2">
        <v>39.10194843</v>
      </c>
      <c r="H463" s="2">
        <v>-76.92440198</v>
      </c>
      <c r="I463" s="30">
        <v>755.8</v>
      </c>
      <c r="J463" s="4">
        <f t="shared" si="40"/>
        <v>709.3</v>
      </c>
      <c r="K463" s="31">
        <f t="shared" si="41"/>
        <v>2961.5187037071296</v>
      </c>
      <c r="L463" s="31">
        <f t="shared" si="42"/>
        <v>3007.8187037071298</v>
      </c>
      <c r="N463" s="32">
        <f t="shared" si="43"/>
        <v>3007.8187037071298</v>
      </c>
      <c r="O463" s="4">
        <v>12.8</v>
      </c>
      <c r="P463" s="4">
        <v>40.4</v>
      </c>
      <c r="Q463" s="4">
        <v>56.1</v>
      </c>
      <c r="R463" s="6">
        <v>-3.13E-06</v>
      </c>
      <c r="S463" s="35">
        <v>6.531</v>
      </c>
      <c r="V463" s="35">
        <v>0.152</v>
      </c>
      <c r="Y463" s="58">
        <v>13.429</v>
      </c>
      <c r="Z463" s="32">
        <v>3007.8187037071298</v>
      </c>
    </row>
    <row r="464" spans="1:26" ht="12.75">
      <c r="A464" s="1">
        <v>36686</v>
      </c>
      <c r="B464" s="26">
        <v>161</v>
      </c>
      <c r="C464" s="2">
        <v>0.757407427</v>
      </c>
      <c r="D464" s="54">
        <v>0.757407427</v>
      </c>
      <c r="E464" s="3">
        <v>4542</v>
      </c>
      <c r="F464" s="37">
        <v>0</v>
      </c>
      <c r="G464" s="2">
        <v>39.09968063</v>
      </c>
      <c r="H464" s="2">
        <v>-76.91517351</v>
      </c>
      <c r="I464" s="30">
        <v>755.3</v>
      </c>
      <c r="J464" s="4">
        <f t="shared" si="40"/>
        <v>708.8</v>
      </c>
      <c r="K464" s="31">
        <f t="shared" si="41"/>
        <v>2967.3743921043542</v>
      </c>
      <c r="L464" s="31">
        <f t="shared" si="42"/>
        <v>3013.6743921043544</v>
      </c>
      <c r="N464" s="32">
        <f t="shared" si="43"/>
        <v>3013.6743921043544</v>
      </c>
      <c r="O464" s="4">
        <v>12.7</v>
      </c>
      <c r="P464" s="4">
        <v>40.1</v>
      </c>
      <c r="Q464" s="4">
        <v>56.5</v>
      </c>
      <c r="S464" s="35">
        <v>8.163</v>
      </c>
      <c r="V464" s="35">
        <v>0.131</v>
      </c>
      <c r="Y464" s="58">
        <v>12.745</v>
      </c>
      <c r="Z464" s="32">
        <v>3013.6743921043544</v>
      </c>
    </row>
    <row r="465" spans="1:26" ht="12.75">
      <c r="A465" s="1">
        <v>36686</v>
      </c>
      <c r="B465" s="26">
        <v>161</v>
      </c>
      <c r="C465" s="2">
        <v>0.757523119</v>
      </c>
      <c r="D465" s="54">
        <v>0.757523119</v>
      </c>
      <c r="E465" s="3">
        <v>4552</v>
      </c>
      <c r="F465" s="37">
        <v>0</v>
      </c>
      <c r="G465" s="2">
        <v>39.09744866</v>
      </c>
      <c r="H465" s="2">
        <v>-76.90589237</v>
      </c>
      <c r="I465" s="30">
        <v>755.1</v>
      </c>
      <c r="J465" s="4">
        <f t="shared" si="40"/>
        <v>708.6</v>
      </c>
      <c r="K465" s="31">
        <f t="shared" si="41"/>
        <v>2969.717824142482</v>
      </c>
      <c r="L465" s="31">
        <f t="shared" si="42"/>
        <v>3016.0178241424824</v>
      </c>
      <c r="N465" s="32">
        <f t="shared" si="43"/>
        <v>3016.0178241424824</v>
      </c>
      <c r="O465" s="4">
        <v>12.5</v>
      </c>
      <c r="P465" s="4">
        <v>39.8</v>
      </c>
      <c r="Q465" s="4">
        <v>50.9</v>
      </c>
      <c r="S465" s="35">
        <v>5.679</v>
      </c>
      <c r="V465" s="35">
        <v>0.151</v>
      </c>
      <c r="Y465" s="58">
        <v>13.67</v>
      </c>
      <c r="Z465" s="32">
        <v>3016.0178241424824</v>
      </c>
    </row>
    <row r="466" spans="1:26" ht="12.75">
      <c r="A466" s="1">
        <v>36686</v>
      </c>
      <c r="B466" s="26">
        <v>161</v>
      </c>
      <c r="C466" s="2">
        <v>0.757638872</v>
      </c>
      <c r="D466" s="54">
        <v>0.757638872</v>
      </c>
      <c r="E466" s="3">
        <v>4562</v>
      </c>
      <c r="F466" s="37">
        <v>0</v>
      </c>
      <c r="G466" s="2">
        <v>39.09530261</v>
      </c>
      <c r="H466" s="2">
        <v>-76.89651502</v>
      </c>
      <c r="I466" s="30">
        <v>754.8</v>
      </c>
      <c r="J466" s="4">
        <f t="shared" si="40"/>
        <v>708.3</v>
      </c>
      <c r="K466" s="31">
        <f t="shared" si="41"/>
        <v>2973.2342126650697</v>
      </c>
      <c r="L466" s="31">
        <f t="shared" si="42"/>
        <v>3019.53421266507</v>
      </c>
      <c r="N466" s="32">
        <f t="shared" si="43"/>
        <v>3019.53421266507</v>
      </c>
      <c r="O466" s="4">
        <v>12.3</v>
      </c>
      <c r="P466" s="4">
        <v>38.3</v>
      </c>
      <c r="Q466" s="4">
        <v>52.4</v>
      </c>
      <c r="S466" s="35">
        <v>5.886</v>
      </c>
      <c r="V466" s="35">
        <v>0.141</v>
      </c>
      <c r="Y466" s="58">
        <v>13.668</v>
      </c>
      <c r="Z466" s="32">
        <v>3019.53421266507</v>
      </c>
    </row>
    <row r="467" spans="1:26" ht="12.75">
      <c r="A467" s="1">
        <v>36686</v>
      </c>
      <c r="B467" s="26">
        <v>161</v>
      </c>
      <c r="C467" s="2">
        <v>0.757754624</v>
      </c>
      <c r="D467" s="54">
        <v>0.757754624</v>
      </c>
      <c r="E467" s="3">
        <v>4572</v>
      </c>
      <c r="F467" s="37">
        <v>0</v>
      </c>
      <c r="G467" s="2">
        <v>39.09314718</v>
      </c>
      <c r="H467" s="2">
        <v>-76.88696442</v>
      </c>
      <c r="I467" s="30">
        <v>754.6</v>
      </c>
      <c r="J467" s="4">
        <f t="shared" si="40"/>
        <v>708.1</v>
      </c>
      <c r="K467" s="31">
        <f t="shared" si="41"/>
        <v>2975.5792992019756</v>
      </c>
      <c r="L467" s="31">
        <f t="shared" si="42"/>
        <v>3021.8792992019758</v>
      </c>
      <c r="N467" s="32">
        <f t="shared" si="43"/>
        <v>3021.8792992019758</v>
      </c>
      <c r="O467" s="4">
        <v>12.4</v>
      </c>
      <c r="P467" s="4">
        <v>38.6</v>
      </c>
      <c r="Q467" s="4">
        <v>51</v>
      </c>
      <c r="S467" s="35">
        <v>4.834</v>
      </c>
      <c r="T467" s="28">
        <v>-98.846</v>
      </c>
      <c r="U467" s="28">
        <f aca="true" t="shared" si="44" ref="U467:U530">AVERAGE(T462:T467)</f>
        <v>-98.846</v>
      </c>
      <c r="V467" s="35">
        <v>0.141</v>
      </c>
      <c r="W467" s="62">
        <v>-2.0901300000000003</v>
      </c>
      <c r="X467" s="62">
        <f aca="true" t="shared" si="45" ref="X467:X529">AVERAGE(W462:W467)</f>
        <v>-2.0901300000000003</v>
      </c>
      <c r="Y467" s="58">
        <v>12.946</v>
      </c>
      <c r="Z467" s="32">
        <v>3021.8792992019758</v>
      </c>
    </row>
    <row r="468" spans="1:26" ht="12.75">
      <c r="A468" s="1">
        <v>36686</v>
      </c>
      <c r="B468" s="26">
        <v>161</v>
      </c>
      <c r="C468" s="2">
        <v>0.757870376</v>
      </c>
      <c r="D468" s="54">
        <v>0.757870376</v>
      </c>
      <c r="E468" s="3">
        <v>4582</v>
      </c>
      <c r="F468" s="37">
        <v>0</v>
      </c>
      <c r="G468" s="2">
        <v>39.09058164</v>
      </c>
      <c r="H468" s="2">
        <v>-76.87757933</v>
      </c>
      <c r="I468" s="30">
        <v>754.1</v>
      </c>
      <c r="J468" s="4">
        <f t="shared" si="40"/>
        <v>707.6</v>
      </c>
      <c r="K468" s="31">
        <f t="shared" si="41"/>
        <v>2981.4449145987915</v>
      </c>
      <c r="L468" s="31">
        <f t="shared" si="42"/>
        <v>3027.7449145987916</v>
      </c>
      <c r="N468" s="32">
        <f t="shared" si="43"/>
        <v>3027.7449145987916</v>
      </c>
      <c r="O468" s="4">
        <v>12.5</v>
      </c>
      <c r="P468" s="4">
        <v>39.9</v>
      </c>
      <c r="Q468" s="4">
        <v>60.6</v>
      </c>
      <c r="S468" s="35">
        <v>6.237</v>
      </c>
      <c r="T468" s="28">
        <v>640.693</v>
      </c>
      <c r="U468" s="28">
        <f t="shared" si="44"/>
        <v>270.9235</v>
      </c>
      <c r="V468" s="35">
        <v>0.132</v>
      </c>
      <c r="W468" s="62">
        <v>13.546440000000002</v>
      </c>
      <c r="X468" s="62">
        <f t="shared" si="45"/>
        <v>5.728155000000001</v>
      </c>
      <c r="Y468" s="58">
        <v>13.678</v>
      </c>
      <c r="Z468" s="32">
        <v>3027.7449145987916</v>
      </c>
    </row>
    <row r="469" spans="1:26" ht="12.75">
      <c r="A469" s="1">
        <v>36686</v>
      </c>
      <c r="B469" s="26">
        <v>161</v>
      </c>
      <c r="C469" s="2">
        <v>0.757986128</v>
      </c>
      <c r="D469" s="54">
        <v>0.757986128</v>
      </c>
      <c r="E469" s="3">
        <v>4592</v>
      </c>
      <c r="F469" s="37">
        <v>0</v>
      </c>
      <c r="G469" s="2">
        <v>39.0882706</v>
      </c>
      <c r="H469" s="2">
        <v>-76.86818016</v>
      </c>
      <c r="I469" s="30">
        <v>754</v>
      </c>
      <c r="J469" s="4">
        <f t="shared" si="40"/>
        <v>707.5</v>
      </c>
      <c r="K469" s="31">
        <f t="shared" si="41"/>
        <v>2982.6185350335063</v>
      </c>
      <c r="L469" s="31">
        <f t="shared" si="42"/>
        <v>3028.9185350335065</v>
      </c>
      <c r="N469" s="32">
        <f t="shared" si="43"/>
        <v>3028.9185350335065</v>
      </c>
      <c r="O469" s="4">
        <v>12.6</v>
      </c>
      <c r="P469" s="4">
        <v>40.3</v>
      </c>
      <c r="Q469" s="4">
        <v>60.6</v>
      </c>
      <c r="R469" s="6">
        <v>-5.3E-07</v>
      </c>
      <c r="S469" s="35">
        <v>5.017</v>
      </c>
      <c r="T469" s="28">
        <v>15.745</v>
      </c>
      <c r="U469" s="28">
        <f t="shared" si="44"/>
        <v>185.864</v>
      </c>
      <c r="V469" s="35">
        <v>0.151</v>
      </c>
      <c r="W469" s="62">
        <v>0.333</v>
      </c>
      <c r="X469" s="62">
        <f t="shared" si="45"/>
        <v>3.929770000000001</v>
      </c>
      <c r="Y469" s="58">
        <v>13.668</v>
      </c>
      <c r="Z469" s="32">
        <v>3028.9185350335065</v>
      </c>
    </row>
    <row r="470" spans="1:26" ht="12.75">
      <c r="A470" s="1">
        <v>36686</v>
      </c>
      <c r="B470" s="26">
        <v>161</v>
      </c>
      <c r="C470" s="2">
        <v>0.758101881</v>
      </c>
      <c r="D470" s="54">
        <v>0.758101881</v>
      </c>
      <c r="E470" s="3">
        <v>4602</v>
      </c>
      <c r="F470" s="37">
        <v>0</v>
      </c>
      <c r="G470" s="2">
        <v>39.08573603</v>
      </c>
      <c r="H470" s="2">
        <v>-76.85902006</v>
      </c>
      <c r="I470" s="30">
        <v>753.7</v>
      </c>
      <c r="J470" s="4">
        <f t="shared" si="40"/>
        <v>707.2</v>
      </c>
      <c r="K470" s="31">
        <f t="shared" si="41"/>
        <v>2986.140391892122</v>
      </c>
      <c r="L470" s="31">
        <f t="shared" si="42"/>
        <v>3032.440391892122</v>
      </c>
      <c r="N470" s="32">
        <f t="shared" si="43"/>
        <v>3032.440391892122</v>
      </c>
      <c r="O470" s="4">
        <v>12.5</v>
      </c>
      <c r="P470" s="4">
        <v>40.2</v>
      </c>
      <c r="Q470" s="4">
        <v>59.4</v>
      </c>
      <c r="S470" s="35">
        <v>5.67</v>
      </c>
      <c r="T470" s="28">
        <v>388.795</v>
      </c>
      <c r="U470" s="28">
        <f t="shared" si="44"/>
        <v>236.59675</v>
      </c>
      <c r="V470" s="35">
        <v>0.151</v>
      </c>
      <c r="W470" s="62">
        <v>8.22066</v>
      </c>
      <c r="X470" s="62">
        <f t="shared" si="45"/>
        <v>5.002492500000001</v>
      </c>
      <c r="Y470" s="58">
        <v>13.656</v>
      </c>
      <c r="Z470" s="32">
        <v>3032.440391892122</v>
      </c>
    </row>
    <row r="471" spans="1:26" ht="12.75">
      <c r="A471" s="1">
        <v>36686</v>
      </c>
      <c r="B471" s="26">
        <v>161</v>
      </c>
      <c r="C471" s="2">
        <v>0.758217573</v>
      </c>
      <c r="D471" s="54">
        <v>0.758217573</v>
      </c>
      <c r="E471" s="3">
        <v>4612</v>
      </c>
      <c r="F471" s="37">
        <v>0</v>
      </c>
      <c r="G471" s="2">
        <v>39.0829116</v>
      </c>
      <c r="H471" s="2">
        <v>-76.84996709</v>
      </c>
      <c r="I471" s="30">
        <v>754.9</v>
      </c>
      <c r="J471" s="4">
        <f t="shared" si="40"/>
        <v>708.4</v>
      </c>
      <c r="K471" s="31">
        <f t="shared" si="41"/>
        <v>2972.061917699898</v>
      </c>
      <c r="L471" s="31">
        <f t="shared" si="42"/>
        <v>3018.361917699898</v>
      </c>
      <c r="N471" s="32">
        <f t="shared" si="43"/>
        <v>3018.361917699898</v>
      </c>
      <c r="O471" s="4">
        <v>12.4</v>
      </c>
      <c r="P471" s="4">
        <v>39.8</v>
      </c>
      <c r="Q471" s="4">
        <v>48</v>
      </c>
      <c r="S471" s="35">
        <v>5.056</v>
      </c>
      <c r="T471" s="28">
        <v>78.843</v>
      </c>
      <c r="U471" s="28">
        <f t="shared" si="44"/>
        <v>205.046</v>
      </c>
      <c r="V471" s="35">
        <v>0.131</v>
      </c>
      <c r="W471" s="62">
        <v>1.6672200000000001</v>
      </c>
      <c r="X471" s="62">
        <f t="shared" si="45"/>
        <v>4.335438000000001</v>
      </c>
      <c r="Y471" s="58">
        <v>13.689</v>
      </c>
      <c r="Z471" s="32">
        <v>3018.361917699898</v>
      </c>
    </row>
    <row r="472" spans="1:26" ht="12.75">
      <c r="A472" s="1">
        <v>36686</v>
      </c>
      <c r="B472" s="26">
        <v>161</v>
      </c>
      <c r="C472" s="2">
        <v>0.758333325</v>
      </c>
      <c r="D472" s="54">
        <v>0.758333325</v>
      </c>
      <c r="E472" s="3">
        <v>4622</v>
      </c>
      <c r="F472" s="37">
        <v>0</v>
      </c>
      <c r="G472" s="2">
        <v>39.08004876</v>
      </c>
      <c r="H472" s="2">
        <v>-76.84091381</v>
      </c>
      <c r="I472" s="30">
        <v>758.6</v>
      </c>
      <c r="J472" s="4">
        <f t="shared" si="40"/>
        <v>712.1</v>
      </c>
      <c r="K472" s="31">
        <f t="shared" si="41"/>
        <v>2928.802939085451</v>
      </c>
      <c r="L472" s="31">
        <f t="shared" si="42"/>
        <v>2975.102939085451</v>
      </c>
      <c r="N472" s="32">
        <f t="shared" si="43"/>
        <v>2975.102939085451</v>
      </c>
      <c r="O472" s="4">
        <v>12.9</v>
      </c>
      <c r="P472" s="4">
        <v>39.8</v>
      </c>
      <c r="Q472" s="4">
        <v>49.4</v>
      </c>
      <c r="S472" s="35">
        <v>6.984</v>
      </c>
      <c r="T472" s="28">
        <v>1080.886</v>
      </c>
      <c r="U472" s="28">
        <f t="shared" si="44"/>
        <v>351.01933333333335</v>
      </c>
      <c r="V472" s="35">
        <v>0.151</v>
      </c>
      <c r="W472" s="62">
        <v>22.852680000000003</v>
      </c>
      <c r="X472" s="62">
        <f t="shared" si="45"/>
        <v>7.421645000000001</v>
      </c>
      <c r="Y472" s="58">
        <v>13.686</v>
      </c>
      <c r="Z472" s="32">
        <v>2975.102939085451</v>
      </c>
    </row>
    <row r="473" spans="1:26" ht="12.75">
      <c r="A473" s="1">
        <v>36686</v>
      </c>
      <c r="B473" s="26">
        <v>161</v>
      </c>
      <c r="C473" s="2">
        <v>0.758449078</v>
      </c>
      <c r="D473" s="54">
        <v>0.758449078</v>
      </c>
      <c r="E473" s="3">
        <v>4632</v>
      </c>
      <c r="F473" s="37">
        <v>0</v>
      </c>
      <c r="G473" s="2">
        <v>39.07725954</v>
      </c>
      <c r="H473" s="2">
        <v>-76.83158992</v>
      </c>
      <c r="I473" s="30">
        <v>761.3</v>
      </c>
      <c r="J473" s="4">
        <f t="shared" si="40"/>
        <v>714.8</v>
      </c>
      <c r="K473" s="31">
        <f t="shared" si="41"/>
        <v>2897.3771973189264</v>
      </c>
      <c r="L473" s="31">
        <f t="shared" si="42"/>
        <v>2943.6771973189266</v>
      </c>
      <c r="N473" s="32">
        <f t="shared" si="43"/>
        <v>2943.6771973189266</v>
      </c>
      <c r="O473" s="4">
        <v>13.3</v>
      </c>
      <c r="P473" s="4">
        <v>39.3</v>
      </c>
      <c r="Q473" s="4">
        <v>50.9</v>
      </c>
      <c r="S473" s="35">
        <v>4.745</v>
      </c>
      <c r="T473" s="28">
        <v>-121.565</v>
      </c>
      <c r="U473" s="28">
        <f t="shared" si="44"/>
        <v>347.2328333333333</v>
      </c>
      <c r="V473" s="35">
        <v>0.141</v>
      </c>
      <c r="W473" s="62">
        <v>-2.57076</v>
      </c>
      <c r="X473" s="62">
        <f t="shared" si="45"/>
        <v>7.341540000000001</v>
      </c>
      <c r="Y473" s="58">
        <v>13.496</v>
      </c>
      <c r="Z473" s="32">
        <v>2943.6771973189266</v>
      </c>
    </row>
    <row r="474" spans="1:26" ht="12.75">
      <c r="A474" s="1">
        <v>36686</v>
      </c>
      <c r="B474" s="26">
        <v>161</v>
      </c>
      <c r="C474" s="2">
        <v>0.75856483</v>
      </c>
      <c r="D474" s="54">
        <v>0.75856483</v>
      </c>
      <c r="E474" s="3">
        <v>4642</v>
      </c>
      <c r="F474" s="37">
        <v>0</v>
      </c>
      <c r="G474" s="2">
        <v>39.07431983</v>
      </c>
      <c r="H474" s="2">
        <v>-76.82212637</v>
      </c>
      <c r="I474" s="30">
        <v>762.5</v>
      </c>
      <c r="J474" s="4">
        <f t="shared" si="40"/>
        <v>716</v>
      </c>
      <c r="K474" s="31">
        <f t="shared" si="41"/>
        <v>2883.448284846445</v>
      </c>
      <c r="L474" s="31">
        <f t="shared" si="42"/>
        <v>2929.748284846445</v>
      </c>
      <c r="N474" s="32">
        <f t="shared" si="43"/>
        <v>2929.748284846445</v>
      </c>
      <c r="O474" s="4">
        <v>13.4</v>
      </c>
      <c r="P474" s="4">
        <v>39</v>
      </c>
      <c r="Q474" s="4">
        <v>57.6</v>
      </c>
      <c r="S474" s="35">
        <v>3.116</v>
      </c>
      <c r="T474" s="28">
        <v>-956.013</v>
      </c>
      <c r="U474" s="28">
        <f t="shared" si="44"/>
        <v>81.11516666666665</v>
      </c>
      <c r="V474" s="35">
        <v>0.144</v>
      </c>
      <c r="W474" s="62">
        <v>-20.213100000000004</v>
      </c>
      <c r="X474" s="62">
        <f t="shared" si="45"/>
        <v>1.7149499999999993</v>
      </c>
      <c r="Y474" s="58">
        <v>13.658</v>
      </c>
      <c r="Z474" s="32">
        <v>2929.748284846445</v>
      </c>
    </row>
    <row r="475" spans="1:26" ht="12.75">
      <c r="A475" s="1">
        <v>36686</v>
      </c>
      <c r="B475" s="26">
        <v>161</v>
      </c>
      <c r="C475" s="2">
        <v>0.758680582</v>
      </c>
      <c r="D475" s="54">
        <v>0.758680582</v>
      </c>
      <c r="E475" s="3">
        <v>4652</v>
      </c>
      <c r="F475" s="37">
        <v>0</v>
      </c>
      <c r="G475" s="2">
        <v>39.07124187</v>
      </c>
      <c r="H475" s="2">
        <v>-76.81263384</v>
      </c>
      <c r="I475" s="30">
        <v>764.8</v>
      </c>
      <c r="J475" s="4">
        <f t="shared" si="40"/>
        <v>718.3</v>
      </c>
      <c r="K475" s="31">
        <f t="shared" si="41"/>
        <v>2856.816332637957</v>
      </c>
      <c r="L475" s="31">
        <f t="shared" si="42"/>
        <v>2903.1163326379574</v>
      </c>
      <c r="N475" s="32">
        <f t="shared" si="43"/>
        <v>2903.1163326379574</v>
      </c>
      <c r="O475" s="4">
        <v>13.5</v>
      </c>
      <c r="P475" s="4">
        <v>38.7</v>
      </c>
      <c r="Q475" s="4">
        <v>54.5</v>
      </c>
      <c r="R475" s="6">
        <v>4.41E-07</v>
      </c>
      <c r="S475" s="35">
        <v>6.347</v>
      </c>
      <c r="T475" s="28">
        <v>729.037</v>
      </c>
      <c r="U475" s="28">
        <f t="shared" si="44"/>
        <v>199.99716666666663</v>
      </c>
      <c r="V475" s="35">
        <v>0.151</v>
      </c>
      <c r="W475" s="62">
        <v>15.41346</v>
      </c>
      <c r="X475" s="62">
        <f t="shared" si="45"/>
        <v>4.2283599999999995</v>
      </c>
      <c r="Y475" s="58">
        <v>13.614</v>
      </c>
      <c r="Z475" s="32">
        <v>2903.1163326379574</v>
      </c>
    </row>
    <row r="476" spans="1:26" ht="12.75">
      <c r="A476" s="1">
        <v>36686</v>
      </c>
      <c r="B476" s="26">
        <v>161</v>
      </c>
      <c r="C476" s="2">
        <v>0.758796275</v>
      </c>
      <c r="D476" s="54">
        <v>0.758796275</v>
      </c>
      <c r="E476" s="3">
        <v>4662</v>
      </c>
      <c r="F476" s="37">
        <v>0</v>
      </c>
      <c r="G476" s="2">
        <v>39.06874643</v>
      </c>
      <c r="H476" s="2">
        <v>-76.80317537</v>
      </c>
      <c r="I476" s="30">
        <v>765.9</v>
      </c>
      <c r="J476" s="4">
        <f t="shared" si="40"/>
        <v>719.4</v>
      </c>
      <c r="K476" s="31">
        <f t="shared" si="41"/>
        <v>2844.1094420605064</v>
      </c>
      <c r="L476" s="31">
        <f t="shared" si="42"/>
        <v>2890.4094420605065</v>
      </c>
      <c r="N476" s="32">
        <f t="shared" si="43"/>
        <v>2890.4094420605065</v>
      </c>
      <c r="O476" s="4">
        <v>13.7</v>
      </c>
      <c r="P476" s="4">
        <v>37.8</v>
      </c>
      <c r="Q476" s="4">
        <v>57.4</v>
      </c>
      <c r="S476" s="35">
        <v>5.451</v>
      </c>
      <c r="T476" s="28">
        <v>313.577</v>
      </c>
      <c r="U476" s="28">
        <f t="shared" si="44"/>
        <v>187.4608333333333</v>
      </c>
      <c r="V476" s="35">
        <v>0.15</v>
      </c>
      <c r="W476" s="62">
        <v>6.6300300000000005</v>
      </c>
      <c r="X476" s="62">
        <f t="shared" si="45"/>
        <v>3.963255</v>
      </c>
      <c r="Y476" s="58">
        <v>13.528</v>
      </c>
      <c r="Z476" s="32">
        <v>2890.4094420605065</v>
      </c>
    </row>
    <row r="477" spans="1:26" ht="12.75">
      <c r="A477" s="1">
        <v>36686</v>
      </c>
      <c r="B477" s="26">
        <v>161</v>
      </c>
      <c r="C477" s="2">
        <v>0.758912027</v>
      </c>
      <c r="D477" s="54">
        <v>0.758912027</v>
      </c>
      <c r="E477" s="3">
        <v>4672</v>
      </c>
      <c r="F477" s="37">
        <v>0</v>
      </c>
      <c r="G477" s="2">
        <v>39.06615128</v>
      </c>
      <c r="H477" s="2">
        <v>-76.79368827</v>
      </c>
      <c r="I477" s="30">
        <v>767.2</v>
      </c>
      <c r="J477" s="4">
        <f t="shared" si="40"/>
        <v>720.7</v>
      </c>
      <c r="K477" s="31">
        <f t="shared" si="41"/>
        <v>2829.117233580677</v>
      </c>
      <c r="L477" s="31">
        <f t="shared" si="42"/>
        <v>2875.417233580677</v>
      </c>
      <c r="N477" s="32">
        <f t="shared" si="43"/>
        <v>2875.417233580677</v>
      </c>
      <c r="O477" s="4">
        <v>13.6</v>
      </c>
      <c r="P477" s="4">
        <v>36.9</v>
      </c>
      <c r="Q477" s="4">
        <v>55.4</v>
      </c>
      <c r="S477" s="35">
        <v>6.463</v>
      </c>
      <c r="T477" s="28">
        <v>843.628</v>
      </c>
      <c r="U477" s="28">
        <f t="shared" si="44"/>
        <v>314.925</v>
      </c>
      <c r="V477" s="35">
        <v>0.141</v>
      </c>
      <c r="W477" s="62">
        <v>17.83659</v>
      </c>
      <c r="X477" s="62">
        <f t="shared" si="45"/>
        <v>6.65815</v>
      </c>
      <c r="Y477" s="58">
        <v>13.16</v>
      </c>
      <c r="Z477" s="32">
        <v>2875.417233580677</v>
      </c>
    </row>
    <row r="478" spans="1:26" ht="12.75">
      <c r="A478" s="1">
        <v>36686</v>
      </c>
      <c r="B478" s="26">
        <v>161</v>
      </c>
      <c r="C478" s="2">
        <v>0.759027779</v>
      </c>
      <c r="D478" s="54">
        <v>0.759027779</v>
      </c>
      <c r="E478" s="3">
        <v>4682</v>
      </c>
      <c r="F478" s="37">
        <v>0</v>
      </c>
      <c r="G478" s="2">
        <v>39.06356921</v>
      </c>
      <c r="H478" s="2">
        <v>-76.78417479</v>
      </c>
      <c r="I478" s="30">
        <v>768.1</v>
      </c>
      <c r="J478" s="4">
        <f t="shared" si="40"/>
        <v>721.6</v>
      </c>
      <c r="K478" s="31">
        <f t="shared" si="41"/>
        <v>2818.753845651926</v>
      </c>
      <c r="L478" s="31">
        <f t="shared" si="42"/>
        <v>2865.053845651926</v>
      </c>
      <c r="N478" s="32">
        <f t="shared" si="43"/>
        <v>2865.053845651926</v>
      </c>
      <c r="O478" s="4">
        <v>13.5</v>
      </c>
      <c r="P478" s="4">
        <v>35.5</v>
      </c>
      <c r="Q478" s="4">
        <v>62.4</v>
      </c>
      <c r="S478" s="35">
        <v>3.96</v>
      </c>
      <c r="T478" s="28">
        <v>-463.32</v>
      </c>
      <c r="U478" s="28">
        <f t="shared" si="44"/>
        <v>57.557333333333354</v>
      </c>
      <c r="V478" s="35">
        <v>0.122</v>
      </c>
      <c r="W478" s="62">
        <v>-9.79575</v>
      </c>
      <c r="X478" s="62">
        <f t="shared" si="45"/>
        <v>1.2167449999999997</v>
      </c>
      <c r="Y478" s="58">
        <v>13.415</v>
      </c>
      <c r="Z478" s="32">
        <v>2865.053845651926</v>
      </c>
    </row>
    <row r="479" spans="1:26" ht="12.75">
      <c r="A479" s="1">
        <v>36686</v>
      </c>
      <c r="B479" s="26">
        <v>161</v>
      </c>
      <c r="C479" s="2">
        <v>0.759143531</v>
      </c>
      <c r="D479" s="54">
        <v>0.759143531</v>
      </c>
      <c r="E479" s="3">
        <v>4692</v>
      </c>
      <c r="F479" s="37">
        <v>0</v>
      </c>
      <c r="G479" s="2">
        <v>39.06092229</v>
      </c>
      <c r="H479" s="2">
        <v>-76.77472905</v>
      </c>
      <c r="I479" s="30">
        <v>768.4</v>
      </c>
      <c r="J479" s="4">
        <f t="shared" si="40"/>
        <v>721.9</v>
      </c>
      <c r="K479" s="31">
        <f t="shared" si="41"/>
        <v>2815.3022551462577</v>
      </c>
      <c r="L479" s="31">
        <f t="shared" si="42"/>
        <v>2861.602255146258</v>
      </c>
      <c r="N479" s="32">
        <f t="shared" si="43"/>
        <v>2861.602255146258</v>
      </c>
      <c r="O479" s="4">
        <v>12.6</v>
      </c>
      <c r="P479" s="4">
        <v>36.8</v>
      </c>
      <c r="Q479" s="4">
        <v>58.4</v>
      </c>
      <c r="S479" s="35">
        <v>4.887</v>
      </c>
      <c r="T479" s="28">
        <v>14.227</v>
      </c>
      <c r="U479" s="28">
        <f t="shared" si="44"/>
        <v>80.18933333333334</v>
      </c>
      <c r="V479" s="35">
        <v>0.132</v>
      </c>
      <c r="W479" s="62">
        <v>0.30081</v>
      </c>
      <c r="X479" s="62">
        <f t="shared" si="45"/>
        <v>1.6953399999999998</v>
      </c>
      <c r="Y479" s="58">
        <v>13.653</v>
      </c>
      <c r="Z479" s="32">
        <v>2861.602255146258</v>
      </c>
    </row>
    <row r="480" spans="1:26" ht="12.75">
      <c r="A480" s="1">
        <v>36686</v>
      </c>
      <c r="B480" s="26">
        <v>161</v>
      </c>
      <c r="C480" s="2">
        <v>0.759259284</v>
      </c>
      <c r="D480" s="54">
        <v>0.759259284</v>
      </c>
      <c r="E480" s="3">
        <v>4702</v>
      </c>
      <c r="F480" s="37">
        <v>0</v>
      </c>
      <c r="G480" s="2">
        <v>39.05803931</v>
      </c>
      <c r="H480" s="2">
        <v>-76.76549204</v>
      </c>
      <c r="I480" s="30">
        <v>768.7</v>
      </c>
      <c r="J480" s="4">
        <f t="shared" si="40"/>
        <v>722.2</v>
      </c>
      <c r="K480" s="31">
        <f t="shared" si="41"/>
        <v>2811.852098720196</v>
      </c>
      <c r="L480" s="31">
        <f t="shared" si="42"/>
        <v>2858.152098720196</v>
      </c>
      <c r="N480" s="32">
        <f t="shared" si="43"/>
        <v>2858.152098720196</v>
      </c>
      <c r="O480" s="4">
        <v>11.8</v>
      </c>
      <c r="P480" s="4">
        <v>40.4</v>
      </c>
      <c r="Q480" s="4">
        <v>66.8</v>
      </c>
      <c r="S480" s="35">
        <v>5.149</v>
      </c>
      <c r="T480" s="28">
        <v>123.768</v>
      </c>
      <c r="U480" s="28">
        <f t="shared" si="44"/>
        <v>260.1528333333334</v>
      </c>
      <c r="V480" s="35">
        <v>0.132</v>
      </c>
      <c r="W480" s="62">
        <v>2.6162700000000005</v>
      </c>
      <c r="X480" s="62">
        <f t="shared" si="45"/>
        <v>5.500235000000001</v>
      </c>
      <c r="Y480" s="58">
        <v>13.601</v>
      </c>
      <c r="Z480" s="32">
        <v>2858.152098720196</v>
      </c>
    </row>
    <row r="481" spans="1:26" ht="12.75">
      <c r="A481" s="1">
        <v>36686</v>
      </c>
      <c r="B481" s="26">
        <v>161</v>
      </c>
      <c r="C481" s="2">
        <v>0.759374976</v>
      </c>
      <c r="D481" s="54">
        <v>0.759374976</v>
      </c>
      <c r="E481" s="3">
        <v>4712</v>
      </c>
      <c r="F481" s="37">
        <v>0</v>
      </c>
      <c r="G481" s="2">
        <v>39.0548428</v>
      </c>
      <c r="H481" s="2">
        <v>-76.75642441</v>
      </c>
      <c r="I481" s="30">
        <v>772</v>
      </c>
      <c r="J481" s="4">
        <f t="shared" si="40"/>
        <v>725.5</v>
      </c>
      <c r="K481" s="31">
        <f t="shared" si="41"/>
        <v>2773.994687668203</v>
      </c>
      <c r="L481" s="31">
        <f t="shared" si="42"/>
        <v>2820.294687668203</v>
      </c>
      <c r="N481" s="32">
        <f t="shared" si="43"/>
        <v>2820.294687668203</v>
      </c>
      <c r="O481" s="4">
        <v>13.1</v>
      </c>
      <c r="P481" s="4">
        <v>39.4</v>
      </c>
      <c r="Q481" s="4">
        <v>68.4</v>
      </c>
      <c r="R481" s="6">
        <v>-1.28E-06</v>
      </c>
      <c r="S481" s="35">
        <v>4.814</v>
      </c>
      <c r="T481" s="28">
        <v>-28.683</v>
      </c>
      <c r="U481" s="28">
        <f t="shared" si="44"/>
        <v>133.86616666666666</v>
      </c>
      <c r="V481" s="35">
        <v>0.122</v>
      </c>
      <c r="W481" s="62">
        <v>-0.6060600000000002</v>
      </c>
      <c r="X481" s="62">
        <f t="shared" si="45"/>
        <v>2.8303150000000006</v>
      </c>
      <c r="Y481" s="58">
        <v>12.748</v>
      </c>
      <c r="Z481" s="32">
        <v>2820.294687668203</v>
      </c>
    </row>
    <row r="482" spans="1:26" ht="12.75">
      <c r="A482" s="1">
        <v>36686</v>
      </c>
      <c r="B482" s="26">
        <v>161</v>
      </c>
      <c r="C482" s="2">
        <v>0.759490728</v>
      </c>
      <c r="D482" s="54">
        <v>0.759490728</v>
      </c>
      <c r="E482" s="3">
        <v>4722</v>
      </c>
      <c r="F482" s="37">
        <v>0</v>
      </c>
      <c r="G482" s="2">
        <v>39.05144327</v>
      </c>
      <c r="H482" s="2">
        <v>-76.74758034</v>
      </c>
      <c r="I482" s="30">
        <v>775.7</v>
      </c>
      <c r="J482" s="4">
        <f t="shared" si="40"/>
        <v>729.2</v>
      </c>
      <c r="K482" s="31">
        <f t="shared" si="41"/>
        <v>2731.7527321692787</v>
      </c>
      <c r="L482" s="31">
        <f t="shared" si="42"/>
        <v>2778.052732169279</v>
      </c>
      <c r="N482" s="32">
        <f t="shared" si="43"/>
        <v>2778.052732169279</v>
      </c>
      <c r="O482" s="4">
        <v>14.3</v>
      </c>
      <c r="P482" s="4">
        <v>36.5</v>
      </c>
      <c r="Q482" s="4">
        <v>68.5</v>
      </c>
      <c r="S482" s="35">
        <v>5.552</v>
      </c>
      <c r="T482" s="28">
        <v>396.87</v>
      </c>
      <c r="U482" s="28">
        <f t="shared" si="44"/>
        <v>147.74833333333333</v>
      </c>
      <c r="V482" s="35">
        <v>0.134</v>
      </c>
      <c r="W482" s="62">
        <v>8.390490000000002</v>
      </c>
      <c r="X482" s="62">
        <f t="shared" si="45"/>
        <v>3.1237250000000003</v>
      </c>
      <c r="Y482" s="58">
        <v>13.613</v>
      </c>
      <c r="Z482" s="32">
        <v>2778.052732169279</v>
      </c>
    </row>
    <row r="483" spans="1:26" ht="12.75">
      <c r="A483" s="1">
        <v>36686</v>
      </c>
      <c r="B483" s="26">
        <v>161</v>
      </c>
      <c r="C483" s="2">
        <v>0.759606481</v>
      </c>
      <c r="D483" s="54">
        <v>0.759606481</v>
      </c>
      <c r="E483" s="3">
        <v>4732</v>
      </c>
      <c r="F483" s="37">
        <v>0</v>
      </c>
      <c r="G483" s="2">
        <v>39.04853757</v>
      </c>
      <c r="H483" s="2">
        <v>-76.73854439</v>
      </c>
      <c r="I483" s="30">
        <v>778.3</v>
      </c>
      <c r="J483" s="4">
        <f t="shared" si="40"/>
        <v>731.8</v>
      </c>
      <c r="K483" s="31">
        <f t="shared" si="41"/>
        <v>2702.1972272284434</v>
      </c>
      <c r="L483" s="31">
        <f t="shared" si="42"/>
        <v>2748.4972272284435</v>
      </c>
      <c r="N483" s="32">
        <f t="shared" si="43"/>
        <v>2748.4972272284435</v>
      </c>
      <c r="O483" s="4">
        <v>14.5</v>
      </c>
      <c r="P483" s="4">
        <v>34.9</v>
      </c>
      <c r="Q483" s="4">
        <v>61.9</v>
      </c>
      <c r="S483" s="35">
        <v>5.193</v>
      </c>
      <c r="T483" s="28">
        <v>191.412</v>
      </c>
      <c r="U483" s="28">
        <f t="shared" si="44"/>
        <v>39.04566666666666</v>
      </c>
      <c r="V483" s="35">
        <v>0.132</v>
      </c>
      <c r="W483" s="62">
        <v>4.04706</v>
      </c>
      <c r="X483" s="62">
        <f t="shared" si="45"/>
        <v>0.8254700000000003</v>
      </c>
      <c r="Y483" s="58">
        <v>13.523</v>
      </c>
      <c r="Z483" s="32">
        <v>2748.4972272284435</v>
      </c>
    </row>
    <row r="484" spans="1:26" ht="12.75">
      <c r="A484" s="1">
        <v>36686</v>
      </c>
      <c r="B484" s="26">
        <v>161</v>
      </c>
      <c r="C484" s="2">
        <v>0.759722233</v>
      </c>
      <c r="D484" s="54">
        <v>0.759722233</v>
      </c>
      <c r="E484" s="3">
        <v>4742</v>
      </c>
      <c r="F484" s="37">
        <v>0</v>
      </c>
      <c r="G484" s="2">
        <v>39.04680891</v>
      </c>
      <c r="H484" s="2">
        <v>-76.72885666</v>
      </c>
      <c r="I484" s="30">
        <v>779.6</v>
      </c>
      <c r="J484" s="4">
        <f t="shared" si="40"/>
        <v>733.1</v>
      </c>
      <c r="K484" s="31">
        <f t="shared" si="41"/>
        <v>2687.4588292252242</v>
      </c>
      <c r="L484" s="31">
        <f t="shared" si="42"/>
        <v>2733.7588292252244</v>
      </c>
      <c r="N484" s="32">
        <f t="shared" si="43"/>
        <v>2733.7588292252244</v>
      </c>
      <c r="O484" s="4">
        <v>13.3</v>
      </c>
      <c r="P484" s="4">
        <v>37.1</v>
      </c>
      <c r="Q484" s="4">
        <v>70.5</v>
      </c>
      <c r="S484" s="35">
        <v>4.929</v>
      </c>
      <c r="T484" s="28">
        <v>38.961</v>
      </c>
      <c r="U484" s="28">
        <f t="shared" si="44"/>
        <v>122.75916666666667</v>
      </c>
      <c r="V484" s="35">
        <v>0.151</v>
      </c>
      <c r="W484" s="62">
        <v>0.82362</v>
      </c>
      <c r="X484" s="62">
        <f t="shared" si="45"/>
        <v>2.5953650000000006</v>
      </c>
      <c r="Y484" s="58">
        <v>13.103</v>
      </c>
      <c r="Z484" s="32">
        <v>2733.7588292252244</v>
      </c>
    </row>
    <row r="485" spans="1:26" ht="12.75">
      <c r="A485" s="1">
        <v>36686</v>
      </c>
      <c r="B485" s="26">
        <v>161</v>
      </c>
      <c r="C485" s="2">
        <v>0.759837985</v>
      </c>
      <c r="D485" s="54">
        <v>0.759837985</v>
      </c>
      <c r="E485" s="3">
        <v>4752</v>
      </c>
      <c r="F485" s="37">
        <v>0</v>
      </c>
      <c r="G485" s="2">
        <v>39.04695722</v>
      </c>
      <c r="H485" s="2">
        <v>-76.71901826</v>
      </c>
      <c r="I485" s="30">
        <v>780.8</v>
      </c>
      <c r="J485" s="4">
        <f t="shared" si="40"/>
        <v>734.3</v>
      </c>
      <c r="K485" s="31">
        <f t="shared" si="41"/>
        <v>2673.877332881057</v>
      </c>
      <c r="L485" s="31">
        <f t="shared" si="42"/>
        <v>2720.1773328810573</v>
      </c>
      <c r="N485" s="32">
        <f t="shared" si="43"/>
        <v>2720.1773328810573</v>
      </c>
      <c r="O485" s="4">
        <v>12.8</v>
      </c>
      <c r="P485" s="4">
        <v>41.2</v>
      </c>
      <c r="Q485" s="4">
        <v>67.4</v>
      </c>
      <c r="S485" s="35">
        <v>5.096</v>
      </c>
      <c r="T485" s="28">
        <v>149.01</v>
      </c>
      <c r="U485" s="28">
        <f t="shared" si="44"/>
        <v>145.223</v>
      </c>
      <c r="V485" s="35">
        <v>0.131</v>
      </c>
      <c r="W485" s="62">
        <v>3.15018</v>
      </c>
      <c r="X485" s="62">
        <f t="shared" si="45"/>
        <v>3.0702600000000007</v>
      </c>
      <c r="Y485" s="58">
        <v>13.668</v>
      </c>
      <c r="Z485" s="32">
        <v>2720.1773328810573</v>
      </c>
    </row>
    <row r="486" spans="1:26" ht="12.75">
      <c r="A486" s="1">
        <v>36686</v>
      </c>
      <c r="B486" s="26">
        <v>161</v>
      </c>
      <c r="C486" s="2">
        <v>0.759953678</v>
      </c>
      <c r="D486" s="54">
        <v>0.759953678</v>
      </c>
      <c r="E486" s="3">
        <v>4762</v>
      </c>
      <c r="F486" s="37">
        <v>0</v>
      </c>
      <c r="G486" s="2">
        <v>39.04874607</v>
      </c>
      <c r="H486" s="2">
        <v>-76.70966812</v>
      </c>
      <c r="I486" s="30">
        <v>781.5</v>
      </c>
      <c r="J486" s="4">
        <f t="shared" si="40"/>
        <v>735</v>
      </c>
      <c r="K486" s="31">
        <f t="shared" si="41"/>
        <v>2665.965039407727</v>
      </c>
      <c r="L486" s="31">
        <f t="shared" si="42"/>
        <v>2712.2650394077273</v>
      </c>
      <c r="N486" s="32">
        <f t="shared" si="43"/>
        <v>2712.2650394077273</v>
      </c>
      <c r="O486" s="4">
        <v>13.1</v>
      </c>
      <c r="P486" s="4">
        <v>41.3</v>
      </c>
      <c r="Q486" s="4">
        <v>70.4</v>
      </c>
      <c r="S486" s="35">
        <v>6.966</v>
      </c>
      <c r="T486" s="28">
        <v>1152.062</v>
      </c>
      <c r="U486" s="28">
        <f t="shared" si="44"/>
        <v>316.60533333333336</v>
      </c>
      <c r="V486" s="35">
        <v>0.142</v>
      </c>
      <c r="W486" s="62">
        <v>24.35784</v>
      </c>
      <c r="X486" s="62">
        <f t="shared" si="45"/>
        <v>6.693855</v>
      </c>
      <c r="Y486" s="58">
        <v>13.08</v>
      </c>
      <c r="Z486" s="32">
        <v>2712.2650394077273</v>
      </c>
    </row>
    <row r="487" spans="1:26" ht="12.75">
      <c r="A487" s="1">
        <v>36686</v>
      </c>
      <c r="B487" s="26">
        <v>161</v>
      </c>
      <c r="C487" s="2">
        <v>0.76006943</v>
      </c>
      <c r="D487" s="54">
        <v>0.76006943</v>
      </c>
      <c r="E487" s="3">
        <v>4772</v>
      </c>
      <c r="F487" s="37">
        <v>0</v>
      </c>
      <c r="G487" s="2">
        <v>39.05201458</v>
      </c>
      <c r="H487" s="2">
        <v>-76.70157828</v>
      </c>
      <c r="I487" s="30">
        <v>782.5</v>
      </c>
      <c r="J487" s="4">
        <f t="shared" si="40"/>
        <v>736</v>
      </c>
      <c r="K487" s="31">
        <f t="shared" si="41"/>
        <v>2654.6748250621117</v>
      </c>
      <c r="L487" s="31">
        <f t="shared" si="42"/>
        <v>2700.974825062112</v>
      </c>
      <c r="N487" s="32">
        <f t="shared" si="43"/>
        <v>2700.974825062112</v>
      </c>
      <c r="O487" s="4">
        <v>13.2</v>
      </c>
      <c r="P487" s="4">
        <v>41.1</v>
      </c>
      <c r="Q487" s="4">
        <v>58.9</v>
      </c>
      <c r="R487" s="6">
        <v>1.1E-05</v>
      </c>
      <c r="S487" s="35">
        <v>3.716</v>
      </c>
      <c r="T487" s="28">
        <v>-575.897</v>
      </c>
      <c r="U487" s="28">
        <f t="shared" si="44"/>
        <v>225.40300000000002</v>
      </c>
      <c r="V487" s="35">
        <v>0.123</v>
      </c>
      <c r="W487" s="62">
        <v>-12.17559</v>
      </c>
      <c r="X487" s="62">
        <f t="shared" si="45"/>
        <v>4.7656</v>
      </c>
      <c r="Y487" s="58">
        <v>13.033</v>
      </c>
      <c r="Z487" s="32">
        <v>2700.974825062112</v>
      </c>
    </row>
    <row r="488" spans="1:26" ht="12.75">
      <c r="A488" s="1">
        <v>36686</v>
      </c>
      <c r="B488" s="26">
        <v>161</v>
      </c>
      <c r="C488" s="2">
        <v>0.760185182</v>
      </c>
      <c r="D488" s="54">
        <v>0.760185182</v>
      </c>
      <c r="E488" s="3">
        <v>4782</v>
      </c>
      <c r="F488" s="37">
        <v>0</v>
      </c>
      <c r="G488" s="2">
        <v>39.0565426</v>
      </c>
      <c r="H488" s="2">
        <v>-76.69495339</v>
      </c>
      <c r="I488" s="30">
        <v>783.4</v>
      </c>
      <c r="J488" s="4">
        <f t="shared" si="40"/>
        <v>736.9</v>
      </c>
      <c r="K488" s="31">
        <f t="shared" si="41"/>
        <v>2644.5267401073547</v>
      </c>
      <c r="L488" s="31">
        <f t="shared" si="42"/>
        <v>2690.826740107355</v>
      </c>
      <c r="N488" s="32">
        <f t="shared" si="43"/>
        <v>2690.826740107355</v>
      </c>
      <c r="O488" s="4">
        <v>14.2</v>
      </c>
      <c r="P488" s="4">
        <v>38.2</v>
      </c>
      <c r="Q488" s="4">
        <v>60.9</v>
      </c>
      <c r="S488" s="35">
        <v>4.646</v>
      </c>
      <c r="T488" s="28">
        <v>-98.349</v>
      </c>
      <c r="U488" s="28">
        <f t="shared" si="44"/>
        <v>142.86649999999997</v>
      </c>
      <c r="V488" s="35">
        <v>0.144</v>
      </c>
      <c r="W488" s="62">
        <v>-2.0790300000000004</v>
      </c>
      <c r="X488" s="62">
        <f t="shared" si="45"/>
        <v>3.0206800000000005</v>
      </c>
      <c r="Y488" s="58">
        <v>13.493</v>
      </c>
      <c r="Z488" s="32">
        <v>2690.826740107355</v>
      </c>
    </row>
    <row r="489" spans="1:26" ht="12.75">
      <c r="A489" s="1">
        <v>36686</v>
      </c>
      <c r="B489" s="26">
        <v>161</v>
      </c>
      <c r="C489" s="2">
        <v>0.760300934</v>
      </c>
      <c r="D489" s="54">
        <v>0.760300934</v>
      </c>
      <c r="E489" s="3">
        <v>4792</v>
      </c>
      <c r="F489" s="37">
        <v>0</v>
      </c>
      <c r="G489" s="2">
        <v>39.06200709</v>
      </c>
      <c r="H489" s="2">
        <v>-76.69040571</v>
      </c>
      <c r="I489" s="30">
        <v>785.6</v>
      </c>
      <c r="J489" s="4">
        <f t="shared" si="40"/>
        <v>739.1</v>
      </c>
      <c r="K489" s="31">
        <f t="shared" si="41"/>
        <v>2619.7723951924404</v>
      </c>
      <c r="L489" s="31">
        <f t="shared" si="42"/>
        <v>2666.0723951924406</v>
      </c>
      <c r="N489" s="32">
        <f t="shared" si="43"/>
        <v>2666.0723951924406</v>
      </c>
      <c r="O489" s="4">
        <v>13.5</v>
      </c>
      <c r="P489" s="4">
        <v>39</v>
      </c>
      <c r="Q489" s="4">
        <v>57.8</v>
      </c>
      <c r="S489" s="35">
        <v>4.928</v>
      </c>
      <c r="T489" s="28">
        <v>64.704</v>
      </c>
      <c r="U489" s="28">
        <f t="shared" si="44"/>
        <v>121.74849999999996</v>
      </c>
      <c r="V489" s="35">
        <v>0.143</v>
      </c>
      <c r="W489" s="62">
        <v>1.36752</v>
      </c>
      <c r="X489" s="62">
        <f t="shared" si="45"/>
        <v>2.5740900000000004</v>
      </c>
      <c r="Y489" s="58">
        <v>12.688</v>
      </c>
      <c r="Z489" s="32">
        <v>2666.0723951924406</v>
      </c>
    </row>
    <row r="490" spans="1:26" ht="12.75">
      <c r="A490" s="1">
        <v>36686</v>
      </c>
      <c r="B490" s="26">
        <v>161</v>
      </c>
      <c r="C490" s="2">
        <v>0.760416687</v>
      </c>
      <c r="D490" s="54">
        <v>0.760416687</v>
      </c>
      <c r="E490" s="3">
        <v>4802</v>
      </c>
      <c r="F490" s="37">
        <v>0</v>
      </c>
      <c r="G490" s="2">
        <v>39.06807578</v>
      </c>
      <c r="H490" s="2">
        <v>-76.6880708</v>
      </c>
      <c r="I490" s="30">
        <v>788.3</v>
      </c>
      <c r="J490" s="4">
        <f t="shared" si="40"/>
        <v>741.8</v>
      </c>
      <c r="K490" s="31">
        <f t="shared" si="41"/>
        <v>2589.492574073647</v>
      </c>
      <c r="L490" s="31">
        <f t="shared" si="42"/>
        <v>2635.7925740736473</v>
      </c>
      <c r="N490" s="32">
        <f t="shared" si="43"/>
        <v>2635.7925740736473</v>
      </c>
      <c r="O490" s="4">
        <v>13.2</v>
      </c>
      <c r="P490" s="4">
        <v>42</v>
      </c>
      <c r="Q490" s="4">
        <v>61.9</v>
      </c>
      <c r="S490" s="35">
        <v>5.434</v>
      </c>
      <c r="T490" s="28">
        <v>332.251</v>
      </c>
      <c r="U490" s="28">
        <f t="shared" si="44"/>
        <v>170.6301666666666</v>
      </c>
      <c r="V490" s="35">
        <v>0.132</v>
      </c>
      <c r="W490" s="62">
        <v>7.02519</v>
      </c>
      <c r="X490" s="62">
        <f t="shared" si="45"/>
        <v>3.607685</v>
      </c>
      <c r="Y490" s="58">
        <v>12.686</v>
      </c>
      <c r="Z490" s="32">
        <v>2635.7925740736473</v>
      </c>
    </row>
    <row r="491" spans="1:26" ht="12.75">
      <c r="A491" s="1">
        <v>36686</v>
      </c>
      <c r="B491" s="26">
        <v>161</v>
      </c>
      <c r="C491" s="2">
        <v>0.760532379</v>
      </c>
      <c r="D491" s="54">
        <v>0.760532379</v>
      </c>
      <c r="E491" s="3">
        <v>4812</v>
      </c>
      <c r="F491" s="37">
        <v>0</v>
      </c>
      <c r="G491" s="2">
        <v>39.0742897</v>
      </c>
      <c r="H491" s="2">
        <v>-76.68708852</v>
      </c>
      <c r="I491" s="30">
        <v>790.3</v>
      </c>
      <c r="J491" s="4">
        <f t="shared" si="40"/>
        <v>743.8</v>
      </c>
      <c r="K491" s="31">
        <f t="shared" si="41"/>
        <v>2567.134048525117</v>
      </c>
      <c r="L491" s="31">
        <f t="shared" si="42"/>
        <v>2613.4340485251173</v>
      </c>
      <c r="N491" s="32">
        <f t="shared" si="43"/>
        <v>2613.4340485251173</v>
      </c>
      <c r="O491" s="4">
        <v>13.3</v>
      </c>
      <c r="P491" s="4">
        <v>43.1</v>
      </c>
      <c r="Q491" s="4">
        <v>60.6</v>
      </c>
      <c r="S491" s="35">
        <v>3.655</v>
      </c>
      <c r="T491" s="28">
        <v>-555.706</v>
      </c>
      <c r="U491" s="28">
        <f t="shared" si="44"/>
        <v>53.177499999999974</v>
      </c>
      <c r="V491" s="35">
        <v>0.132</v>
      </c>
      <c r="W491" s="62">
        <v>-11.749350000000002</v>
      </c>
      <c r="X491" s="62">
        <f t="shared" si="45"/>
        <v>1.12443</v>
      </c>
      <c r="Y491" s="58">
        <v>13.665</v>
      </c>
      <c r="Z491" s="32">
        <v>2613.4340485251173</v>
      </c>
    </row>
    <row r="492" spans="1:26" ht="12.75">
      <c r="A492" s="1">
        <v>36686</v>
      </c>
      <c r="B492" s="26">
        <v>161</v>
      </c>
      <c r="C492" s="2">
        <v>0.760648131</v>
      </c>
      <c r="D492" s="54">
        <v>0.760648131</v>
      </c>
      <c r="E492" s="3">
        <v>4822</v>
      </c>
      <c r="F492" s="37">
        <v>0</v>
      </c>
      <c r="G492" s="2">
        <v>39.08059273</v>
      </c>
      <c r="H492" s="2">
        <v>-76.68661359</v>
      </c>
      <c r="I492" s="30">
        <v>791.9</v>
      </c>
      <c r="J492" s="4">
        <f t="shared" si="40"/>
        <v>745.4</v>
      </c>
      <c r="K492" s="31">
        <f t="shared" si="41"/>
        <v>2549.2904716952535</v>
      </c>
      <c r="L492" s="31">
        <f t="shared" si="42"/>
        <v>2595.5904716952537</v>
      </c>
      <c r="N492" s="32">
        <f t="shared" si="43"/>
        <v>2595.5904716952537</v>
      </c>
      <c r="O492" s="4">
        <v>13.4</v>
      </c>
      <c r="P492" s="4">
        <v>43.9</v>
      </c>
      <c r="Q492" s="4">
        <v>62.4</v>
      </c>
      <c r="S492" s="35">
        <v>6.179</v>
      </c>
      <c r="T492" s="28">
        <v>761.841</v>
      </c>
      <c r="U492" s="28">
        <f t="shared" si="44"/>
        <v>-11.859333333333362</v>
      </c>
      <c r="V492" s="35">
        <v>0.123</v>
      </c>
      <c r="W492" s="62">
        <v>16.107210000000002</v>
      </c>
      <c r="X492" s="62">
        <f t="shared" si="45"/>
        <v>-0.2506749999999999</v>
      </c>
      <c r="Y492" s="58">
        <v>13.638</v>
      </c>
      <c r="Z492" s="32">
        <v>2595.5904716952537</v>
      </c>
    </row>
    <row r="493" spans="1:26" ht="12.75">
      <c r="A493" s="1">
        <v>36686</v>
      </c>
      <c r="B493" s="26">
        <v>161</v>
      </c>
      <c r="C493" s="2">
        <v>0.760763884</v>
      </c>
      <c r="D493" s="54">
        <v>0.760763884</v>
      </c>
      <c r="E493" s="3">
        <v>4832</v>
      </c>
      <c r="F493" s="37">
        <v>0</v>
      </c>
      <c r="G493" s="2">
        <v>39.08685927</v>
      </c>
      <c r="H493" s="2">
        <v>-76.6867595</v>
      </c>
      <c r="I493" s="30">
        <v>793.9</v>
      </c>
      <c r="J493" s="4">
        <f t="shared" si="40"/>
        <v>747.4</v>
      </c>
      <c r="K493" s="31">
        <f t="shared" si="41"/>
        <v>2527.0397848237412</v>
      </c>
      <c r="L493" s="31">
        <f t="shared" si="42"/>
        <v>2573.3397848237414</v>
      </c>
      <c r="N493" s="32">
        <f t="shared" si="43"/>
        <v>2573.3397848237414</v>
      </c>
      <c r="O493" s="4">
        <v>13.4</v>
      </c>
      <c r="P493" s="4">
        <v>44.7</v>
      </c>
      <c r="Q493" s="4">
        <v>55.1</v>
      </c>
      <c r="R493" s="6">
        <v>1.32E-05</v>
      </c>
      <c r="S493" s="35">
        <v>5.325</v>
      </c>
      <c r="T493" s="28">
        <v>294.896</v>
      </c>
      <c r="U493" s="28">
        <f t="shared" si="44"/>
        <v>133.27283333333332</v>
      </c>
      <c r="V493" s="35">
        <v>0.144</v>
      </c>
      <c r="W493" s="62">
        <v>6.234870000000001</v>
      </c>
      <c r="X493" s="62">
        <f t="shared" si="45"/>
        <v>2.8177350000000003</v>
      </c>
      <c r="Y493" s="58">
        <v>12.992</v>
      </c>
      <c r="Z493" s="32">
        <v>2573.3397848237414</v>
      </c>
    </row>
    <row r="494" spans="1:26" ht="12.75">
      <c r="A494" s="1">
        <v>36686</v>
      </c>
      <c r="B494" s="26">
        <v>161</v>
      </c>
      <c r="C494" s="2">
        <v>0.760879636</v>
      </c>
      <c r="D494" s="54">
        <v>0.760879636</v>
      </c>
      <c r="E494" s="3">
        <v>4842</v>
      </c>
      <c r="F494" s="37">
        <v>0</v>
      </c>
      <c r="G494" s="2">
        <v>39.09263861</v>
      </c>
      <c r="H494" s="2">
        <v>-76.68883617</v>
      </c>
      <c r="I494" s="30">
        <v>794.9</v>
      </c>
      <c r="J494" s="4">
        <f t="shared" si="40"/>
        <v>748.4</v>
      </c>
      <c r="K494" s="31">
        <f t="shared" si="41"/>
        <v>2515.936759540771</v>
      </c>
      <c r="L494" s="31">
        <f t="shared" si="42"/>
        <v>2562.2367595407713</v>
      </c>
      <c r="N494" s="32">
        <f t="shared" si="43"/>
        <v>2562.2367595407713</v>
      </c>
      <c r="O494" s="4">
        <v>13.4</v>
      </c>
      <c r="P494" s="4">
        <v>46.1</v>
      </c>
      <c r="Q494" s="4">
        <v>55.4</v>
      </c>
      <c r="S494" s="35">
        <v>4.854</v>
      </c>
      <c r="T494" s="28">
        <v>89.942</v>
      </c>
      <c r="U494" s="28">
        <f t="shared" si="44"/>
        <v>164.65466666666666</v>
      </c>
      <c r="V494" s="35">
        <v>0.151</v>
      </c>
      <c r="W494" s="62">
        <v>1.9014300000000002</v>
      </c>
      <c r="X494" s="62">
        <f t="shared" si="45"/>
        <v>3.481145000000001</v>
      </c>
      <c r="Y494" s="58">
        <v>13.649</v>
      </c>
      <c r="Z494" s="32">
        <v>2562.2367595407713</v>
      </c>
    </row>
    <row r="495" spans="1:26" ht="12.75">
      <c r="A495" s="1">
        <v>36686</v>
      </c>
      <c r="B495" s="26">
        <v>161</v>
      </c>
      <c r="C495" s="2">
        <v>0.760995388</v>
      </c>
      <c r="D495" s="54">
        <v>0.760995388</v>
      </c>
      <c r="E495" s="3">
        <v>4852</v>
      </c>
      <c r="F495" s="37">
        <v>0</v>
      </c>
      <c r="G495" s="2">
        <v>39.09767561</v>
      </c>
      <c r="H495" s="2">
        <v>-76.69303813</v>
      </c>
      <c r="I495" s="30">
        <v>796</v>
      </c>
      <c r="J495" s="4">
        <f t="shared" si="40"/>
        <v>749.5</v>
      </c>
      <c r="K495" s="31">
        <f t="shared" si="41"/>
        <v>2503.7405539847105</v>
      </c>
      <c r="L495" s="31">
        <f t="shared" si="42"/>
        <v>2550.0405539847106</v>
      </c>
      <c r="N495" s="32">
        <f t="shared" si="43"/>
        <v>2550.0405539847106</v>
      </c>
      <c r="O495" s="4">
        <v>13.7</v>
      </c>
      <c r="P495" s="4">
        <v>45.3</v>
      </c>
      <c r="Q495" s="4">
        <v>52.6</v>
      </c>
      <c r="S495" s="35">
        <v>5.008</v>
      </c>
      <c r="T495" s="28">
        <v>146.987</v>
      </c>
      <c r="U495" s="28">
        <f t="shared" si="44"/>
        <v>178.3685</v>
      </c>
      <c r="V495" s="35">
        <v>0.134</v>
      </c>
      <c r="W495" s="62">
        <v>3.108</v>
      </c>
      <c r="X495" s="62">
        <f t="shared" si="45"/>
        <v>3.7712250000000007</v>
      </c>
      <c r="Y495" s="58">
        <v>13.61</v>
      </c>
      <c r="Z495" s="32">
        <v>2550.0405539847106</v>
      </c>
    </row>
    <row r="496" spans="1:26" ht="12.75">
      <c r="A496" s="1">
        <v>36686</v>
      </c>
      <c r="B496" s="26">
        <v>161</v>
      </c>
      <c r="C496" s="2">
        <v>0.76111114</v>
      </c>
      <c r="D496" s="54">
        <v>0.76111114</v>
      </c>
      <c r="E496" s="3">
        <v>4862</v>
      </c>
      <c r="F496" s="37">
        <v>0</v>
      </c>
      <c r="G496" s="2">
        <v>39.10140917</v>
      </c>
      <c r="H496" s="2">
        <v>-76.69906861</v>
      </c>
      <c r="I496" s="30">
        <v>798</v>
      </c>
      <c r="J496" s="4">
        <f t="shared" si="40"/>
        <v>751.5</v>
      </c>
      <c r="K496" s="31">
        <f t="shared" si="41"/>
        <v>2481.611423308333</v>
      </c>
      <c r="L496" s="31">
        <f t="shared" si="42"/>
        <v>2527.9114233083333</v>
      </c>
      <c r="N496" s="32">
        <f t="shared" si="43"/>
        <v>2527.9114233083333</v>
      </c>
      <c r="O496" s="4">
        <v>14.1</v>
      </c>
      <c r="P496" s="4">
        <v>44.5</v>
      </c>
      <c r="Q496" s="4">
        <v>56.4</v>
      </c>
      <c r="S496" s="35">
        <v>5.194</v>
      </c>
      <c r="T496" s="28">
        <v>257.033</v>
      </c>
      <c r="U496" s="28">
        <f t="shared" si="44"/>
        <v>165.83216666666667</v>
      </c>
      <c r="V496" s="35">
        <v>0.13</v>
      </c>
      <c r="W496" s="62">
        <v>5.43456</v>
      </c>
      <c r="X496" s="62">
        <f t="shared" si="45"/>
        <v>3.5061200000000006</v>
      </c>
      <c r="Y496" s="58">
        <v>13.509</v>
      </c>
      <c r="Z496" s="32">
        <v>2527.9114233083333</v>
      </c>
    </row>
    <row r="497" spans="1:26" ht="12.75">
      <c r="A497" s="1">
        <v>36686</v>
      </c>
      <c r="B497" s="26">
        <v>161</v>
      </c>
      <c r="C497" s="2">
        <v>0.761226833</v>
      </c>
      <c r="D497" s="54">
        <v>0.761226833</v>
      </c>
      <c r="E497" s="3">
        <v>4872</v>
      </c>
      <c r="F497" s="37">
        <v>0</v>
      </c>
      <c r="G497" s="2">
        <v>39.10411364</v>
      </c>
      <c r="H497" s="2">
        <v>-76.70604659</v>
      </c>
      <c r="I497" s="30">
        <v>800.8</v>
      </c>
      <c r="J497" s="4">
        <f t="shared" si="40"/>
        <v>754.3</v>
      </c>
      <c r="K497" s="31">
        <f t="shared" si="41"/>
        <v>2450.7293796907265</v>
      </c>
      <c r="L497" s="31">
        <f t="shared" si="42"/>
        <v>2497.0293796907267</v>
      </c>
      <c r="N497" s="32">
        <f t="shared" si="43"/>
        <v>2497.0293796907267</v>
      </c>
      <c r="O497" s="4">
        <v>14.6</v>
      </c>
      <c r="P497" s="4">
        <v>43.7</v>
      </c>
      <c r="Q497" s="4">
        <v>52.9</v>
      </c>
      <c r="S497" s="35">
        <v>4.489</v>
      </c>
      <c r="T497" s="28">
        <v>-104.914</v>
      </c>
      <c r="U497" s="28">
        <f t="shared" si="44"/>
        <v>240.96416666666667</v>
      </c>
      <c r="V497" s="35">
        <v>0.121</v>
      </c>
      <c r="W497" s="62">
        <v>-2.2177800000000003</v>
      </c>
      <c r="X497" s="62">
        <f t="shared" si="45"/>
        <v>5.094715</v>
      </c>
      <c r="Y497" s="58">
        <v>13.655</v>
      </c>
      <c r="Z497" s="32">
        <v>2497.0293796907267</v>
      </c>
    </row>
    <row r="498" spans="1:26" ht="12.75">
      <c r="A498" s="1">
        <v>36686</v>
      </c>
      <c r="B498" s="26">
        <v>161</v>
      </c>
      <c r="C498" s="2">
        <v>0.761342585</v>
      </c>
      <c r="D498" s="54">
        <v>0.761342585</v>
      </c>
      <c r="E498" s="3">
        <v>4882</v>
      </c>
      <c r="F498" s="37">
        <v>0</v>
      </c>
      <c r="G498" s="2">
        <v>39.10647396</v>
      </c>
      <c r="H498" s="2">
        <v>-76.7134482</v>
      </c>
      <c r="I498" s="30">
        <v>801.9</v>
      </c>
      <c r="J498" s="4">
        <f t="shared" si="40"/>
        <v>755.4</v>
      </c>
      <c r="K498" s="31">
        <f t="shared" si="41"/>
        <v>2438.6285012040817</v>
      </c>
      <c r="L498" s="31">
        <f t="shared" si="42"/>
        <v>2484.928501204082</v>
      </c>
      <c r="N498" s="32">
        <f t="shared" si="43"/>
        <v>2484.928501204082</v>
      </c>
      <c r="O498" s="4">
        <v>14.5</v>
      </c>
      <c r="P498" s="4">
        <v>42.7</v>
      </c>
      <c r="Q498" s="4">
        <v>54.7</v>
      </c>
      <c r="S498" s="35">
        <v>3.554</v>
      </c>
      <c r="T498" s="28">
        <v>-572.364</v>
      </c>
      <c r="U498" s="28">
        <f t="shared" si="44"/>
        <v>18.596666666666675</v>
      </c>
      <c r="V498" s="35">
        <v>0.154</v>
      </c>
      <c r="W498" s="62">
        <v>-12.10122</v>
      </c>
      <c r="X498" s="62">
        <f t="shared" si="45"/>
        <v>0.3933099999999999</v>
      </c>
      <c r="Y498" s="58">
        <v>12.602</v>
      </c>
      <c r="Z498" s="32">
        <v>2484.928501204082</v>
      </c>
    </row>
    <row r="499" spans="1:26" ht="12.75">
      <c r="A499" s="1">
        <v>36686</v>
      </c>
      <c r="B499" s="26">
        <v>161</v>
      </c>
      <c r="C499" s="2">
        <v>0.761458337</v>
      </c>
      <c r="D499" s="54">
        <v>0.761458337</v>
      </c>
      <c r="E499" s="3">
        <v>4892</v>
      </c>
      <c r="F499" s="37">
        <v>0</v>
      </c>
      <c r="G499" s="2">
        <v>39.10874926</v>
      </c>
      <c r="H499" s="2">
        <v>-76.72091155</v>
      </c>
      <c r="I499" s="30">
        <v>803.4</v>
      </c>
      <c r="J499" s="4">
        <f t="shared" si="40"/>
        <v>756.9</v>
      </c>
      <c r="K499" s="31">
        <f t="shared" si="41"/>
        <v>2422.1556702278026</v>
      </c>
      <c r="L499" s="31">
        <f t="shared" si="42"/>
        <v>2468.455670227803</v>
      </c>
      <c r="N499" s="32">
        <f t="shared" si="43"/>
        <v>2468.455670227803</v>
      </c>
      <c r="O499" s="4">
        <v>14.6</v>
      </c>
      <c r="P499" s="4">
        <v>43.2</v>
      </c>
      <c r="Q499" s="4">
        <v>54.4</v>
      </c>
      <c r="R499" s="6">
        <v>7.46E-06</v>
      </c>
      <c r="S499" s="35">
        <v>5.038</v>
      </c>
      <c r="T499" s="28">
        <v>167.179</v>
      </c>
      <c r="U499" s="28">
        <f t="shared" si="44"/>
        <v>-2.6895000000000047</v>
      </c>
      <c r="V499" s="35">
        <v>0.151</v>
      </c>
      <c r="W499" s="62">
        <v>3.5342400000000005</v>
      </c>
      <c r="X499" s="62">
        <f t="shared" si="45"/>
        <v>-0.05679500000000015</v>
      </c>
      <c r="Y499" s="58">
        <v>13.558</v>
      </c>
      <c r="Z499" s="32">
        <v>2468.455670227803</v>
      </c>
    </row>
    <row r="500" spans="1:26" ht="12.75">
      <c r="A500" s="1">
        <v>36686</v>
      </c>
      <c r="B500" s="26">
        <v>161</v>
      </c>
      <c r="C500" s="2">
        <v>0.76157409</v>
      </c>
      <c r="D500" s="54">
        <v>0.76157409</v>
      </c>
      <c r="E500" s="3">
        <v>4902</v>
      </c>
      <c r="F500" s="37">
        <v>0</v>
      </c>
      <c r="G500" s="2">
        <v>39.11082237</v>
      </c>
      <c r="H500" s="2">
        <v>-76.72843786</v>
      </c>
      <c r="I500" s="30">
        <v>804.9</v>
      </c>
      <c r="J500" s="4">
        <f t="shared" si="40"/>
        <v>758.4</v>
      </c>
      <c r="K500" s="31">
        <f t="shared" si="41"/>
        <v>2405.7154522821065</v>
      </c>
      <c r="L500" s="31">
        <f t="shared" si="42"/>
        <v>2452.0154522821067</v>
      </c>
      <c r="N500" s="32">
        <f t="shared" si="43"/>
        <v>2452.0154522821067</v>
      </c>
      <c r="O500" s="4">
        <v>14.7</v>
      </c>
      <c r="P500" s="4">
        <v>42.7</v>
      </c>
      <c r="Q500" s="4">
        <v>56.4</v>
      </c>
      <c r="S500" s="35">
        <v>4.08</v>
      </c>
      <c r="T500" s="28">
        <v>-300.275</v>
      </c>
      <c r="U500" s="28">
        <f t="shared" si="44"/>
        <v>-67.72566666666667</v>
      </c>
      <c r="V500" s="35">
        <v>0.13</v>
      </c>
      <c r="W500" s="62">
        <v>-6.349200000000001</v>
      </c>
      <c r="X500" s="62">
        <f t="shared" si="45"/>
        <v>-1.4319</v>
      </c>
      <c r="Y500" s="58">
        <v>13.377</v>
      </c>
      <c r="Z500" s="32">
        <v>2452.0154522821067</v>
      </c>
    </row>
    <row r="501" spans="1:26" ht="12.75">
      <c r="A501" s="1">
        <v>36686</v>
      </c>
      <c r="B501" s="26">
        <v>161</v>
      </c>
      <c r="C501" s="2">
        <v>0.761689842</v>
      </c>
      <c r="D501" s="54">
        <v>0.761689842</v>
      </c>
      <c r="E501" s="3">
        <v>4912</v>
      </c>
      <c r="F501" s="37">
        <v>0</v>
      </c>
      <c r="G501" s="2">
        <v>39.11245755</v>
      </c>
      <c r="H501" s="2">
        <v>-76.73598148</v>
      </c>
      <c r="I501" s="30">
        <v>806.4</v>
      </c>
      <c r="J501" s="4">
        <f t="shared" si="40"/>
        <v>759.9</v>
      </c>
      <c r="K501" s="31">
        <f t="shared" si="41"/>
        <v>2389.3077184870804</v>
      </c>
      <c r="L501" s="31">
        <f t="shared" si="42"/>
        <v>2435.6077184870805</v>
      </c>
      <c r="N501" s="32">
        <f t="shared" si="43"/>
        <v>2435.6077184870805</v>
      </c>
      <c r="O501" s="4">
        <v>14.1</v>
      </c>
      <c r="P501" s="4">
        <v>47.9</v>
      </c>
      <c r="Q501" s="4">
        <v>52.1</v>
      </c>
      <c r="S501" s="35">
        <v>5.098</v>
      </c>
      <c r="T501" s="28">
        <v>230.28</v>
      </c>
      <c r="U501" s="28">
        <f t="shared" si="44"/>
        <v>-53.843500000000006</v>
      </c>
      <c r="V501" s="35">
        <v>0.142</v>
      </c>
      <c r="W501" s="62">
        <v>4.868460000000001</v>
      </c>
      <c r="X501" s="62">
        <f t="shared" si="45"/>
        <v>-1.13849</v>
      </c>
      <c r="Y501" s="58">
        <v>12.608</v>
      </c>
      <c r="Z501" s="32">
        <v>2435.6077184870805</v>
      </c>
    </row>
    <row r="502" spans="1:26" ht="12.75">
      <c r="A502" s="1">
        <v>36686</v>
      </c>
      <c r="B502" s="26">
        <v>161</v>
      </c>
      <c r="C502" s="2">
        <v>0.761805534</v>
      </c>
      <c r="D502" s="54">
        <v>0.761805534</v>
      </c>
      <c r="E502" s="3">
        <v>4922</v>
      </c>
      <c r="F502" s="37">
        <v>0</v>
      </c>
      <c r="G502" s="2">
        <v>39.11395117</v>
      </c>
      <c r="H502" s="2">
        <v>-76.743508</v>
      </c>
      <c r="I502" s="30">
        <v>807.8</v>
      </c>
      <c r="J502" s="4">
        <f t="shared" si="40"/>
        <v>761.3</v>
      </c>
      <c r="K502" s="31">
        <f t="shared" si="41"/>
        <v>2374.0230285014422</v>
      </c>
      <c r="L502" s="31">
        <f t="shared" si="42"/>
        <v>2420.3230285014424</v>
      </c>
      <c r="N502" s="32">
        <f t="shared" si="43"/>
        <v>2420.3230285014424</v>
      </c>
      <c r="O502" s="4">
        <v>13.1</v>
      </c>
      <c r="P502" s="4">
        <v>58.9</v>
      </c>
      <c r="Q502" s="4">
        <v>56.6</v>
      </c>
      <c r="S502" s="35">
        <v>4.726</v>
      </c>
      <c r="T502" s="28">
        <v>25.326</v>
      </c>
      <c r="U502" s="28">
        <f t="shared" si="44"/>
        <v>-92.46133333333334</v>
      </c>
      <c r="V502" s="35">
        <v>0.152</v>
      </c>
      <c r="W502" s="62">
        <v>0.53502</v>
      </c>
      <c r="X502" s="62">
        <f t="shared" si="45"/>
        <v>-1.9550799999999997</v>
      </c>
      <c r="Y502" s="58">
        <v>12.673</v>
      </c>
      <c r="Z502" s="32">
        <v>2420.3230285014424</v>
      </c>
    </row>
    <row r="503" spans="1:26" ht="12.75">
      <c r="A503" s="1">
        <v>36686</v>
      </c>
      <c r="B503" s="26">
        <v>161</v>
      </c>
      <c r="C503" s="2">
        <v>0.761921287</v>
      </c>
      <c r="D503" s="54">
        <v>0.761921287</v>
      </c>
      <c r="E503" s="3">
        <v>4932</v>
      </c>
      <c r="F503" s="37">
        <v>0</v>
      </c>
      <c r="G503" s="2">
        <v>39.11551913</v>
      </c>
      <c r="H503" s="2">
        <v>-76.75079689</v>
      </c>
      <c r="I503" s="30">
        <v>808.5</v>
      </c>
      <c r="J503" s="4">
        <f t="shared" si="40"/>
        <v>762</v>
      </c>
      <c r="K503" s="31">
        <f t="shared" si="41"/>
        <v>2366.391220755687</v>
      </c>
      <c r="L503" s="31">
        <f t="shared" si="42"/>
        <v>2412.691220755687</v>
      </c>
      <c r="N503" s="32">
        <f t="shared" si="43"/>
        <v>2412.691220755687</v>
      </c>
      <c r="O503" s="4">
        <v>13.4</v>
      </c>
      <c r="P503" s="4">
        <v>60.1</v>
      </c>
      <c r="Q503" s="4">
        <v>54.9</v>
      </c>
      <c r="S503" s="35">
        <v>3.411</v>
      </c>
      <c r="T503" s="28">
        <v>-652.629</v>
      </c>
      <c r="U503" s="28">
        <f t="shared" si="44"/>
        <v>-183.7471666666667</v>
      </c>
      <c r="V503" s="35">
        <v>0.143</v>
      </c>
      <c r="W503" s="62">
        <v>-13.79841</v>
      </c>
      <c r="X503" s="62">
        <f t="shared" si="45"/>
        <v>-3.885185</v>
      </c>
      <c r="Y503" s="58">
        <v>13.532</v>
      </c>
      <c r="Z503" s="32">
        <v>2412.691220755687</v>
      </c>
    </row>
    <row r="504" spans="1:26" ht="12.75">
      <c r="A504" s="1">
        <v>36686</v>
      </c>
      <c r="B504" s="26">
        <v>161</v>
      </c>
      <c r="C504" s="2">
        <v>0.762037039</v>
      </c>
      <c r="D504" s="54">
        <v>0.762037039</v>
      </c>
      <c r="E504" s="3">
        <v>4942</v>
      </c>
      <c r="F504" s="37">
        <v>0</v>
      </c>
      <c r="G504" s="2">
        <v>39.11752192</v>
      </c>
      <c r="H504" s="2">
        <v>-76.75776768</v>
      </c>
      <c r="I504" s="30">
        <v>808.6</v>
      </c>
      <c r="J504" s="4">
        <f t="shared" si="40"/>
        <v>762.1</v>
      </c>
      <c r="K504" s="31">
        <f t="shared" si="41"/>
        <v>2365.3015348579215</v>
      </c>
      <c r="L504" s="31">
        <f t="shared" si="42"/>
        <v>2411.6015348579217</v>
      </c>
      <c r="N504" s="32">
        <f t="shared" si="43"/>
        <v>2411.6015348579217</v>
      </c>
      <c r="O504" s="4">
        <v>14.4</v>
      </c>
      <c r="P504" s="4">
        <v>54</v>
      </c>
      <c r="Q504" s="4">
        <v>59.2</v>
      </c>
      <c r="S504" s="35">
        <v>6.543</v>
      </c>
      <c r="T504" s="28">
        <v>979.917</v>
      </c>
      <c r="U504" s="28">
        <f t="shared" si="44"/>
        <v>74.96633333333334</v>
      </c>
      <c r="V504" s="35">
        <v>0.142</v>
      </c>
      <c r="W504" s="62">
        <v>20.71815</v>
      </c>
      <c r="X504" s="62">
        <f t="shared" si="45"/>
        <v>1.5847100000000003</v>
      </c>
      <c r="Y504" s="58">
        <v>13.022</v>
      </c>
      <c r="Z504" s="32">
        <v>2411.6015348579217</v>
      </c>
    </row>
    <row r="505" spans="1:26" ht="12.75">
      <c r="A505" s="1">
        <v>36686</v>
      </c>
      <c r="B505" s="26">
        <v>161</v>
      </c>
      <c r="C505" s="2">
        <v>0.762152791</v>
      </c>
      <c r="D505" s="54">
        <v>0.762152791</v>
      </c>
      <c r="E505" s="3">
        <v>4952</v>
      </c>
      <c r="F505" s="37">
        <v>0</v>
      </c>
      <c r="G505" s="2">
        <v>39.11986343</v>
      </c>
      <c r="H505" s="2">
        <v>-76.76473894</v>
      </c>
      <c r="I505" s="30">
        <v>808.6</v>
      </c>
      <c r="J505" s="4">
        <f t="shared" si="40"/>
        <v>762.1</v>
      </c>
      <c r="K505" s="31">
        <f t="shared" si="41"/>
        <v>2365.3015348579215</v>
      </c>
      <c r="L505" s="31">
        <f t="shared" si="42"/>
        <v>2411.6015348579217</v>
      </c>
      <c r="N505" s="32">
        <f t="shared" si="43"/>
        <v>2411.6015348579217</v>
      </c>
      <c r="O505" s="4">
        <v>15</v>
      </c>
      <c r="P505" s="4">
        <v>46.6</v>
      </c>
      <c r="Q505" s="4">
        <v>58.9</v>
      </c>
      <c r="R505" s="6">
        <v>1.95E-05</v>
      </c>
      <c r="S505" s="35">
        <v>5.077</v>
      </c>
      <c r="T505" s="28">
        <v>250.472</v>
      </c>
      <c r="U505" s="28">
        <f t="shared" si="44"/>
        <v>88.8485</v>
      </c>
      <c r="V505" s="35">
        <v>0.162</v>
      </c>
      <c r="W505" s="62">
        <v>5.29581</v>
      </c>
      <c r="X505" s="62">
        <f t="shared" si="45"/>
        <v>1.8783050000000003</v>
      </c>
      <c r="Y505" s="58">
        <v>13.538</v>
      </c>
      <c r="Z505" s="32">
        <v>2411.6015348579217</v>
      </c>
    </row>
    <row r="506" spans="1:26" ht="12.75">
      <c r="A506" s="1">
        <v>36686</v>
      </c>
      <c r="B506" s="26">
        <v>161</v>
      </c>
      <c r="C506" s="2">
        <v>0.762268543</v>
      </c>
      <c r="D506" s="54">
        <v>0.762268543</v>
      </c>
      <c r="E506" s="3">
        <v>4962</v>
      </c>
      <c r="F506" s="37">
        <v>0</v>
      </c>
      <c r="G506" s="2">
        <v>39.12248182</v>
      </c>
      <c r="H506" s="2">
        <v>-76.77162224</v>
      </c>
      <c r="I506" s="30">
        <v>810.4</v>
      </c>
      <c r="J506" s="4">
        <f t="shared" si="40"/>
        <v>763.9</v>
      </c>
      <c r="K506" s="31">
        <f t="shared" si="41"/>
        <v>2345.7116011727057</v>
      </c>
      <c r="L506" s="31">
        <f t="shared" si="42"/>
        <v>2392.011601172706</v>
      </c>
      <c r="N506" s="32">
        <f t="shared" si="43"/>
        <v>2392.011601172706</v>
      </c>
      <c r="O506" s="4">
        <v>14.8</v>
      </c>
      <c r="P506" s="4">
        <v>46.8</v>
      </c>
      <c r="Q506" s="4">
        <v>60.7</v>
      </c>
      <c r="S506" s="35">
        <v>5.009</v>
      </c>
      <c r="T506" s="28">
        <v>203.015</v>
      </c>
      <c r="U506" s="28">
        <f t="shared" si="44"/>
        <v>172.73016666666663</v>
      </c>
      <c r="V506" s="35">
        <v>0.121</v>
      </c>
      <c r="W506" s="62">
        <v>4.29237</v>
      </c>
      <c r="X506" s="62">
        <f t="shared" si="45"/>
        <v>3.6519</v>
      </c>
      <c r="Y506" s="58">
        <v>12.996</v>
      </c>
      <c r="Z506" s="32">
        <v>2392.011601172706</v>
      </c>
    </row>
    <row r="507" spans="1:26" ht="12.75">
      <c r="A507" s="1">
        <v>36686</v>
      </c>
      <c r="B507" s="26">
        <v>161</v>
      </c>
      <c r="C507" s="2">
        <v>0.762384236</v>
      </c>
      <c r="D507" s="54">
        <v>0.762384236</v>
      </c>
      <c r="E507" s="3">
        <v>4972</v>
      </c>
      <c r="F507" s="37">
        <v>0</v>
      </c>
      <c r="G507" s="2">
        <v>39.12524248</v>
      </c>
      <c r="H507" s="2">
        <v>-76.7783566</v>
      </c>
      <c r="I507" s="30">
        <v>812.7</v>
      </c>
      <c r="J507" s="4">
        <f t="shared" si="40"/>
        <v>766.2</v>
      </c>
      <c r="K507" s="31">
        <f t="shared" si="41"/>
        <v>2320.7470857285666</v>
      </c>
      <c r="L507" s="31">
        <f t="shared" si="42"/>
        <v>2367.047085728567</v>
      </c>
      <c r="N507" s="32">
        <f t="shared" si="43"/>
        <v>2367.047085728567</v>
      </c>
      <c r="O507" s="4">
        <v>14</v>
      </c>
      <c r="P507" s="4">
        <v>53.7</v>
      </c>
      <c r="Q507" s="4">
        <v>53.7</v>
      </c>
      <c r="S507" s="35">
        <v>5.691</v>
      </c>
      <c r="T507" s="28">
        <v>575.06</v>
      </c>
      <c r="U507" s="28">
        <f t="shared" si="44"/>
        <v>230.1935</v>
      </c>
      <c r="V507" s="35">
        <v>0.143</v>
      </c>
      <c r="W507" s="62">
        <v>12.158940000000001</v>
      </c>
      <c r="X507" s="62">
        <f t="shared" si="45"/>
        <v>4.866980000000001</v>
      </c>
      <c r="Y507" s="58">
        <v>13.457</v>
      </c>
      <c r="Z507" s="32">
        <v>2367.047085728567</v>
      </c>
    </row>
    <row r="508" spans="1:26" ht="12.75">
      <c r="A508" s="1">
        <v>36686</v>
      </c>
      <c r="B508" s="26">
        <v>161</v>
      </c>
      <c r="C508" s="2">
        <v>0.762499988</v>
      </c>
      <c r="D508" s="54">
        <v>0.762499988</v>
      </c>
      <c r="E508" s="3">
        <v>4982</v>
      </c>
      <c r="F508" s="37">
        <v>0</v>
      </c>
      <c r="G508" s="2">
        <v>39.1276542</v>
      </c>
      <c r="H508" s="2">
        <v>-76.78526053</v>
      </c>
      <c r="I508" s="30">
        <v>816.7</v>
      </c>
      <c r="J508" s="4">
        <f t="shared" si="40"/>
        <v>770.2</v>
      </c>
      <c r="K508" s="31">
        <f t="shared" si="41"/>
        <v>2277.508501329218</v>
      </c>
      <c r="L508" s="31">
        <f t="shared" si="42"/>
        <v>2323.808501329218</v>
      </c>
      <c r="N508" s="32">
        <f t="shared" si="43"/>
        <v>2323.808501329218</v>
      </c>
      <c r="O508" s="4">
        <v>14.1</v>
      </c>
      <c r="P508" s="4">
        <v>58.8</v>
      </c>
      <c r="Q508" s="4">
        <v>57.8</v>
      </c>
      <c r="S508" s="35">
        <v>3.531</v>
      </c>
      <c r="T508" s="28">
        <v>-574.892</v>
      </c>
      <c r="U508" s="28">
        <f t="shared" si="44"/>
        <v>130.15716666666665</v>
      </c>
      <c r="V508" s="35">
        <v>0.123</v>
      </c>
      <c r="W508" s="62">
        <v>-12.1545</v>
      </c>
      <c r="X508" s="62">
        <f t="shared" si="45"/>
        <v>2.75206</v>
      </c>
      <c r="Y508" s="58">
        <v>12.509</v>
      </c>
      <c r="Z508" s="32">
        <v>2323.808501329218</v>
      </c>
    </row>
    <row r="509" spans="1:26" ht="12.75">
      <c r="A509" s="1">
        <v>36686</v>
      </c>
      <c r="B509" s="26">
        <v>161</v>
      </c>
      <c r="C509" s="2">
        <v>0.76261574</v>
      </c>
      <c r="D509" s="54">
        <v>0.76261574</v>
      </c>
      <c r="E509" s="3">
        <v>4992</v>
      </c>
      <c r="F509" s="37">
        <v>0</v>
      </c>
      <c r="G509" s="2">
        <v>39.12925805</v>
      </c>
      <c r="H509" s="2">
        <v>-76.79255364</v>
      </c>
      <c r="I509" s="30">
        <v>818.2</v>
      </c>
      <c r="J509" s="4">
        <f t="shared" si="40"/>
        <v>771.7</v>
      </c>
      <c r="K509" s="31">
        <f t="shared" si="41"/>
        <v>2261.351901047241</v>
      </c>
      <c r="L509" s="31">
        <f t="shared" si="42"/>
        <v>2307.651901047241</v>
      </c>
      <c r="N509" s="32">
        <f t="shared" si="43"/>
        <v>2307.651901047241</v>
      </c>
      <c r="O509" s="4">
        <v>14.2</v>
      </c>
      <c r="P509" s="4">
        <v>62.1</v>
      </c>
      <c r="Q509" s="4">
        <v>58.6</v>
      </c>
      <c r="S509" s="35">
        <v>5.039</v>
      </c>
      <c r="T509" s="28">
        <v>218.164</v>
      </c>
      <c r="U509" s="28">
        <f t="shared" si="44"/>
        <v>275.28933333333333</v>
      </c>
      <c r="V509" s="35">
        <v>0.132</v>
      </c>
      <c r="W509" s="62">
        <v>4.61316</v>
      </c>
      <c r="X509" s="62">
        <f t="shared" si="45"/>
        <v>5.820655000000001</v>
      </c>
      <c r="Y509" s="58">
        <v>13.124</v>
      </c>
      <c r="Z509" s="32">
        <v>2307.651901047241</v>
      </c>
    </row>
    <row r="510" spans="1:26" ht="12.75">
      <c r="A510" s="1">
        <v>36686</v>
      </c>
      <c r="B510" s="26">
        <v>161</v>
      </c>
      <c r="C510" s="2">
        <v>0.762731493</v>
      </c>
      <c r="D510" s="54">
        <v>0.762731493</v>
      </c>
      <c r="E510" s="3">
        <v>5002</v>
      </c>
      <c r="F510" s="37">
        <v>0</v>
      </c>
      <c r="G510" s="2">
        <v>39.1302184</v>
      </c>
      <c r="H510" s="2">
        <v>-76.8001286</v>
      </c>
      <c r="I510" s="30">
        <v>819.5</v>
      </c>
      <c r="J510" s="4">
        <f t="shared" si="40"/>
        <v>773</v>
      </c>
      <c r="K510" s="31">
        <f t="shared" si="41"/>
        <v>2247.3748966681096</v>
      </c>
      <c r="L510" s="31">
        <f t="shared" si="42"/>
        <v>2293.67489666811</v>
      </c>
      <c r="N510" s="32">
        <f t="shared" si="43"/>
        <v>2293.67489666811</v>
      </c>
      <c r="O510" s="4">
        <v>14.4</v>
      </c>
      <c r="P510" s="4">
        <v>62.8</v>
      </c>
      <c r="Q510" s="4">
        <v>62.6</v>
      </c>
      <c r="S510" s="35">
        <v>4.846</v>
      </c>
      <c r="T510" s="28">
        <v>117.704</v>
      </c>
      <c r="U510" s="28">
        <f t="shared" si="44"/>
        <v>131.58716666666666</v>
      </c>
      <c r="V510" s="35">
        <v>0.144</v>
      </c>
      <c r="W510" s="62">
        <v>2.48862</v>
      </c>
      <c r="X510" s="62">
        <f t="shared" si="45"/>
        <v>2.7824000000000004</v>
      </c>
      <c r="Y510" s="58">
        <v>12.675</v>
      </c>
      <c r="Z510" s="32">
        <v>2293.67489666811</v>
      </c>
    </row>
    <row r="511" spans="1:26" ht="12.75">
      <c r="A511" s="1">
        <v>36686</v>
      </c>
      <c r="B511" s="26">
        <v>161</v>
      </c>
      <c r="C511" s="2">
        <v>0.762847245</v>
      </c>
      <c r="D511" s="54">
        <v>0.762847245</v>
      </c>
      <c r="E511" s="3">
        <v>5012</v>
      </c>
      <c r="F511" s="37">
        <v>0</v>
      </c>
      <c r="G511" s="2">
        <v>39.1300885</v>
      </c>
      <c r="H511" s="2">
        <v>-76.80795814</v>
      </c>
      <c r="I511" s="30">
        <v>820.6</v>
      </c>
      <c r="J511" s="4">
        <f t="shared" si="40"/>
        <v>774.1</v>
      </c>
      <c r="K511" s="31">
        <f t="shared" si="41"/>
        <v>2235.566548082453</v>
      </c>
      <c r="L511" s="31">
        <f t="shared" si="42"/>
        <v>2281.8665480824534</v>
      </c>
      <c r="N511" s="32">
        <f t="shared" si="43"/>
        <v>2281.8665480824534</v>
      </c>
      <c r="O511" s="4">
        <v>14.6</v>
      </c>
      <c r="P511" s="4">
        <v>60.5</v>
      </c>
      <c r="Q511" s="4">
        <v>61.9</v>
      </c>
      <c r="R511" s="6">
        <v>2.55E-05</v>
      </c>
      <c r="S511" s="35">
        <v>2.896</v>
      </c>
      <c r="T511" s="28">
        <v>-874.746</v>
      </c>
      <c r="U511" s="28">
        <f t="shared" si="44"/>
        <v>-55.94916666666669</v>
      </c>
      <c r="V511" s="35">
        <v>0.132</v>
      </c>
      <c r="W511" s="62">
        <v>-18.49482</v>
      </c>
      <c r="X511" s="62">
        <f t="shared" si="45"/>
        <v>-1.1827050000000003</v>
      </c>
      <c r="Y511" s="58">
        <v>12.902</v>
      </c>
      <c r="Z511" s="32">
        <v>2281.8665480824534</v>
      </c>
    </row>
    <row r="512" spans="1:26" ht="12.75">
      <c r="A512" s="1">
        <v>36686</v>
      </c>
      <c r="B512" s="26">
        <v>161</v>
      </c>
      <c r="C512" s="2">
        <v>0.762962937</v>
      </c>
      <c r="D512" s="54">
        <v>0.762962937</v>
      </c>
      <c r="E512" s="3">
        <v>5022</v>
      </c>
      <c r="F512" s="37">
        <v>0</v>
      </c>
      <c r="G512" s="2">
        <v>39.12782783</v>
      </c>
      <c r="H512" s="2">
        <v>-76.81560522</v>
      </c>
      <c r="I512" s="30">
        <v>820.9</v>
      </c>
      <c r="J512" s="4">
        <f t="shared" si="40"/>
        <v>774.4</v>
      </c>
      <c r="K512" s="31">
        <f t="shared" si="41"/>
        <v>2232.3490014983163</v>
      </c>
      <c r="L512" s="31">
        <f t="shared" si="42"/>
        <v>2278.6490014983165</v>
      </c>
      <c r="N512" s="32">
        <f t="shared" si="43"/>
        <v>2278.6490014983165</v>
      </c>
      <c r="O512" s="4">
        <v>14.5</v>
      </c>
      <c r="P512" s="4">
        <v>61.1</v>
      </c>
      <c r="Q512" s="4">
        <v>65.9</v>
      </c>
      <c r="S512" s="35">
        <v>5.148</v>
      </c>
      <c r="T512" s="28">
        <v>285.804</v>
      </c>
      <c r="U512" s="28">
        <f t="shared" si="44"/>
        <v>-42.15100000000001</v>
      </c>
      <c r="V512" s="35">
        <v>0.163</v>
      </c>
      <c r="W512" s="62">
        <v>6.042840000000001</v>
      </c>
      <c r="X512" s="62">
        <f t="shared" si="45"/>
        <v>-0.8909599999999999</v>
      </c>
      <c r="Y512" s="58">
        <v>13.56</v>
      </c>
      <c r="Z512" s="32">
        <v>2278.6490014983165</v>
      </c>
    </row>
    <row r="513" spans="1:26" ht="12.75">
      <c r="A513" s="1">
        <v>36686</v>
      </c>
      <c r="B513" s="26">
        <v>161</v>
      </c>
      <c r="C513" s="2">
        <v>0.76307869</v>
      </c>
      <c r="D513" s="54">
        <v>0.76307869</v>
      </c>
      <c r="E513" s="3">
        <v>5032</v>
      </c>
      <c r="F513" s="37">
        <v>0</v>
      </c>
      <c r="G513" s="2">
        <v>39.12374176</v>
      </c>
      <c r="H513" s="2">
        <v>-76.82217783</v>
      </c>
      <c r="I513" s="30">
        <v>822.7</v>
      </c>
      <c r="J513" s="4">
        <f t="shared" si="40"/>
        <v>776.2</v>
      </c>
      <c r="K513" s="31">
        <f t="shared" si="41"/>
        <v>2213.0698589939857</v>
      </c>
      <c r="L513" s="31">
        <f t="shared" si="42"/>
        <v>2259.369858993986</v>
      </c>
      <c r="N513" s="32">
        <f t="shared" si="43"/>
        <v>2259.369858993986</v>
      </c>
      <c r="O513" s="4">
        <v>14.7</v>
      </c>
      <c r="P513" s="4">
        <v>61.5</v>
      </c>
      <c r="Q513" s="4">
        <v>62.9</v>
      </c>
      <c r="S513" s="35">
        <v>6.446</v>
      </c>
      <c r="T513" s="28">
        <v>973.352</v>
      </c>
      <c r="U513" s="28">
        <f t="shared" si="44"/>
        <v>24.230999999999995</v>
      </c>
      <c r="V513" s="35">
        <v>0.142</v>
      </c>
      <c r="W513" s="62">
        <v>20.5794</v>
      </c>
      <c r="X513" s="62">
        <f t="shared" si="45"/>
        <v>0.51245</v>
      </c>
      <c r="Y513" s="58">
        <v>13.086</v>
      </c>
      <c r="Z513" s="32">
        <v>2259.369858993986</v>
      </c>
    </row>
    <row r="514" spans="1:26" ht="12.75">
      <c r="A514" s="1">
        <v>36686</v>
      </c>
      <c r="B514" s="26">
        <v>161</v>
      </c>
      <c r="C514" s="2">
        <v>0.763194442</v>
      </c>
      <c r="D514" s="54">
        <v>0.763194442</v>
      </c>
      <c r="E514" s="3">
        <v>5042</v>
      </c>
      <c r="F514" s="37">
        <v>0</v>
      </c>
      <c r="G514" s="2">
        <v>39.11844579</v>
      </c>
      <c r="H514" s="2">
        <v>-76.82723012</v>
      </c>
      <c r="I514" s="30">
        <v>824.7</v>
      </c>
      <c r="J514" s="4">
        <f t="shared" si="40"/>
        <v>778.2</v>
      </c>
      <c r="K514" s="31">
        <f t="shared" si="41"/>
        <v>2191.7009553541056</v>
      </c>
      <c r="L514" s="31">
        <f t="shared" si="42"/>
        <v>2238.000955354106</v>
      </c>
      <c r="N514" s="32">
        <f t="shared" si="43"/>
        <v>2238.000955354106</v>
      </c>
      <c r="O514" s="4">
        <v>14.7</v>
      </c>
      <c r="P514" s="4">
        <v>63</v>
      </c>
      <c r="Q514" s="4">
        <v>63.9</v>
      </c>
      <c r="S514" s="35">
        <v>4.12</v>
      </c>
      <c r="T514" s="28">
        <v>-229.603</v>
      </c>
      <c r="U514" s="28">
        <f t="shared" si="44"/>
        <v>81.77916666666667</v>
      </c>
      <c r="V514" s="35">
        <v>0.141</v>
      </c>
      <c r="W514" s="62">
        <v>-4.854030000000001</v>
      </c>
      <c r="X514" s="62">
        <f t="shared" si="45"/>
        <v>1.7291949999999996</v>
      </c>
      <c r="Y514" s="58">
        <v>13.591</v>
      </c>
      <c r="Z514" s="32">
        <v>2238.000955354106</v>
      </c>
    </row>
    <row r="515" spans="1:26" ht="12.75">
      <c r="A515" s="1">
        <v>36686</v>
      </c>
      <c r="B515" s="26">
        <v>161</v>
      </c>
      <c r="C515" s="2">
        <v>0.763310194</v>
      </c>
      <c r="D515" s="54">
        <v>0.763310194</v>
      </c>
      <c r="E515" s="3">
        <v>5052</v>
      </c>
      <c r="F515" s="37">
        <v>0</v>
      </c>
      <c r="G515" s="2">
        <v>39.11219867</v>
      </c>
      <c r="H515" s="2">
        <v>-76.83102976</v>
      </c>
      <c r="I515" s="30">
        <v>825.9</v>
      </c>
      <c r="J515" s="4">
        <f t="shared" si="40"/>
        <v>779.4</v>
      </c>
      <c r="K515" s="31">
        <f t="shared" si="41"/>
        <v>2178.9059584127936</v>
      </c>
      <c r="L515" s="31">
        <f t="shared" si="42"/>
        <v>2225.2059584127937</v>
      </c>
      <c r="N515" s="32">
        <f t="shared" si="43"/>
        <v>2225.2059584127937</v>
      </c>
      <c r="O515" s="4">
        <v>14.9</v>
      </c>
      <c r="P515" s="4">
        <v>62.8</v>
      </c>
      <c r="Q515" s="4">
        <v>63.1</v>
      </c>
      <c r="S515" s="35">
        <v>4.171</v>
      </c>
      <c r="T515" s="28">
        <v>-172.057</v>
      </c>
      <c r="U515" s="28">
        <f t="shared" si="44"/>
        <v>16.74233333333332</v>
      </c>
      <c r="V515" s="35">
        <v>0.151</v>
      </c>
      <c r="W515" s="62">
        <v>-3.6374700000000004</v>
      </c>
      <c r="X515" s="62">
        <f t="shared" si="45"/>
        <v>0.35409000000000007</v>
      </c>
      <c r="Y515" s="58">
        <v>13.568</v>
      </c>
      <c r="Z515" s="32">
        <v>2225.2059584127937</v>
      </c>
    </row>
    <row r="516" spans="1:26" ht="12.75">
      <c r="A516" s="1">
        <v>36686</v>
      </c>
      <c r="B516" s="26">
        <v>161</v>
      </c>
      <c r="C516" s="2">
        <v>0.763425946</v>
      </c>
      <c r="D516" s="54">
        <v>0.763425946</v>
      </c>
      <c r="E516" s="3">
        <v>5062</v>
      </c>
      <c r="F516" s="37">
        <v>0</v>
      </c>
      <c r="G516" s="2">
        <v>39.10548078</v>
      </c>
      <c r="H516" s="2">
        <v>-76.83358232</v>
      </c>
      <c r="I516" s="30">
        <v>827.6</v>
      </c>
      <c r="J516" s="4">
        <f t="shared" si="40"/>
        <v>781.1</v>
      </c>
      <c r="K516" s="31">
        <f t="shared" si="41"/>
        <v>2160.813394597498</v>
      </c>
      <c r="L516" s="31">
        <f t="shared" si="42"/>
        <v>2207.113394597498</v>
      </c>
      <c r="N516" s="32">
        <f t="shared" si="43"/>
        <v>2207.113394597498</v>
      </c>
      <c r="O516" s="4">
        <v>15</v>
      </c>
      <c r="P516" s="4">
        <v>63.1</v>
      </c>
      <c r="Q516" s="4">
        <v>68.9</v>
      </c>
      <c r="S516" s="35">
        <v>5.621</v>
      </c>
      <c r="T516" s="28">
        <v>568.495</v>
      </c>
      <c r="U516" s="28">
        <f t="shared" si="44"/>
        <v>91.87416666666667</v>
      </c>
      <c r="V516" s="35">
        <v>0.141</v>
      </c>
      <c r="W516" s="62">
        <v>12.01908</v>
      </c>
      <c r="X516" s="62">
        <f t="shared" si="45"/>
        <v>1.9425000000000001</v>
      </c>
      <c r="Y516" s="58">
        <v>13.543</v>
      </c>
      <c r="Z516" s="32">
        <v>2207.113394597498</v>
      </c>
    </row>
    <row r="517" spans="1:26" ht="12.75">
      <c r="A517" s="1">
        <v>36686</v>
      </c>
      <c r="B517" s="26">
        <v>161</v>
      </c>
      <c r="C517" s="2">
        <v>0.763541639</v>
      </c>
      <c r="D517" s="54">
        <v>0.763541639</v>
      </c>
      <c r="E517" s="3">
        <v>5072</v>
      </c>
      <c r="F517" s="37">
        <v>0</v>
      </c>
      <c r="G517" s="2">
        <v>39.09835882</v>
      </c>
      <c r="H517" s="2">
        <v>-76.83414371</v>
      </c>
      <c r="I517" s="30">
        <v>829.2</v>
      </c>
      <c r="J517" s="4">
        <f t="shared" si="40"/>
        <v>782.7</v>
      </c>
      <c r="K517" s="31">
        <f t="shared" si="41"/>
        <v>2143.821033897418</v>
      </c>
      <c r="L517" s="31">
        <f t="shared" si="42"/>
        <v>2190.1210338974183</v>
      </c>
      <c r="N517" s="32">
        <f t="shared" si="43"/>
        <v>2190.1210338974183</v>
      </c>
      <c r="O517" s="4">
        <v>15.2</v>
      </c>
      <c r="P517" s="4">
        <v>61.7</v>
      </c>
      <c r="Q517" s="4">
        <v>67.1</v>
      </c>
      <c r="R517" s="6">
        <v>1.67E-05</v>
      </c>
      <c r="S517" s="35">
        <v>5.364</v>
      </c>
      <c r="T517" s="28">
        <v>468.543</v>
      </c>
      <c r="U517" s="28">
        <f t="shared" si="44"/>
        <v>315.7556666666667</v>
      </c>
      <c r="V517" s="35">
        <v>0.132</v>
      </c>
      <c r="W517" s="62">
        <v>9.906750000000002</v>
      </c>
      <c r="X517" s="62">
        <f t="shared" si="45"/>
        <v>6.676095</v>
      </c>
      <c r="Y517" s="58">
        <v>12.983</v>
      </c>
      <c r="Z517" s="32">
        <v>2190.1210338974183</v>
      </c>
    </row>
    <row r="518" spans="1:26" ht="12.75">
      <c r="A518" s="1">
        <v>36686</v>
      </c>
      <c r="B518" s="26">
        <v>161</v>
      </c>
      <c r="C518" s="2">
        <v>0.763657391</v>
      </c>
      <c r="D518" s="54">
        <v>0.763657391</v>
      </c>
      <c r="E518" s="3">
        <v>5082</v>
      </c>
      <c r="F518" s="37">
        <v>0</v>
      </c>
      <c r="G518" s="2">
        <v>39.09123946</v>
      </c>
      <c r="H518" s="2">
        <v>-76.83390065</v>
      </c>
      <c r="I518" s="30">
        <v>830.7</v>
      </c>
      <c r="J518" s="4">
        <f t="shared" si="40"/>
        <v>784.2</v>
      </c>
      <c r="K518" s="31">
        <f t="shared" si="41"/>
        <v>2127.922213471096</v>
      </c>
      <c r="L518" s="31">
        <f t="shared" si="42"/>
        <v>2174.222213471096</v>
      </c>
      <c r="N518" s="32">
        <f t="shared" si="43"/>
        <v>2174.222213471096</v>
      </c>
      <c r="O518" s="4">
        <v>15.2</v>
      </c>
      <c r="P518" s="4">
        <v>62.9</v>
      </c>
      <c r="Q518" s="4">
        <v>66.8</v>
      </c>
      <c r="S518" s="35">
        <v>4.854</v>
      </c>
      <c r="T518" s="28">
        <v>210.586</v>
      </c>
      <c r="U518" s="28">
        <f t="shared" si="44"/>
        <v>303.21933333333334</v>
      </c>
      <c r="V518" s="35">
        <v>0.132</v>
      </c>
      <c r="W518" s="62">
        <v>4.452210000000001</v>
      </c>
      <c r="X518" s="62">
        <f t="shared" si="45"/>
        <v>6.410990000000001</v>
      </c>
      <c r="Y518" s="58">
        <v>13.624</v>
      </c>
      <c r="Z518" s="32">
        <v>2174.222213471096</v>
      </c>
    </row>
    <row r="519" spans="1:26" ht="12.75">
      <c r="A519" s="1">
        <v>36686</v>
      </c>
      <c r="B519" s="26">
        <v>161</v>
      </c>
      <c r="C519" s="2">
        <v>0.763773143</v>
      </c>
      <c r="D519" s="54">
        <v>0.763773143</v>
      </c>
      <c r="E519" s="3">
        <v>5092</v>
      </c>
      <c r="F519" s="37">
        <v>0</v>
      </c>
      <c r="G519" s="2">
        <v>39.084116</v>
      </c>
      <c r="H519" s="2">
        <v>-76.83304596</v>
      </c>
      <c r="I519" s="30">
        <v>834</v>
      </c>
      <c r="J519" s="4">
        <f t="shared" si="40"/>
        <v>787.5</v>
      </c>
      <c r="K519" s="31">
        <f t="shared" si="41"/>
        <v>2093.0515895654366</v>
      </c>
      <c r="L519" s="31">
        <f t="shared" si="42"/>
        <v>2139.351589565437</v>
      </c>
      <c r="N519" s="32">
        <f t="shared" si="43"/>
        <v>2139.351589565437</v>
      </c>
      <c r="O519" s="4">
        <v>14.7</v>
      </c>
      <c r="P519" s="4">
        <v>72.3</v>
      </c>
      <c r="Q519" s="4">
        <v>66.7</v>
      </c>
      <c r="S519" s="35">
        <v>4.178</v>
      </c>
      <c r="T519" s="28">
        <v>-151.866</v>
      </c>
      <c r="U519" s="28">
        <f t="shared" si="44"/>
        <v>115.683</v>
      </c>
      <c r="V519" s="35">
        <v>0.141</v>
      </c>
      <c r="W519" s="62">
        <v>-3.21123</v>
      </c>
      <c r="X519" s="62">
        <f t="shared" si="45"/>
        <v>2.4458850000000005</v>
      </c>
      <c r="Y519" s="58">
        <v>13.638</v>
      </c>
      <c r="Z519" s="32">
        <v>2139.351589565437</v>
      </c>
    </row>
    <row r="520" spans="1:26" ht="12.75">
      <c r="A520" s="1">
        <v>36686</v>
      </c>
      <c r="B520" s="26">
        <v>161</v>
      </c>
      <c r="C520" s="2">
        <v>0.763888896</v>
      </c>
      <c r="D520" s="54">
        <v>0.763888896</v>
      </c>
      <c r="E520" s="3">
        <v>5102</v>
      </c>
      <c r="F520" s="37">
        <v>0</v>
      </c>
      <c r="G520" s="2">
        <v>39.0769739</v>
      </c>
      <c r="H520" s="2">
        <v>-76.83076839</v>
      </c>
      <c r="I520" s="30">
        <v>836.8</v>
      </c>
      <c r="J520" s="4">
        <f aca="true" t="shared" si="46" ref="J520:J583">(I520-46.5)</f>
        <v>790.3</v>
      </c>
      <c r="K520" s="31">
        <f aca="true" t="shared" si="47" ref="K520:K583">(8303.951372*(LN(1013.25/J520)))</f>
        <v>2063.578794217823</v>
      </c>
      <c r="L520" s="31">
        <f t="shared" si="42"/>
        <v>2109.8787942178233</v>
      </c>
      <c r="N520" s="32">
        <f t="shared" si="43"/>
        <v>2109.8787942178233</v>
      </c>
      <c r="O520" s="4">
        <v>14.7</v>
      </c>
      <c r="P520" s="4">
        <v>79.4</v>
      </c>
      <c r="Q520" s="4">
        <v>70.9</v>
      </c>
      <c r="S520" s="35">
        <v>5.284</v>
      </c>
      <c r="T520" s="28">
        <v>431.189</v>
      </c>
      <c r="U520" s="28">
        <f t="shared" si="44"/>
        <v>225.81500000000003</v>
      </c>
      <c r="V520" s="35">
        <v>0.152</v>
      </c>
      <c r="W520" s="62">
        <v>9.11643</v>
      </c>
      <c r="X520" s="62">
        <f t="shared" si="45"/>
        <v>4.774295000000001</v>
      </c>
      <c r="Y520" s="58">
        <v>12.56</v>
      </c>
      <c r="Z520" s="32">
        <v>2109.8787942178233</v>
      </c>
    </row>
    <row r="521" spans="1:26" ht="12.75">
      <c r="A521" s="1">
        <v>36686</v>
      </c>
      <c r="B521" s="26">
        <v>161</v>
      </c>
      <c r="C521" s="2">
        <v>0.764004648</v>
      </c>
      <c r="D521" s="54">
        <v>0.764004648</v>
      </c>
      <c r="E521" s="3">
        <v>5112</v>
      </c>
      <c r="F521" s="37">
        <v>0</v>
      </c>
      <c r="G521" s="2">
        <v>39.06974504</v>
      </c>
      <c r="H521" s="2">
        <v>-76.82729792</v>
      </c>
      <c r="I521" s="30">
        <v>838.9</v>
      </c>
      <c r="J521" s="4">
        <f t="shared" si="46"/>
        <v>792.4</v>
      </c>
      <c r="K521" s="31">
        <f t="shared" si="47"/>
        <v>2041.5426431914611</v>
      </c>
      <c r="L521" s="31">
        <f aca="true" t="shared" si="48" ref="L521:L584">(K521+46.3)</f>
        <v>2087.8426431914613</v>
      </c>
      <c r="N521" s="32">
        <f aca="true" t="shared" si="49" ref="N521:N584">AVERAGE(L521:M521)</f>
        <v>2087.8426431914613</v>
      </c>
      <c r="O521" s="4">
        <v>14.8</v>
      </c>
      <c r="P521" s="4">
        <v>81.1</v>
      </c>
      <c r="Q521" s="4">
        <v>71.9</v>
      </c>
      <c r="S521" s="35">
        <v>4.161</v>
      </c>
      <c r="T521" s="28">
        <v>-141.264</v>
      </c>
      <c r="U521" s="28">
        <f t="shared" si="44"/>
        <v>230.94716666666667</v>
      </c>
      <c r="V521" s="35">
        <v>0.131</v>
      </c>
      <c r="W521" s="62">
        <v>-2.98701</v>
      </c>
      <c r="X521" s="62">
        <f t="shared" si="45"/>
        <v>4.8827050000000005</v>
      </c>
      <c r="Y521" s="58">
        <v>12.895</v>
      </c>
      <c r="Z521" s="32">
        <v>2087.8426431914613</v>
      </c>
    </row>
    <row r="522" spans="1:26" ht="12.75">
      <c r="A522" s="1">
        <v>36686</v>
      </c>
      <c r="B522" s="26">
        <v>161</v>
      </c>
      <c r="C522" s="2">
        <v>0.7641204</v>
      </c>
      <c r="D522" s="54">
        <v>0.7641204</v>
      </c>
      <c r="E522" s="3">
        <v>5122</v>
      </c>
      <c r="F522" s="37">
        <v>0</v>
      </c>
      <c r="G522" s="2">
        <v>39.06288881</v>
      </c>
      <c r="H522" s="2">
        <v>-76.82251771</v>
      </c>
      <c r="I522" s="30">
        <v>840.8</v>
      </c>
      <c r="J522" s="4">
        <f t="shared" si="46"/>
        <v>794.3</v>
      </c>
      <c r="K522" s="31">
        <f t="shared" si="47"/>
        <v>2021.6554368538968</v>
      </c>
      <c r="L522" s="31">
        <f t="shared" si="48"/>
        <v>2067.955436853897</v>
      </c>
      <c r="N522" s="32">
        <f t="shared" si="49"/>
        <v>2067.955436853897</v>
      </c>
      <c r="O522" s="4">
        <v>14.9</v>
      </c>
      <c r="P522" s="4">
        <v>81.6</v>
      </c>
      <c r="Q522" s="4">
        <v>78</v>
      </c>
      <c r="S522" s="35">
        <v>5.266</v>
      </c>
      <c r="T522" s="28">
        <v>440.778</v>
      </c>
      <c r="U522" s="28">
        <f t="shared" si="44"/>
        <v>209.66099999999997</v>
      </c>
      <c r="V522" s="35">
        <v>0.144</v>
      </c>
      <c r="W522" s="62">
        <v>9.319560000000001</v>
      </c>
      <c r="X522" s="62">
        <f t="shared" si="45"/>
        <v>4.432785</v>
      </c>
      <c r="Y522" s="58">
        <v>12.621</v>
      </c>
      <c r="Z522" s="32">
        <v>2067.955436853897</v>
      </c>
    </row>
    <row r="523" spans="1:26" ht="12.75">
      <c r="A523" s="1">
        <v>36686</v>
      </c>
      <c r="B523" s="26">
        <v>161</v>
      </c>
      <c r="C523" s="2">
        <v>0.764236093</v>
      </c>
      <c r="D523" s="54">
        <v>0.764236093</v>
      </c>
      <c r="E523" s="3">
        <v>5132</v>
      </c>
      <c r="F523" s="37">
        <v>0</v>
      </c>
      <c r="G523" s="2">
        <v>39.05698916</v>
      </c>
      <c r="H523" s="2">
        <v>-76.81579202</v>
      </c>
      <c r="I523" s="30">
        <v>841.9</v>
      </c>
      <c r="J523" s="4">
        <f t="shared" si="46"/>
        <v>795.4</v>
      </c>
      <c r="K523" s="31">
        <f t="shared" si="47"/>
        <v>2010.163522697711</v>
      </c>
      <c r="L523" s="31">
        <f t="shared" si="48"/>
        <v>2056.463522697711</v>
      </c>
      <c r="N523" s="32">
        <f t="shared" si="49"/>
        <v>2056.463522697711</v>
      </c>
      <c r="O523" s="4">
        <v>14.9</v>
      </c>
      <c r="P523" s="4">
        <v>81.9</v>
      </c>
      <c r="Q523" s="4">
        <v>77</v>
      </c>
      <c r="R523" s="6">
        <v>3.69E-05</v>
      </c>
      <c r="S523" s="35">
        <v>4.695</v>
      </c>
      <c r="T523" s="28">
        <v>130.825</v>
      </c>
      <c r="U523" s="28">
        <f t="shared" si="44"/>
        <v>153.37466666666668</v>
      </c>
      <c r="V523" s="35">
        <v>0.152</v>
      </c>
      <c r="W523" s="62">
        <v>2.7661200000000004</v>
      </c>
      <c r="X523" s="62">
        <f t="shared" si="45"/>
        <v>3.24268</v>
      </c>
      <c r="Y523" s="58">
        <v>13.464</v>
      </c>
      <c r="Z523" s="32">
        <v>2056.463522697711</v>
      </c>
    </row>
    <row r="524" spans="1:26" ht="12.75">
      <c r="A524" s="1">
        <v>36686</v>
      </c>
      <c r="B524" s="26">
        <v>161</v>
      </c>
      <c r="C524" s="2">
        <v>0.764351845</v>
      </c>
      <c r="D524" s="54">
        <v>0.764351845</v>
      </c>
      <c r="E524" s="3">
        <v>5142</v>
      </c>
      <c r="F524" s="37">
        <v>0</v>
      </c>
      <c r="G524" s="2">
        <v>39.05241032</v>
      </c>
      <c r="H524" s="2">
        <v>-76.80756599</v>
      </c>
      <c r="I524" s="30">
        <v>843.7</v>
      </c>
      <c r="J524" s="4">
        <f t="shared" si="46"/>
        <v>797.2</v>
      </c>
      <c r="K524" s="31">
        <f t="shared" si="47"/>
        <v>1991.3928096069724</v>
      </c>
      <c r="L524" s="31">
        <f t="shared" si="48"/>
        <v>2037.6928096069723</v>
      </c>
      <c r="N524" s="32">
        <f t="shared" si="49"/>
        <v>2037.6928096069723</v>
      </c>
      <c r="O524" s="4">
        <v>15</v>
      </c>
      <c r="P524" s="4">
        <v>82.5</v>
      </c>
      <c r="Q524" s="4">
        <v>78.9</v>
      </c>
      <c r="S524" s="35">
        <v>4.889</v>
      </c>
      <c r="T524" s="28">
        <v>241.379</v>
      </c>
      <c r="U524" s="28">
        <f t="shared" si="44"/>
        <v>158.50683333333333</v>
      </c>
      <c r="V524" s="35">
        <v>0.142</v>
      </c>
      <c r="W524" s="62">
        <v>5.10378</v>
      </c>
      <c r="X524" s="62">
        <f t="shared" si="45"/>
        <v>3.351275</v>
      </c>
      <c r="Y524" s="58">
        <v>13.434</v>
      </c>
      <c r="Z524" s="32">
        <v>2037.6928096069723</v>
      </c>
    </row>
    <row r="525" spans="1:26" ht="12.75">
      <c r="A525" s="1">
        <v>36686</v>
      </c>
      <c r="B525" s="26">
        <v>161</v>
      </c>
      <c r="C525" s="2">
        <v>0.764467597</v>
      </c>
      <c r="D525" s="54">
        <v>0.764467597</v>
      </c>
      <c r="E525" s="3">
        <v>5152</v>
      </c>
      <c r="F525" s="37">
        <v>0</v>
      </c>
      <c r="G525" s="2">
        <v>39.04907855</v>
      </c>
      <c r="H525" s="2">
        <v>-76.79857173</v>
      </c>
      <c r="I525" s="30">
        <v>846</v>
      </c>
      <c r="J525" s="4">
        <f t="shared" si="46"/>
        <v>799.5</v>
      </c>
      <c r="K525" s="31">
        <f t="shared" si="47"/>
        <v>1967.4695912622092</v>
      </c>
      <c r="L525" s="31">
        <f t="shared" si="48"/>
        <v>2013.7695912622091</v>
      </c>
      <c r="N525" s="32">
        <f t="shared" si="49"/>
        <v>2013.7695912622091</v>
      </c>
      <c r="O525" s="4">
        <v>15.2</v>
      </c>
      <c r="P525" s="4">
        <v>83.3</v>
      </c>
      <c r="Q525" s="4">
        <v>81</v>
      </c>
      <c r="S525" s="35">
        <v>3.951</v>
      </c>
      <c r="T525" s="28">
        <v>-226.071</v>
      </c>
      <c r="U525" s="28">
        <f t="shared" si="44"/>
        <v>146.13933333333333</v>
      </c>
      <c r="V525" s="35">
        <v>0.153</v>
      </c>
      <c r="W525" s="62">
        <v>-4.779660000000001</v>
      </c>
      <c r="X525" s="62">
        <f t="shared" si="45"/>
        <v>3.08987</v>
      </c>
      <c r="Y525" s="58">
        <v>12.921</v>
      </c>
      <c r="Z525" s="32">
        <v>2013.7695912622091</v>
      </c>
    </row>
    <row r="526" spans="1:26" ht="12.75">
      <c r="A526" s="1">
        <v>36686</v>
      </c>
      <c r="B526" s="26">
        <v>161</v>
      </c>
      <c r="C526" s="2">
        <v>0.764583349</v>
      </c>
      <c r="D526" s="54">
        <v>0.764583349</v>
      </c>
      <c r="E526" s="3">
        <v>5162</v>
      </c>
      <c r="F526" s="37">
        <v>0</v>
      </c>
      <c r="G526" s="2">
        <v>39.04656795</v>
      </c>
      <c r="H526" s="2">
        <v>-76.78927208</v>
      </c>
      <c r="I526" s="30">
        <v>849.5</v>
      </c>
      <c r="J526" s="4">
        <f t="shared" si="46"/>
        <v>803</v>
      </c>
      <c r="K526" s="31">
        <f t="shared" si="47"/>
        <v>1931.1964230676083</v>
      </c>
      <c r="L526" s="31">
        <f t="shared" si="48"/>
        <v>1977.4964230676082</v>
      </c>
      <c r="N526" s="32">
        <f t="shared" si="49"/>
        <v>1977.4964230676082</v>
      </c>
      <c r="O526" s="4">
        <v>15.4</v>
      </c>
      <c r="P526" s="4">
        <v>83.3</v>
      </c>
      <c r="Q526" s="4">
        <v>77.9</v>
      </c>
      <c r="S526" s="35">
        <v>4.676</v>
      </c>
      <c r="T526" s="28">
        <v>145.97</v>
      </c>
      <c r="U526" s="28">
        <f t="shared" si="44"/>
        <v>98.60283333333332</v>
      </c>
      <c r="V526" s="35">
        <v>0.154</v>
      </c>
      <c r="W526" s="62">
        <v>3.0858</v>
      </c>
      <c r="X526" s="62">
        <f t="shared" si="45"/>
        <v>2.0847650000000004</v>
      </c>
      <c r="Y526" s="58">
        <v>12.608</v>
      </c>
      <c r="Z526" s="32">
        <v>1977.4964230676082</v>
      </c>
    </row>
    <row r="527" spans="1:26" ht="12.75">
      <c r="A527" s="1">
        <v>36686</v>
      </c>
      <c r="B527" s="26">
        <v>161</v>
      </c>
      <c r="C527" s="2">
        <v>0.764699101</v>
      </c>
      <c r="D527" s="54">
        <v>0.764699101</v>
      </c>
      <c r="E527" s="3">
        <v>5172</v>
      </c>
      <c r="F527" s="37">
        <v>0</v>
      </c>
      <c r="G527" s="2">
        <v>39.04412786</v>
      </c>
      <c r="H527" s="2">
        <v>-76.77988118</v>
      </c>
      <c r="I527" s="30">
        <v>851.2</v>
      </c>
      <c r="J527" s="4">
        <f t="shared" si="46"/>
        <v>804.7</v>
      </c>
      <c r="K527" s="31">
        <f t="shared" si="47"/>
        <v>1913.6350340102078</v>
      </c>
      <c r="L527" s="31">
        <f t="shared" si="48"/>
        <v>1959.9350340102078</v>
      </c>
      <c r="N527" s="32">
        <f t="shared" si="49"/>
        <v>1959.9350340102078</v>
      </c>
      <c r="O527" s="4">
        <v>15.7</v>
      </c>
      <c r="P527" s="4">
        <v>82.5</v>
      </c>
      <c r="Q527" s="4">
        <v>80.5</v>
      </c>
      <c r="S527" s="35">
        <v>4.909</v>
      </c>
      <c r="T527" s="28">
        <v>256.015</v>
      </c>
      <c r="U527" s="28">
        <f t="shared" si="44"/>
        <v>164.816</v>
      </c>
      <c r="V527" s="35">
        <v>0.164</v>
      </c>
      <c r="W527" s="62">
        <v>5.4123600000000005</v>
      </c>
      <c r="X527" s="62">
        <f t="shared" si="45"/>
        <v>3.4846600000000003</v>
      </c>
      <c r="Y527" s="58">
        <v>12.524</v>
      </c>
      <c r="Z527" s="32">
        <v>1959.9350340102078</v>
      </c>
    </row>
    <row r="528" spans="1:26" ht="12.75">
      <c r="A528" s="1">
        <v>36686</v>
      </c>
      <c r="B528" s="26">
        <v>161</v>
      </c>
      <c r="C528" s="2">
        <v>0.764814794</v>
      </c>
      <c r="D528" s="54">
        <v>0.764814794</v>
      </c>
      <c r="E528" s="3">
        <v>5182</v>
      </c>
      <c r="F528" s="37">
        <v>0</v>
      </c>
      <c r="G528" s="2">
        <v>39.04176068</v>
      </c>
      <c r="H528" s="2">
        <v>-76.77053455</v>
      </c>
      <c r="I528" s="30">
        <v>853.2</v>
      </c>
      <c r="J528" s="4">
        <f t="shared" si="46"/>
        <v>806.7</v>
      </c>
      <c r="K528" s="31">
        <f t="shared" si="47"/>
        <v>1893.0220126970632</v>
      </c>
      <c r="L528" s="31">
        <f t="shared" si="48"/>
        <v>1939.3220126970632</v>
      </c>
      <c r="N528" s="32">
        <f t="shared" si="49"/>
        <v>1939.3220126970632</v>
      </c>
      <c r="O528" s="4">
        <v>15.7</v>
      </c>
      <c r="P528" s="4">
        <v>82.2</v>
      </c>
      <c r="Q528" s="4">
        <v>85.6</v>
      </c>
      <c r="S528" s="35">
        <v>4.279</v>
      </c>
      <c r="T528" s="28">
        <v>-53.428</v>
      </c>
      <c r="U528" s="28">
        <f t="shared" si="44"/>
        <v>82.44833333333332</v>
      </c>
      <c r="V528" s="35">
        <v>0.141</v>
      </c>
      <c r="W528" s="62">
        <v>-1.1299800000000002</v>
      </c>
      <c r="X528" s="62">
        <f t="shared" si="45"/>
        <v>1.7430700000000001</v>
      </c>
      <c r="Y528" s="58">
        <v>13.505</v>
      </c>
      <c r="Z528" s="32">
        <v>1939.3220126970632</v>
      </c>
    </row>
    <row r="529" spans="1:26" ht="12.75">
      <c r="A529" s="1">
        <v>36686</v>
      </c>
      <c r="B529" s="26">
        <v>161</v>
      </c>
      <c r="C529" s="2">
        <v>0.764930546</v>
      </c>
      <c r="D529" s="54">
        <v>0.764930546</v>
      </c>
      <c r="E529" s="3">
        <v>5192</v>
      </c>
      <c r="F529" s="37">
        <v>0</v>
      </c>
      <c r="G529" s="2">
        <v>39.03949699</v>
      </c>
      <c r="H529" s="2">
        <v>-76.76133484</v>
      </c>
      <c r="I529" s="30">
        <v>855.3</v>
      </c>
      <c r="J529" s="4">
        <f t="shared" si="46"/>
        <v>808.8</v>
      </c>
      <c r="K529" s="31">
        <f t="shared" si="47"/>
        <v>1871.4332690221877</v>
      </c>
      <c r="L529" s="31">
        <f t="shared" si="48"/>
        <v>1917.7332690221876</v>
      </c>
      <c r="N529" s="32">
        <f t="shared" si="49"/>
        <v>1917.7332690221876</v>
      </c>
      <c r="O529" s="4">
        <v>16</v>
      </c>
      <c r="P529" s="4">
        <v>81.4</v>
      </c>
      <c r="Q529" s="4">
        <v>81.4</v>
      </c>
      <c r="R529" s="6">
        <v>1.63E-05</v>
      </c>
      <c r="S529" s="35">
        <v>4.574</v>
      </c>
      <c r="T529" s="28">
        <v>109.116</v>
      </c>
      <c r="U529" s="28">
        <f t="shared" si="44"/>
        <v>78.83016666666667</v>
      </c>
      <c r="V529" s="35">
        <v>0.171</v>
      </c>
      <c r="W529" s="62">
        <v>2.30658</v>
      </c>
      <c r="X529" s="62">
        <f t="shared" si="45"/>
        <v>1.66648</v>
      </c>
      <c r="Y529" s="58">
        <v>12.586</v>
      </c>
      <c r="Z529" s="32">
        <v>1917.7332690221876</v>
      </c>
    </row>
    <row r="530" spans="1:26" ht="12.75">
      <c r="A530" s="1">
        <v>36686</v>
      </c>
      <c r="B530" s="26">
        <v>161</v>
      </c>
      <c r="C530" s="2">
        <v>0.765046299</v>
      </c>
      <c r="D530" s="54">
        <v>0.765046299</v>
      </c>
      <c r="E530" s="3">
        <v>5202</v>
      </c>
      <c r="F530" s="37">
        <v>0</v>
      </c>
      <c r="G530" s="2">
        <v>39.0372236</v>
      </c>
      <c r="H530" s="2">
        <v>-76.75241707</v>
      </c>
      <c r="I530" s="30">
        <v>857.9</v>
      </c>
      <c r="J530" s="4">
        <f t="shared" si="46"/>
        <v>811.4</v>
      </c>
      <c r="K530" s="31">
        <f t="shared" si="47"/>
        <v>1844.7818777121583</v>
      </c>
      <c r="L530" s="31">
        <f t="shared" si="48"/>
        <v>1891.0818777121583</v>
      </c>
      <c r="N530" s="32">
        <f t="shared" si="49"/>
        <v>1891.0818777121583</v>
      </c>
      <c r="O530" s="4">
        <v>16.1</v>
      </c>
      <c r="P530" s="4">
        <v>81.3</v>
      </c>
      <c r="Q530" s="4">
        <v>84.4</v>
      </c>
      <c r="S530" s="35">
        <v>5.177</v>
      </c>
      <c r="T530" s="28">
        <v>428.661</v>
      </c>
      <c r="U530" s="28">
        <f t="shared" si="44"/>
        <v>110.04383333333332</v>
      </c>
      <c r="V530" s="35">
        <v>0.153</v>
      </c>
      <c r="W530" s="62">
        <v>9.06315</v>
      </c>
      <c r="X530" s="62">
        <f aca="true" t="shared" si="50" ref="X530:X543">AVERAGE(W525:W530)</f>
        <v>2.326375</v>
      </c>
      <c r="Y530" s="58">
        <v>13.523</v>
      </c>
      <c r="Z530" s="32">
        <v>1891.0818777121583</v>
      </c>
    </row>
    <row r="531" spans="1:26" ht="12.75">
      <c r="A531" s="1">
        <v>36686</v>
      </c>
      <c r="B531" s="26">
        <v>161</v>
      </c>
      <c r="C531" s="2">
        <v>0.765162051</v>
      </c>
      <c r="D531" s="54">
        <v>0.765162051</v>
      </c>
      <c r="E531" s="3">
        <v>5212</v>
      </c>
      <c r="F531" s="37">
        <v>0</v>
      </c>
      <c r="G531" s="2">
        <v>39.03463948</v>
      </c>
      <c r="H531" s="2">
        <v>-76.7435165</v>
      </c>
      <c r="I531" s="30">
        <v>859.6</v>
      </c>
      <c r="J531" s="4">
        <f t="shared" si="46"/>
        <v>813.1</v>
      </c>
      <c r="K531" s="31">
        <f t="shared" si="47"/>
        <v>1827.402102414491</v>
      </c>
      <c r="L531" s="31">
        <f t="shared" si="48"/>
        <v>1873.702102414491</v>
      </c>
      <c r="N531" s="32">
        <f t="shared" si="49"/>
        <v>1873.702102414491</v>
      </c>
      <c r="O531" s="4">
        <v>16.1</v>
      </c>
      <c r="P531" s="4">
        <v>81.2</v>
      </c>
      <c r="Q531" s="4">
        <v>81.9</v>
      </c>
      <c r="S531" s="35">
        <v>3.541</v>
      </c>
      <c r="T531" s="28">
        <v>-458.794</v>
      </c>
      <c r="U531" s="28">
        <f aca="true" t="shared" si="51" ref="U531:U543">AVERAGE(T526:T531)</f>
        <v>71.25666666666667</v>
      </c>
      <c r="V531" s="35">
        <v>0.151</v>
      </c>
      <c r="W531" s="62">
        <v>-9.700290000000003</v>
      </c>
      <c r="X531" s="62">
        <f t="shared" si="50"/>
        <v>1.5062699999999996</v>
      </c>
      <c r="Y531" s="58">
        <v>13.176</v>
      </c>
      <c r="Z531" s="32">
        <v>1873.702102414491</v>
      </c>
    </row>
    <row r="532" spans="1:26" ht="12.75">
      <c r="A532" s="1">
        <v>36686</v>
      </c>
      <c r="B532" s="26">
        <v>161</v>
      </c>
      <c r="C532" s="2">
        <v>0.765277803</v>
      </c>
      <c r="D532" s="54">
        <v>0.765277803</v>
      </c>
      <c r="E532" s="3">
        <v>5222</v>
      </c>
      <c r="F532" s="37">
        <v>0</v>
      </c>
      <c r="G532" s="2">
        <v>39.03176306</v>
      </c>
      <c r="H532" s="2">
        <v>-76.7346511</v>
      </c>
      <c r="I532" s="30">
        <v>861.6</v>
      </c>
      <c r="J532" s="4">
        <f t="shared" si="46"/>
        <v>815.1</v>
      </c>
      <c r="K532" s="31">
        <f t="shared" si="47"/>
        <v>1807.0017694124983</v>
      </c>
      <c r="L532" s="31">
        <f t="shared" si="48"/>
        <v>1853.3017694124983</v>
      </c>
      <c r="N532" s="32">
        <f t="shared" si="49"/>
        <v>1853.3017694124983</v>
      </c>
      <c r="O532" s="4">
        <v>16.1</v>
      </c>
      <c r="P532" s="4">
        <v>79.5</v>
      </c>
      <c r="Q532" s="4">
        <v>85.9</v>
      </c>
      <c r="S532" s="35">
        <v>5.443</v>
      </c>
      <c r="T532" s="28">
        <v>544.262</v>
      </c>
      <c r="U532" s="28">
        <f t="shared" si="51"/>
        <v>137.63866666666667</v>
      </c>
      <c r="V532" s="35">
        <v>0.152</v>
      </c>
      <c r="W532" s="62">
        <v>11.507370000000002</v>
      </c>
      <c r="X532" s="62">
        <f t="shared" si="50"/>
        <v>2.909865</v>
      </c>
      <c r="Y532" s="58">
        <v>12.827</v>
      </c>
      <c r="Z532" s="32">
        <v>1853.3017694124983</v>
      </c>
    </row>
    <row r="533" spans="1:26" ht="12.75">
      <c r="A533" s="1">
        <v>36686</v>
      </c>
      <c r="B533" s="26">
        <v>161</v>
      </c>
      <c r="C533" s="2">
        <v>0.765393496</v>
      </c>
      <c r="D533" s="54">
        <v>0.765393496</v>
      </c>
      <c r="E533" s="3">
        <v>5232</v>
      </c>
      <c r="F533" s="37">
        <v>0</v>
      </c>
      <c r="G533" s="2">
        <v>39.03008843</v>
      </c>
      <c r="H533" s="2">
        <v>-76.72548335</v>
      </c>
      <c r="I533" s="30">
        <v>862</v>
      </c>
      <c r="J533" s="4">
        <f t="shared" si="46"/>
        <v>815.5</v>
      </c>
      <c r="K533" s="31">
        <f t="shared" si="47"/>
        <v>1802.9277100289253</v>
      </c>
      <c r="L533" s="31">
        <f t="shared" si="48"/>
        <v>1849.2277100289252</v>
      </c>
      <c r="N533" s="32">
        <f t="shared" si="49"/>
        <v>1849.2277100289252</v>
      </c>
      <c r="O533" s="4">
        <v>16</v>
      </c>
      <c r="P533" s="4">
        <v>76.8</v>
      </c>
      <c r="Q533" s="4">
        <v>82.4</v>
      </c>
      <c r="S533" s="35">
        <v>4.052</v>
      </c>
      <c r="T533" s="28">
        <v>-133.697</v>
      </c>
      <c r="U533" s="28">
        <f t="shared" si="51"/>
        <v>72.68666666666667</v>
      </c>
      <c r="V533" s="35">
        <v>0.173</v>
      </c>
      <c r="W533" s="62">
        <v>-2.8271700000000006</v>
      </c>
      <c r="X533" s="62">
        <f t="shared" si="50"/>
        <v>1.5366099999999998</v>
      </c>
      <c r="Y533" s="58">
        <v>12.515</v>
      </c>
      <c r="Z533" s="32">
        <v>1849.2277100289252</v>
      </c>
    </row>
    <row r="534" spans="1:26" ht="12.75">
      <c r="A534" s="1">
        <v>36686</v>
      </c>
      <c r="B534" s="26">
        <v>161</v>
      </c>
      <c r="C534" s="2">
        <v>0.765509248</v>
      </c>
      <c r="D534" s="54">
        <v>0.765509248</v>
      </c>
      <c r="E534" s="3">
        <v>5242</v>
      </c>
      <c r="F534" s="37">
        <v>0</v>
      </c>
      <c r="G534" s="2">
        <v>39.03095984</v>
      </c>
      <c r="H534" s="2">
        <v>-76.71644448</v>
      </c>
      <c r="I534" s="30">
        <v>864.4</v>
      </c>
      <c r="J534" s="4">
        <f t="shared" si="46"/>
        <v>817.9</v>
      </c>
      <c r="K534" s="31">
        <f t="shared" si="47"/>
        <v>1778.525239556415</v>
      </c>
      <c r="L534" s="31">
        <f t="shared" si="48"/>
        <v>1824.825239556415</v>
      </c>
      <c r="N534" s="32">
        <f t="shared" si="49"/>
        <v>1824.825239556415</v>
      </c>
      <c r="O534" s="4">
        <v>16.2</v>
      </c>
      <c r="P534" s="4">
        <v>76.6</v>
      </c>
      <c r="Q534" s="4">
        <v>87.2</v>
      </c>
      <c r="S534" s="35">
        <v>4.826</v>
      </c>
      <c r="T534" s="28">
        <v>238.852</v>
      </c>
      <c r="U534" s="28">
        <f t="shared" si="51"/>
        <v>121.39999999999999</v>
      </c>
      <c r="V534" s="35">
        <v>0.161</v>
      </c>
      <c r="W534" s="62">
        <v>5.0505</v>
      </c>
      <c r="X534" s="62">
        <f t="shared" si="50"/>
        <v>2.56669</v>
      </c>
      <c r="Y534" s="58">
        <v>12.799</v>
      </c>
      <c r="Z534" s="32">
        <v>1824.825239556415</v>
      </c>
    </row>
    <row r="535" spans="1:26" ht="12.75">
      <c r="A535" s="1">
        <v>36686</v>
      </c>
      <c r="B535" s="26">
        <v>161</v>
      </c>
      <c r="C535" s="2">
        <v>0.765625</v>
      </c>
      <c r="D535" s="54">
        <v>0.765625</v>
      </c>
      <c r="E535" s="3">
        <v>5252</v>
      </c>
      <c r="F535" s="37">
        <v>0</v>
      </c>
      <c r="G535" s="2">
        <v>39.03379082</v>
      </c>
      <c r="H535" s="2">
        <v>-76.70865673</v>
      </c>
      <c r="I535" s="30">
        <v>866.4</v>
      </c>
      <c r="J535" s="4">
        <f t="shared" si="46"/>
        <v>819.9</v>
      </c>
      <c r="K535" s="31">
        <f t="shared" si="47"/>
        <v>1758.2444836652357</v>
      </c>
      <c r="L535" s="31">
        <f t="shared" si="48"/>
        <v>1804.5444836652357</v>
      </c>
      <c r="N535" s="32">
        <f t="shared" si="49"/>
        <v>1804.5444836652357</v>
      </c>
      <c r="O535" s="4">
        <v>16.4</v>
      </c>
      <c r="P535" s="4">
        <v>76.2</v>
      </c>
      <c r="Q535" s="4">
        <v>87.9</v>
      </c>
      <c r="R535" s="6">
        <v>6.11E-06</v>
      </c>
      <c r="S535" s="35">
        <v>3.885</v>
      </c>
      <c r="T535" s="28">
        <v>-228.097</v>
      </c>
      <c r="U535" s="28">
        <f t="shared" si="51"/>
        <v>65.19783333333332</v>
      </c>
      <c r="V535" s="35">
        <v>0.182</v>
      </c>
      <c r="W535" s="62">
        <v>-4.8229500000000005</v>
      </c>
      <c r="X535" s="62">
        <f t="shared" si="50"/>
        <v>1.3784349999999999</v>
      </c>
      <c r="Y535" s="58">
        <v>13.615</v>
      </c>
      <c r="Z535" s="32">
        <v>1804.5444836652357</v>
      </c>
    </row>
    <row r="536" spans="1:26" ht="12.75">
      <c r="A536" s="1">
        <v>36686</v>
      </c>
      <c r="B536" s="26">
        <v>161</v>
      </c>
      <c r="C536" s="2">
        <v>0.765740752</v>
      </c>
      <c r="D536" s="54">
        <v>0.765740752</v>
      </c>
      <c r="E536" s="3">
        <v>5262</v>
      </c>
      <c r="F536" s="37">
        <v>0</v>
      </c>
      <c r="G536" s="2">
        <v>39.03828499</v>
      </c>
      <c r="H536" s="2">
        <v>-76.70281715</v>
      </c>
      <c r="I536" s="30">
        <v>868.2</v>
      </c>
      <c r="J536" s="4">
        <f t="shared" si="46"/>
        <v>821.7</v>
      </c>
      <c r="K536" s="31">
        <f t="shared" si="47"/>
        <v>1740.0340566917037</v>
      </c>
      <c r="L536" s="31">
        <f t="shared" si="48"/>
        <v>1786.3340566917036</v>
      </c>
      <c r="N536" s="32">
        <f t="shared" si="49"/>
        <v>1786.3340566917036</v>
      </c>
      <c r="O536" s="4">
        <v>16.4</v>
      </c>
      <c r="P536" s="4">
        <v>76.1</v>
      </c>
      <c r="Q536" s="4">
        <v>92.9</v>
      </c>
      <c r="S536" s="35">
        <v>5.967</v>
      </c>
      <c r="T536" s="28">
        <v>879.453</v>
      </c>
      <c r="U536" s="28">
        <f t="shared" si="51"/>
        <v>140.3298333333333</v>
      </c>
      <c r="V536" s="35">
        <v>0.172</v>
      </c>
      <c r="W536" s="62">
        <v>18.59361</v>
      </c>
      <c r="X536" s="62">
        <f t="shared" si="50"/>
        <v>2.9668449999999997</v>
      </c>
      <c r="Y536" s="58">
        <v>13.534</v>
      </c>
      <c r="Z536" s="32">
        <v>1786.3340566917036</v>
      </c>
    </row>
    <row r="537" spans="1:26" ht="12.75">
      <c r="A537" s="1">
        <v>36686</v>
      </c>
      <c r="B537" s="26">
        <v>161</v>
      </c>
      <c r="C537" s="2">
        <v>0.765856504</v>
      </c>
      <c r="D537" s="54">
        <v>0.765856504</v>
      </c>
      <c r="E537" s="3">
        <v>5272</v>
      </c>
      <c r="F537" s="37">
        <v>0</v>
      </c>
      <c r="G537" s="2">
        <v>39.0435623</v>
      </c>
      <c r="H537" s="2">
        <v>-76.69902715</v>
      </c>
      <c r="I537" s="30">
        <v>870.8</v>
      </c>
      <c r="J537" s="4">
        <f t="shared" si="46"/>
        <v>824.3</v>
      </c>
      <c r="K537" s="31">
        <f t="shared" si="47"/>
        <v>1713.8004096396776</v>
      </c>
      <c r="L537" s="31">
        <f t="shared" si="48"/>
        <v>1760.1004096396775</v>
      </c>
      <c r="N537" s="32">
        <f t="shared" si="49"/>
        <v>1760.1004096396775</v>
      </c>
      <c r="O537" s="4">
        <v>16.7</v>
      </c>
      <c r="P537" s="4">
        <v>76.3</v>
      </c>
      <c r="Q537" s="4">
        <v>90</v>
      </c>
      <c r="S537" s="35">
        <v>4.556</v>
      </c>
      <c r="T537" s="28">
        <v>149.499</v>
      </c>
      <c r="U537" s="28">
        <f t="shared" si="51"/>
        <v>241.712</v>
      </c>
      <c r="V537" s="35">
        <v>0.171</v>
      </c>
      <c r="W537" s="62">
        <v>3.16128</v>
      </c>
      <c r="X537" s="62">
        <f t="shared" si="50"/>
        <v>5.110440000000001</v>
      </c>
      <c r="Y537" s="58">
        <v>13.608</v>
      </c>
      <c r="Z537" s="32">
        <v>1760.1004096396775</v>
      </c>
    </row>
    <row r="538" spans="1:26" ht="12.75">
      <c r="A538" s="1">
        <v>36686</v>
      </c>
      <c r="B538" s="26">
        <v>161</v>
      </c>
      <c r="C538" s="2">
        <v>0.765972197</v>
      </c>
      <c r="D538" s="54">
        <v>0.765972197</v>
      </c>
      <c r="E538" s="3">
        <v>5282</v>
      </c>
      <c r="F538" s="37">
        <v>0</v>
      </c>
      <c r="G538" s="2">
        <v>39.04898637</v>
      </c>
      <c r="H538" s="2">
        <v>-76.69660149</v>
      </c>
      <c r="I538" s="30">
        <v>874.1</v>
      </c>
      <c r="J538" s="4">
        <f t="shared" si="46"/>
        <v>827.6</v>
      </c>
      <c r="K538" s="31">
        <f t="shared" si="47"/>
        <v>1680.6227645266897</v>
      </c>
      <c r="L538" s="31">
        <f t="shared" si="48"/>
        <v>1726.9227645266897</v>
      </c>
      <c r="N538" s="32">
        <f t="shared" si="49"/>
        <v>1726.9227645266897</v>
      </c>
      <c r="O538" s="4">
        <v>16.9</v>
      </c>
      <c r="P538" s="4">
        <v>74.7</v>
      </c>
      <c r="Q538" s="4">
        <v>90.4</v>
      </c>
      <c r="S538" s="35">
        <v>4.815</v>
      </c>
      <c r="T538" s="28">
        <v>259.043</v>
      </c>
      <c r="U538" s="28">
        <f t="shared" si="51"/>
        <v>194.17549999999997</v>
      </c>
      <c r="V538" s="35">
        <v>0.171</v>
      </c>
      <c r="W538" s="62">
        <v>5.47674</v>
      </c>
      <c r="X538" s="62">
        <f t="shared" si="50"/>
        <v>4.105335</v>
      </c>
      <c r="Y538" s="58">
        <v>13.107</v>
      </c>
      <c r="Z538" s="32">
        <v>1726.9227645266897</v>
      </c>
    </row>
    <row r="539" spans="1:26" ht="12.75">
      <c r="A539" s="1">
        <v>36686</v>
      </c>
      <c r="B539" s="26">
        <v>161</v>
      </c>
      <c r="C539" s="2">
        <v>0.766087949</v>
      </c>
      <c r="D539" s="54">
        <v>0.766087949</v>
      </c>
      <c r="E539" s="3">
        <v>5292</v>
      </c>
      <c r="F539" s="37">
        <v>0</v>
      </c>
      <c r="G539" s="2">
        <v>39.0545717</v>
      </c>
      <c r="H539" s="2">
        <v>-76.69484733</v>
      </c>
      <c r="I539" s="30">
        <v>876.7</v>
      </c>
      <c r="J539" s="4">
        <f t="shared" si="46"/>
        <v>830.2</v>
      </c>
      <c r="K539" s="31">
        <f t="shared" si="47"/>
        <v>1654.5758453939795</v>
      </c>
      <c r="L539" s="31">
        <f t="shared" si="48"/>
        <v>1700.8758453939795</v>
      </c>
      <c r="N539" s="32">
        <f t="shared" si="49"/>
        <v>1700.8758453939795</v>
      </c>
      <c r="O539" s="4">
        <v>17</v>
      </c>
      <c r="P539" s="4">
        <v>73.3</v>
      </c>
      <c r="Q539" s="4">
        <v>89.3</v>
      </c>
      <c r="S539" s="35">
        <v>4.419</v>
      </c>
      <c r="T539" s="28">
        <v>54.594</v>
      </c>
      <c r="U539" s="28">
        <f t="shared" si="51"/>
        <v>225.55733333333333</v>
      </c>
      <c r="V539" s="35">
        <v>0.182</v>
      </c>
      <c r="W539" s="62">
        <v>1.1544</v>
      </c>
      <c r="X539" s="62">
        <f t="shared" si="50"/>
        <v>4.76893</v>
      </c>
      <c r="Y539" s="58">
        <v>13.553</v>
      </c>
      <c r="Z539" s="32">
        <v>1700.8758453939795</v>
      </c>
    </row>
    <row r="540" spans="1:26" ht="12.75">
      <c r="A540" s="1">
        <v>36686</v>
      </c>
      <c r="B540" s="26">
        <v>161</v>
      </c>
      <c r="C540" s="2">
        <v>0.766203701</v>
      </c>
      <c r="D540" s="54">
        <v>0.766203701</v>
      </c>
      <c r="E540" s="3">
        <v>5302</v>
      </c>
      <c r="F540" s="37">
        <v>0</v>
      </c>
      <c r="G540" s="2">
        <v>39.06023045</v>
      </c>
      <c r="H540" s="2">
        <v>-76.69352562</v>
      </c>
      <c r="I540" s="30">
        <v>878.3</v>
      </c>
      <c r="J540" s="4">
        <f t="shared" si="46"/>
        <v>831.8</v>
      </c>
      <c r="K540" s="31">
        <f t="shared" si="47"/>
        <v>1638.587486429223</v>
      </c>
      <c r="L540" s="31">
        <f t="shared" si="48"/>
        <v>1684.887486429223</v>
      </c>
      <c r="N540" s="32">
        <f t="shared" si="49"/>
        <v>1684.887486429223</v>
      </c>
      <c r="O540" s="4">
        <v>17.4</v>
      </c>
      <c r="P540" s="4">
        <v>73.2</v>
      </c>
      <c r="Q540" s="4">
        <v>93.8</v>
      </c>
      <c r="S540" s="35">
        <v>4.151</v>
      </c>
      <c r="T540" s="28">
        <v>-45.358</v>
      </c>
      <c r="U540" s="28">
        <f t="shared" si="51"/>
        <v>178.18900000000005</v>
      </c>
      <c r="V540" s="35">
        <v>0.161</v>
      </c>
      <c r="W540" s="62">
        <v>-0.9590400000000001</v>
      </c>
      <c r="X540" s="62">
        <f t="shared" si="50"/>
        <v>3.7673399999999995</v>
      </c>
      <c r="Y540" s="58">
        <v>12.539</v>
      </c>
      <c r="Z540" s="32">
        <v>1684.887486429223</v>
      </c>
    </row>
    <row r="541" spans="1:26" ht="12.75">
      <c r="A541" s="1">
        <v>36686</v>
      </c>
      <c r="B541" s="26">
        <v>161</v>
      </c>
      <c r="C541" s="2">
        <v>0.766319454</v>
      </c>
      <c r="D541" s="54">
        <v>0.766319454</v>
      </c>
      <c r="E541" s="3">
        <v>5312</v>
      </c>
      <c r="F541" s="37">
        <v>0</v>
      </c>
      <c r="G541" s="2">
        <v>39.06585814</v>
      </c>
      <c r="H541" s="2">
        <v>-76.69286559</v>
      </c>
      <c r="I541" s="30">
        <v>879</v>
      </c>
      <c r="J541" s="4">
        <f t="shared" si="46"/>
        <v>832.5</v>
      </c>
      <c r="K541" s="31">
        <f t="shared" si="47"/>
        <v>1631.6022478266104</v>
      </c>
      <c r="L541" s="31">
        <f t="shared" si="48"/>
        <v>1677.9022478266104</v>
      </c>
      <c r="N541" s="32">
        <f t="shared" si="49"/>
        <v>1677.9022478266104</v>
      </c>
      <c r="O541" s="4">
        <v>17.6</v>
      </c>
      <c r="P541" s="4">
        <v>73.6</v>
      </c>
      <c r="Q541" s="4">
        <v>92.3</v>
      </c>
      <c r="R541" s="6">
        <v>1.34E-05</v>
      </c>
      <c r="S541" s="35">
        <v>5.829</v>
      </c>
      <c r="U541" s="28">
        <f t="shared" si="51"/>
        <v>259.4462</v>
      </c>
      <c r="V541" s="35">
        <v>0.193</v>
      </c>
      <c r="X541" s="62">
        <f t="shared" si="50"/>
        <v>5.485398</v>
      </c>
      <c r="Y541" s="58">
        <v>0.008</v>
      </c>
      <c r="Z541" s="32">
        <v>1677.9022478266104</v>
      </c>
    </row>
    <row r="542" spans="1:26" ht="12.75">
      <c r="A542" s="1">
        <v>36686</v>
      </c>
      <c r="B542" s="26">
        <v>161</v>
      </c>
      <c r="C542" s="2">
        <v>0.766435206</v>
      </c>
      <c r="D542" s="54">
        <v>0.766435206</v>
      </c>
      <c r="E542" s="3">
        <v>5322</v>
      </c>
      <c r="F542" s="37">
        <v>0</v>
      </c>
      <c r="G542" s="2">
        <v>39.07157988</v>
      </c>
      <c r="H542" s="2">
        <v>-76.69231321</v>
      </c>
      <c r="I542" s="30">
        <v>879.4</v>
      </c>
      <c r="J542" s="4">
        <f t="shared" si="46"/>
        <v>832.9</v>
      </c>
      <c r="K542" s="31">
        <f t="shared" si="47"/>
        <v>1627.6133195058806</v>
      </c>
      <c r="L542" s="31">
        <f t="shared" si="48"/>
        <v>1673.9133195058805</v>
      </c>
      <c r="N542" s="32">
        <f t="shared" si="49"/>
        <v>1673.9133195058805</v>
      </c>
      <c r="O542" s="4">
        <v>17.5</v>
      </c>
      <c r="P542" s="4">
        <v>73.7</v>
      </c>
      <c r="Q542" s="4">
        <v>96.2</v>
      </c>
      <c r="S542" s="35">
        <v>2.777</v>
      </c>
      <c r="U542" s="28">
        <f t="shared" si="51"/>
        <v>104.4445</v>
      </c>
      <c r="V542" s="35">
        <v>0.181</v>
      </c>
      <c r="X542" s="62">
        <f t="shared" si="50"/>
        <v>2.2083450000000004</v>
      </c>
      <c r="Y542" s="58">
        <v>0.009</v>
      </c>
      <c r="Z542" s="32">
        <v>1673.9133195058805</v>
      </c>
    </row>
    <row r="543" spans="1:26" ht="12.75">
      <c r="A543" s="1">
        <v>36686</v>
      </c>
      <c r="B543" s="26">
        <v>161</v>
      </c>
      <c r="C543" s="2">
        <v>0.766550899</v>
      </c>
      <c r="D543" s="54">
        <v>0.766550899</v>
      </c>
      <c r="E543" s="3">
        <v>5332</v>
      </c>
      <c r="F543" s="37">
        <v>0</v>
      </c>
      <c r="G543" s="2">
        <v>39.07711383</v>
      </c>
      <c r="H543" s="2">
        <v>-76.69274778</v>
      </c>
      <c r="I543" s="30">
        <v>880.4</v>
      </c>
      <c r="J543" s="4">
        <f t="shared" si="46"/>
        <v>833.9</v>
      </c>
      <c r="K543" s="31">
        <f t="shared" si="47"/>
        <v>1617.6493737795606</v>
      </c>
      <c r="L543" s="31">
        <f t="shared" si="48"/>
        <v>1663.9493737795606</v>
      </c>
      <c r="N543" s="32">
        <f t="shared" si="49"/>
        <v>1663.9493737795606</v>
      </c>
      <c r="O543" s="4">
        <v>17.7</v>
      </c>
      <c r="P543" s="4">
        <v>73.2</v>
      </c>
      <c r="Q543" s="4">
        <v>92.6</v>
      </c>
      <c r="S543" s="35">
        <v>6.179</v>
      </c>
      <c r="U543" s="28">
        <f t="shared" si="51"/>
        <v>89.42633333333333</v>
      </c>
      <c r="V543" s="35">
        <v>0.13</v>
      </c>
      <c r="X543" s="62">
        <f t="shared" si="50"/>
        <v>1.8907</v>
      </c>
      <c r="Y543" s="58">
        <v>0.006</v>
      </c>
      <c r="Z543" s="32">
        <v>1663.9493737795606</v>
      </c>
    </row>
    <row r="544" spans="1:26" ht="12.75">
      <c r="A544" s="1">
        <v>36686</v>
      </c>
      <c r="B544" s="26">
        <v>161</v>
      </c>
      <c r="C544" s="2">
        <v>0.766666651</v>
      </c>
      <c r="D544" s="54">
        <v>0.766666651</v>
      </c>
      <c r="E544" s="3">
        <v>5342</v>
      </c>
      <c r="F544" s="37">
        <v>0</v>
      </c>
      <c r="G544" s="2">
        <v>39.08213846</v>
      </c>
      <c r="H544" s="2">
        <v>-76.69494026</v>
      </c>
      <c r="I544" s="30">
        <v>880.2</v>
      </c>
      <c r="J544" s="4">
        <f t="shared" si="46"/>
        <v>833.7</v>
      </c>
      <c r="K544" s="31">
        <f t="shared" si="47"/>
        <v>1619.6412066919654</v>
      </c>
      <c r="L544" s="31">
        <f t="shared" si="48"/>
        <v>1665.9412066919654</v>
      </c>
      <c r="N544" s="32">
        <f t="shared" si="49"/>
        <v>1665.9412066919654</v>
      </c>
      <c r="O544" s="4">
        <v>18</v>
      </c>
      <c r="P544" s="4">
        <v>75.1</v>
      </c>
      <c r="Q544" s="4">
        <v>92.7</v>
      </c>
      <c r="S544" s="35">
        <v>2.449</v>
      </c>
      <c r="V544" s="35">
        <v>0.141</v>
      </c>
      <c r="Y544" s="58">
        <v>0.004</v>
      </c>
      <c r="Z544" s="32">
        <v>1665.9412066919654</v>
      </c>
    </row>
    <row r="545" spans="1:26" ht="12.75">
      <c r="A545" s="1">
        <v>36686</v>
      </c>
      <c r="B545" s="26">
        <v>161</v>
      </c>
      <c r="C545" s="2">
        <v>0.766782403</v>
      </c>
      <c r="D545" s="54">
        <v>0.766782403</v>
      </c>
      <c r="E545" s="3">
        <v>5352</v>
      </c>
      <c r="F545" s="37">
        <v>0</v>
      </c>
      <c r="G545" s="2">
        <v>39.08635261</v>
      </c>
      <c r="H545" s="2">
        <v>-76.69897991</v>
      </c>
      <c r="I545" s="30">
        <v>880.6</v>
      </c>
      <c r="J545" s="4">
        <f t="shared" si="46"/>
        <v>834.1</v>
      </c>
      <c r="K545" s="31">
        <f t="shared" si="47"/>
        <v>1615.6580185249336</v>
      </c>
      <c r="L545" s="31">
        <f t="shared" si="48"/>
        <v>1661.9580185249335</v>
      </c>
      <c r="N545" s="32">
        <f t="shared" si="49"/>
        <v>1661.9580185249335</v>
      </c>
      <c r="O545" s="4">
        <v>18.1</v>
      </c>
      <c r="P545" s="4">
        <v>75.2</v>
      </c>
      <c r="Q545" s="4">
        <v>89.8</v>
      </c>
      <c r="S545" s="35">
        <v>3.904</v>
      </c>
      <c r="V545" s="35">
        <v>0.124</v>
      </c>
      <c r="Y545" s="58">
        <v>0.006</v>
      </c>
      <c r="Z545" s="32">
        <v>1661.9580185249335</v>
      </c>
    </row>
    <row r="546" spans="1:26" ht="12.75">
      <c r="A546" s="1">
        <v>36686</v>
      </c>
      <c r="B546" s="26">
        <v>161</v>
      </c>
      <c r="C546" s="2">
        <v>0.766898155</v>
      </c>
      <c r="D546" s="54">
        <v>0.766898155</v>
      </c>
      <c r="E546" s="3">
        <v>5362</v>
      </c>
      <c r="F546" s="37">
        <v>0</v>
      </c>
      <c r="G546" s="2">
        <v>39.08996876</v>
      </c>
      <c r="H546" s="2">
        <v>-76.70399721</v>
      </c>
      <c r="I546" s="30">
        <v>879.1</v>
      </c>
      <c r="J546" s="4">
        <f t="shared" si="46"/>
        <v>832.6</v>
      </c>
      <c r="K546" s="31">
        <f t="shared" si="47"/>
        <v>1630.6048360937436</v>
      </c>
      <c r="L546" s="31">
        <f t="shared" si="48"/>
        <v>1676.9048360937436</v>
      </c>
      <c r="N546" s="32">
        <f t="shared" si="49"/>
        <v>1676.9048360937436</v>
      </c>
      <c r="O546" s="4">
        <v>18.3</v>
      </c>
      <c r="P546" s="4">
        <v>74.6</v>
      </c>
      <c r="Q546" s="4">
        <v>89.9</v>
      </c>
      <c r="S546" s="35">
        <v>4.031</v>
      </c>
      <c r="V546" s="35">
        <v>0.151</v>
      </c>
      <c r="Y546" s="58">
        <v>0.004</v>
      </c>
      <c r="Z546" s="32">
        <v>1676.9048360937436</v>
      </c>
    </row>
    <row r="547" spans="1:26" ht="12.75">
      <c r="A547" s="1">
        <v>36686</v>
      </c>
      <c r="B547" s="26">
        <v>161</v>
      </c>
      <c r="C547" s="2">
        <v>0.767013907</v>
      </c>
      <c r="D547" s="54">
        <v>0.767013907</v>
      </c>
      <c r="E547" s="3">
        <v>5372</v>
      </c>
      <c r="F547" s="37">
        <v>0</v>
      </c>
      <c r="G547" s="2">
        <v>39.09302731</v>
      </c>
      <c r="H547" s="2">
        <v>-76.70958858</v>
      </c>
      <c r="I547" s="30">
        <v>878.9</v>
      </c>
      <c r="J547" s="4">
        <f t="shared" si="46"/>
        <v>832.4</v>
      </c>
      <c r="K547" s="31">
        <f t="shared" si="47"/>
        <v>1632.5997793758913</v>
      </c>
      <c r="L547" s="31">
        <f t="shared" si="48"/>
        <v>1678.8997793758913</v>
      </c>
      <c r="N547" s="32">
        <f t="shared" si="49"/>
        <v>1678.8997793758913</v>
      </c>
      <c r="O547" s="4">
        <v>18.4</v>
      </c>
      <c r="P547" s="4">
        <v>74</v>
      </c>
      <c r="Q547" s="4">
        <v>84.5</v>
      </c>
      <c r="R547" s="6">
        <v>1.85E-05</v>
      </c>
      <c r="S547" s="35">
        <v>5.592</v>
      </c>
      <c r="V547" s="35">
        <v>0.123</v>
      </c>
      <c r="Y547" s="58">
        <v>0.009</v>
      </c>
      <c r="Z547" s="32">
        <v>1678.8997793758913</v>
      </c>
    </row>
    <row r="548" spans="1:26" ht="12.75">
      <c r="A548" s="1">
        <v>36686</v>
      </c>
      <c r="B548" s="26">
        <v>161</v>
      </c>
      <c r="C548" s="2">
        <v>0.7671296</v>
      </c>
      <c r="D548" s="54">
        <v>0.7671296</v>
      </c>
      <c r="E548" s="3">
        <v>5382</v>
      </c>
      <c r="F548" s="37">
        <v>0</v>
      </c>
      <c r="G548" s="2">
        <v>39.0948106</v>
      </c>
      <c r="H548" s="2">
        <v>-76.71596422</v>
      </c>
      <c r="I548" s="30">
        <v>880.9</v>
      </c>
      <c r="J548" s="4">
        <f t="shared" si="46"/>
        <v>834.4</v>
      </c>
      <c r="K548" s="31">
        <f t="shared" si="47"/>
        <v>1612.671880750351</v>
      </c>
      <c r="L548" s="31">
        <f t="shared" si="48"/>
        <v>1658.971880750351</v>
      </c>
      <c r="N548" s="32">
        <f t="shared" si="49"/>
        <v>1658.971880750351</v>
      </c>
      <c r="O548" s="4">
        <v>18.5</v>
      </c>
      <c r="P548" s="4">
        <v>74.1</v>
      </c>
      <c r="Q548" s="4">
        <v>84.9</v>
      </c>
      <c r="S548" s="35">
        <v>1.071</v>
      </c>
      <c r="V548" s="35">
        <v>0.151</v>
      </c>
      <c r="Y548" s="58">
        <v>0.009</v>
      </c>
      <c r="Z548" s="32">
        <v>1658.971880750351</v>
      </c>
    </row>
    <row r="549" spans="1:26" ht="12.75">
      <c r="A549" s="1">
        <v>36686</v>
      </c>
      <c r="B549" s="26">
        <v>161</v>
      </c>
      <c r="C549" s="2">
        <v>0.767245352</v>
      </c>
      <c r="D549" s="54">
        <v>0.767245352</v>
      </c>
      <c r="E549" s="3">
        <v>5392</v>
      </c>
      <c r="F549" s="37">
        <v>0</v>
      </c>
      <c r="G549" s="2">
        <v>39.09592311</v>
      </c>
      <c r="H549" s="2">
        <v>-76.72265908</v>
      </c>
      <c r="I549" s="30">
        <v>881.5</v>
      </c>
      <c r="J549" s="4">
        <f t="shared" si="46"/>
        <v>835</v>
      </c>
      <c r="K549" s="31">
        <f t="shared" si="47"/>
        <v>1606.7028247568996</v>
      </c>
      <c r="L549" s="31">
        <f t="shared" si="48"/>
        <v>1653.0028247568996</v>
      </c>
      <c r="N549" s="32">
        <f t="shared" si="49"/>
        <v>1653.0028247568996</v>
      </c>
      <c r="O549" s="4">
        <v>18.2</v>
      </c>
      <c r="P549" s="4">
        <v>74.8</v>
      </c>
      <c r="Q549" s="4">
        <v>83.5</v>
      </c>
      <c r="S549" s="35">
        <v>4.919</v>
      </c>
      <c r="V549" s="35">
        <v>0.132</v>
      </c>
      <c r="Y549" s="58">
        <v>0.006</v>
      </c>
      <c r="Z549" s="32">
        <v>1653.0028247568996</v>
      </c>
    </row>
    <row r="550" spans="1:26" ht="12.75">
      <c r="A550" s="1">
        <v>36686</v>
      </c>
      <c r="B550" s="26">
        <v>161</v>
      </c>
      <c r="C550" s="2">
        <v>0.767361104</v>
      </c>
      <c r="D550" s="54">
        <v>0.767361104</v>
      </c>
      <c r="E550" s="3">
        <v>5402</v>
      </c>
      <c r="F550" s="37">
        <v>0</v>
      </c>
      <c r="G550" s="2">
        <v>39.09677128</v>
      </c>
      <c r="H550" s="2">
        <v>-76.72943728</v>
      </c>
      <c r="I550" s="30">
        <v>882.4</v>
      </c>
      <c r="J550" s="4">
        <f t="shared" si="46"/>
        <v>835.9</v>
      </c>
      <c r="K550" s="31">
        <f t="shared" si="47"/>
        <v>1597.7572780963535</v>
      </c>
      <c r="L550" s="31">
        <f t="shared" si="48"/>
        <v>1644.0572780963535</v>
      </c>
      <c r="N550" s="32">
        <f t="shared" si="49"/>
        <v>1644.0572780963535</v>
      </c>
      <c r="O550" s="4">
        <v>17.7</v>
      </c>
      <c r="P550" s="4">
        <v>72.4</v>
      </c>
      <c r="Q550" s="4">
        <v>84.9</v>
      </c>
      <c r="S550" s="35">
        <v>3.676</v>
      </c>
      <c r="V550" s="35">
        <v>0.141</v>
      </c>
      <c r="Y550" s="58">
        <v>0.006</v>
      </c>
      <c r="Z550" s="32">
        <v>1644.0572780963535</v>
      </c>
    </row>
    <row r="551" spans="1:26" ht="12.75">
      <c r="A551" s="1">
        <v>36686</v>
      </c>
      <c r="B551" s="26">
        <v>161</v>
      </c>
      <c r="C551" s="2">
        <v>0.767476857</v>
      </c>
      <c r="D551" s="54">
        <v>0.767476857</v>
      </c>
      <c r="E551" s="3">
        <v>5412</v>
      </c>
      <c r="F551" s="37">
        <v>0</v>
      </c>
      <c r="G551" s="2">
        <v>39.09737984</v>
      </c>
      <c r="H551" s="2">
        <v>-76.73612609</v>
      </c>
      <c r="I551" s="30">
        <v>882.2</v>
      </c>
      <c r="J551" s="4">
        <f t="shared" si="46"/>
        <v>835.7</v>
      </c>
      <c r="K551" s="31">
        <f t="shared" si="47"/>
        <v>1599.744344717942</v>
      </c>
      <c r="L551" s="31">
        <f t="shared" si="48"/>
        <v>1646.044344717942</v>
      </c>
      <c r="N551" s="32">
        <f t="shared" si="49"/>
        <v>1646.044344717942</v>
      </c>
      <c r="O551" s="4">
        <v>17.4</v>
      </c>
      <c r="P551" s="4">
        <v>71.7</v>
      </c>
      <c r="Q551" s="4">
        <v>83.4</v>
      </c>
      <c r="S551" s="35">
        <v>4.003</v>
      </c>
      <c r="V551" s="35">
        <v>0.122</v>
      </c>
      <c r="Y551" s="58">
        <v>0.005</v>
      </c>
      <c r="Z551" s="32">
        <v>1646.044344717942</v>
      </c>
    </row>
    <row r="552" spans="1:26" ht="12.75">
      <c r="A552" s="1">
        <v>36686</v>
      </c>
      <c r="B552" s="26">
        <v>161</v>
      </c>
      <c r="C552" s="2">
        <v>0.767592609</v>
      </c>
      <c r="D552" s="54">
        <v>0.767592609</v>
      </c>
      <c r="E552" s="3">
        <v>5422</v>
      </c>
      <c r="F552" s="37">
        <v>0</v>
      </c>
      <c r="G552" s="2">
        <v>39.09779</v>
      </c>
      <c r="H552" s="2">
        <v>-76.74267819</v>
      </c>
      <c r="I552" s="30">
        <v>882.3</v>
      </c>
      <c r="J552" s="4">
        <f t="shared" si="46"/>
        <v>835.8</v>
      </c>
      <c r="K552" s="31">
        <f t="shared" si="47"/>
        <v>1598.7507519710798</v>
      </c>
      <c r="L552" s="31">
        <f t="shared" si="48"/>
        <v>1645.0507519710798</v>
      </c>
      <c r="N552" s="32">
        <f t="shared" si="49"/>
        <v>1645.0507519710798</v>
      </c>
      <c r="O552" s="4">
        <v>17.4</v>
      </c>
      <c r="P552" s="4">
        <v>72.4</v>
      </c>
      <c r="Q552" s="4">
        <v>88</v>
      </c>
      <c r="S552" s="35">
        <v>5.988</v>
      </c>
      <c r="V552" s="35">
        <v>0.133</v>
      </c>
      <c r="Y552" s="58">
        <v>0.009</v>
      </c>
      <c r="Z552" s="32">
        <v>1645.0507519710798</v>
      </c>
    </row>
    <row r="553" spans="1:26" ht="12.75">
      <c r="A553" s="1">
        <v>36686</v>
      </c>
      <c r="B553" s="26">
        <v>161</v>
      </c>
      <c r="C553" s="2">
        <v>0.767708361</v>
      </c>
      <c r="D553" s="54">
        <v>0.767708361</v>
      </c>
      <c r="E553" s="3">
        <v>5432</v>
      </c>
      <c r="F553" s="37">
        <v>0</v>
      </c>
      <c r="G553" s="2">
        <v>39.09814357</v>
      </c>
      <c r="H553" s="2">
        <v>-76.74903573</v>
      </c>
      <c r="I553" s="30">
        <v>881.5</v>
      </c>
      <c r="J553" s="4">
        <f t="shared" si="46"/>
        <v>835</v>
      </c>
      <c r="K553" s="31">
        <f t="shared" si="47"/>
        <v>1606.7028247568996</v>
      </c>
      <c r="L553" s="31">
        <f t="shared" si="48"/>
        <v>1653.0028247568996</v>
      </c>
      <c r="N553" s="32">
        <f t="shared" si="49"/>
        <v>1653.0028247568996</v>
      </c>
      <c r="O553" s="4">
        <v>17.4</v>
      </c>
      <c r="P553" s="4">
        <v>74</v>
      </c>
      <c r="Q553" s="4">
        <v>89.1</v>
      </c>
      <c r="R553" s="6">
        <v>7.14E-06</v>
      </c>
      <c r="S553" s="35">
        <v>5.265</v>
      </c>
      <c r="V553" s="35">
        <v>0.131</v>
      </c>
      <c r="Y553" s="58">
        <v>0.005</v>
      </c>
      <c r="Z553" s="32">
        <v>1653.0028247568996</v>
      </c>
    </row>
    <row r="554" spans="1:26" ht="12.75">
      <c r="A554" s="1">
        <v>36686</v>
      </c>
      <c r="B554" s="26">
        <v>161</v>
      </c>
      <c r="C554" s="2">
        <v>0.767824054</v>
      </c>
      <c r="D554" s="54">
        <v>0.767824054</v>
      </c>
      <c r="E554" s="3">
        <v>5442</v>
      </c>
      <c r="F554" s="37">
        <v>0</v>
      </c>
      <c r="G554" s="2">
        <v>39.09856103</v>
      </c>
      <c r="H554" s="2">
        <v>-76.75535927</v>
      </c>
      <c r="I554" s="30">
        <v>879.6</v>
      </c>
      <c r="J554" s="4">
        <f t="shared" si="46"/>
        <v>833.1</v>
      </c>
      <c r="K554" s="31">
        <f t="shared" si="47"/>
        <v>1625.6195736686923</v>
      </c>
      <c r="L554" s="31">
        <f t="shared" si="48"/>
        <v>1671.9195736686922</v>
      </c>
      <c r="N554" s="32">
        <f t="shared" si="49"/>
        <v>1671.9195736686922</v>
      </c>
      <c r="O554" s="4">
        <v>17.7</v>
      </c>
      <c r="P554" s="4">
        <v>76.6</v>
      </c>
      <c r="Q554" s="4">
        <v>94.6</v>
      </c>
      <c r="S554" s="35">
        <v>3.766</v>
      </c>
      <c r="V554" s="35">
        <v>0.11</v>
      </c>
      <c r="Y554" s="58">
        <v>0.007</v>
      </c>
      <c r="Z554" s="32">
        <v>1671.9195736686922</v>
      </c>
    </row>
    <row r="555" spans="1:26" ht="12.75">
      <c r="A555" s="1">
        <v>36686</v>
      </c>
      <c r="B555" s="26">
        <v>161</v>
      </c>
      <c r="C555" s="2">
        <v>0.767939806</v>
      </c>
      <c r="D555" s="54">
        <v>0.767939806</v>
      </c>
      <c r="E555" s="3">
        <v>5452</v>
      </c>
      <c r="F555" s="37">
        <v>0</v>
      </c>
      <c r="G555" s="2">
        <v>39.09908214</v>
      </c>
      <c r="H555" s="2">
        <v>-76.76161237</v>
      </c>
      <c r="I555" s="30">
        <v>878</v>
      </c>
      <c r="J555" s="4">
        <f t="shared" si="46"/>
        <v>831.5</v>
      </c>
      <c r="K555" s="31">
        <f t="shared" si="47"/>
        <v>1641.582959811791</v>
      </c>
      <c r="L555" s="31">
        <f t="shared" si="48"/>
        <v>1687.882959811791</v>
      </c>
      <c r="N555" s="32">
        <f t="shared" si="49"/>
        <v>1687.882959811791</v>
      </c>
      <c r="O555" s="4">
        <v>17.8</v>
      </c>
      <c r="P555" s="4">
        <v>76.4</v>
      </c>
      <c r="Q555" s="4">
        <v>89.8</v>
      </c>
      <c r="S555" s="35">
        <v>4.033</v>
      </c>
      <c r="V555" s="35">
        <v>0.131</v>
      </c>
      <c r="Y555" s="58">
        <v>0.006</v>
      </c>
      <c r="Z555" s="32">
        <v>1687.882959811791</v>
      </c>
    </row>
    <row r="556" spans="1:26" ht="12.75">
      <c r="A556" s="1">
        <v>36686</v>
      </c>
      <c r="B556" s="26">
        <v>161</v>
      </c>
      <c r="C556" s="2">
        <v>0.768055558</v>
      </c>
      <c r="D556" s="54">
        <v>0.768055558</v>
      </c>
      <c r="E556" s="3">
        <v>5462</v>
      </c>
      <c r="F556" s="37">
        <v>0</v>
      </c>
      <c r="G556" s="2">
        <v>39.09970094</v>
      </c>
      <c r="H556" s="2">
        <v>-76.76772032</v>
      </c>
      <c r="I556" s="30">
        <v>876.9</v>
      </c>
      <c r="J556" s="4">
        <f t="shared" si="46"/>
        <v>830.4</v>
      </c>
      <c r="K556" s="31">
        <f t="shared" si="47"/>
        <v>1652.5756162208731</v>
      </c>
      <c r="L556" s="31">
        <f t="shared" si="48"/>
        <v>1698.875616220873</v>
      </c>
      <c r="N556" s="32">
        <f t="shared" si="49"/>
        <v>1698.875616220873</v>
      </c>
      <c r="O556" s="4">
        <v>17.7</v>
      </c>
      <c r="P556" s="4">
        <v>76.2</v>
      </c>
      <c r="Q556" s="4">
        <v>88.7</v>
      </c>
      <c r="S556" s="35">
        <v>3.006</v>
      </c>
      <c r="V556" s="35">
        <v>0.141</v>
      </c>
      <c r="Y556" s="58">
        <v>0.006</v>
      </c>
      <c r="Z556" s="32">
        <v>1698.875616220873</v>
      </c>
    </row>
    <row r="557" spans="1:26" ht="12.75">
      <c r="A557" s="1">
        <v>36686</v>
      </c>
      <c r="B557" s="26">
        <v>161</v>
      </c>
      <c r="C557" s="2">
        <v>0.76817131</v>
      </c>
      <c r="D557" s="54">
        <v>0.76817131</v>
      </c>
      <c r="E557" s="3">
        <v>5472</v>
      </c>
      <c r="F557" s="37">
        <v>0</v>
      </c>
      <c r="G557" s="2">
        <v>39.10054882</v>
      </c>
      <c r="H557" s="2">
        <v>-76.77363676</v>
      </c>
      <c r="I557" s="30">
        <v>877.5</v>
      </c>
      <c r="J557" s="4">
        <f t="shared" si="46"/>
        <v>831</v>
      </c>
      <c r="K557" s="31">
        <f t="shared" si="47"/>
        <v>1646.5778179305098</v>
      </c>
      <c r="L557" s="31">
        <f t="shared" si="48"/>
        <v>1692.8778179305098</v>
      </c>
      <c r="N557" s="32">
        <f t="shared" si="49"/>
        <v>1692.8778179305098</v>
      </c>
      <c r="O557" s="4">
        <v>17.9</v>
      </c>
      <c r="P557" s="4">
        <v>75.8</v>
      </c>
      <c r="Q557" s="4">
        <v>83.5</v>
      </c>
      <c r="S557" s="35">
        <v>4.576</v>
      </c>
      <c r="V557" s="35">
        <v>0.141</v>
      </c>
      <c r="Y557" s="58">
        <v>0.004</v>
      </c>
      <c r="Z557" s="32">
        <v>1692.8778179305098</v>
      </c>
    </row>
    <row r="558" spans="1:26" ht="12.75">
      <c r="A558" s="1">
        <v>36686</v>
      </c>
      <c r="B558" s="26">
        <v>161</v>
      </c>
      <c r="C558" s="2">
        <v>0.768287063</v>
      </c>
      <c r="D558" s="54">
        <v>0.768287063</v>
      </c>
      <c r="E558" s="3">
        <v>5482</v>
      </c>
      <c r="F558" s="37">
        <v>0</v>
      </c>
      <c r="G558" s="2">
        <v>39.10159678</v>
      </c>
      <c r="H558" s="2">
        <v>-76.77961801</v>
      </c>
      <c r="I558" s="30">
        <v>879.1</v>
      </c>
      <c r="J558" s="4">
        <f t="shared" si="46"/>
        <v>832.6</v>
      </c>
      <c r="K558" s="31">
        <f t="shared" si="47"/>
        <v>1630.6048360937436</v>
      </c>
      <c r="L558" s="31">
        <f t="shared" si="48"/>
        <v>1676.9048360937436</v>
      </c>
      <c r="N558" s="32">
        <f t="shared" si="49"/>
        <v>1676.9048360937436</v>
      </c>
      <c r="O558" s="4">
        <v>18.1</v>
      </c>
      <c r="P558" s="4">
        <v>74.9</v>
      </c>
      <c r="Q558" s="4">
        <v>84.9</v>
      </c>
      <c r="S558" s="35">
        <v>4.596</v>
      </c>
      <c r="V558" s="35">
        <v>0.131</v>
      </c>
      <c r="Y558" s="58">
        <v>0.006</v>
      </c>
      <c r="Z558" s="32">
        <v>1676.9048360937436</v>
      </c>
    </row>
    <row r="559" spans="1:26" ht="12.75">
      <c r="A559" s="1">
        <v>36686</v>
      </c>
      <c r="B559" s="26">
        <v>161</v>
      </c>
      <c r="C559" s="2">
        <v>0.768402755</v>
      </c>
      <c r="D559" s="54">
        <v>0.768402755</v>
      </c>
      <c r="E559" s="3">
        <v>5492</v>
      </c>
      <c r="F559" s="37">
        <v>0</v>
      </c>
      <c r="G559" s="2">
        <v>39.10284263</v>
      </c>
      <c r="H559" s="2">
        <v>-76.78577228</v>
      </c>
      <c r="I559" s="30">
        <v>879.5</v>
      </c>
      <c r="J559" s="4">
        <f t="shared" si="46"/>
        <v>833</v>
      </c>
      <c r="K559" s="31">
        <f t="shared" si="47"/>
        <v>1626.6163867509763</v>
      </c>
      <c r="L559" s="31">
        <f t="shared" si="48"/>
        <v>1672.9163867509762</v>
      </c>
      <c r="N559" s="32">
        <f t="shared" si="49"/>
        <v>1672.9163867509762</v>
      </c>
      <c r="O559" s="4">
        <v>18.1</v>
      </c>
      <c r="P559" s="4">
        <v>74.8</v>
      </c>
      <c r="Q559" s="4">
        <v>80.7</v>
      </c>
      <c r="R559" s="6">
        <v>1.39E-05</v>
      </c>
      <c r="S559" s="35">
        <v>4.139</v>
      </c>
      <c r="V559" s="35">
        <v>0.121</v>
      </c>
      <c r="Y559" s="58">
        <v>0.004</v>
      </c>
      <c r="Z559" s="32">
        <v>1672.9163867509762</v>
      </c>
    </row>
    <row r="560" spans="1:26" ht="12.75">
      <c r="A560" s="1">
        <v>36686</v>
      </c>
      <c r="B560" s="26">
        <v>161</v>
      </c>
      <c r="C560" s="2">
        <v>0.768518507</v>
      </c>
      <c r="D560" s="54">
        <v>0.768518507</v>
      </c>
      <c r="E560" s="3">
        <v>5502</v>
      </c>
      <c r="F560" s="37">
        <v>0</v>
      </c>
      <c r="G560" s="2">
        <v>39.10400049</v>
      </c>
      <c r="H560" s="2">
        <v>-76.79203506</v>
      </c>
      <c r="I560" s="30">
        <v>880.5</v>
      </c>
      <c r="J560" s="4">
        <f t="shared" si="46"/>
        <v>834</v>
      </c>
      <c r="K560" s="31">
        <f t="shared" si="47"/>
        <v>1616.6536364593449</v>
      </c>
      <c r="L560" s="31">
        <f t="shared" si="48"/>
        <v>1662.9536364593448</v>
      </c>
      <c r="N560" s="32">
        <f t="shared" si="49"/>
        <v>1662.9536364593448</v>
      </c>
      <c r="O560" s="4">
        <v>18.2</v>
      </c>
      <c r="P560" s="4">
        <v>74.6</v>
      </c>
      <c r="Q560" s="4">
        <v>83.9</v>
      </c>
      <c r="S560" s="35">
        <v>3.695</v>
      </c>
      <c r="V560" s="35">
        <v>0.112</v>
      </c>
      <c r="Y560" s="58">
        <v>0.006</v>
      </c>
      <c r="Z560" s="32">
        <v>1662.9536364593448</v>
      </c>
    </row>
    <row r="561" spans="1:26" ht="12.75">
      <c r="A561" s="1">
        <v>36686</v>
      </c>
      <c r="B561" s="26">
        <v>161</v>
      </c>
      <c r="C561" s="2">
        <v>0.76863426</v>
      </c>
      <c r="D561" s="54">
        <v>0.76863426</v>
      </c>
      <c r="E561" s="3">
        <v>5512</v>
      </c>
      <c r="F561" s="37">
        <v>0</v>
      </c>
      <c r="G561" s="2">
        <v>39.10526057</v>
      </c>
      <c r="H561" s="2">
        <v>-76.79804687</v>
      </c>
      <c r="I561" s="30">
        <v>881.2</v>
      </c>
      <c r="J561" s="4">
        <f t="shared" si="46"/>
        <v>834.7</v>
      </c>
      <c r="K561" s="31">
        <f t="shared" si="47"/>
        <v>1609.6868164181644</v>
      </c>
      <c r="L561" s="31">
        <f t="shared" si="48"/>
        <v>1655.9868164181644</v>
      </c>
      <c r="N561" s="32">
        <f t="shared" si="49"/>
        <v>1655.9868164181644</v>
      </c>
      <c r="O561" s="4">
        <v>18.3</v>
      </c>
      <c r="P561" s="4">
        <v>75.3</v>
      </c>
      <c r="Q561" s="4">
        <v>82.3</v>
      </c>
      <c r="S561" s="35">
        <v>4.511</v>
      </c>
      <c r="V561" s="35">
        <v>0.123</v>
      </c>
      <c r="Y561" s="58">
        <v>0.007</v>
      </c>
      <c r="Z561" s="32">
        <v>1655.9868164181644</v>
      </c>
    </row>
    <row r="562" spans="1:26" ht="12.75">
      <c r="A562" s="1">
        <v>36686</v>
      </c>
      <c r="B562" s="26">
        <v>161</v>
      </c>
      <c r="C562" s="2">
        <v>0.768750012</v>
      </c>
      <c r="D562" s="54">
        <v>0.768750012</v>
      </c>
      <c r="E562" s="3">
        <v>5522</v>
      </c>
      <c r="F562" s="37">
        <v>0</v>
      </c>
      <c r="G562" s="2">
        <v>39.10676941</v>
      </c>
      <c r="H562" s="2">
        <v>-76.8039083</v>
      </c>
      <c r="I562" s="30">
        <v>882.4</v>
      </c>
      <c r="J562" s="4">
        <f t="shared" si="46"/>
        <v>835.9</v>
      </c>
      <c r="K562" s="31">
        <f t="shared" si="47"/>
        <v>1597.7572780963535</v>
      </c>
      <c r="L562" s="31">
        <f t="shared" si="48"/>
        <v>1644.0572780963535</v>
      </c>
      <c r="N562" s="32">
        <f t="shared" si="49"/>
        <v>1644.0572780963535</v>
      </c>
      <c r="O562" s="4">
        <v>18.4</v>
      </c>
      <c r="P562" s="4">
        <v>75.2</v>
      </c>
      <c r="Q562" s="4">
        <v>85.4</v>
      </c>
      <c r="S562" s="35">
        <v>3.077</v>
      </c>
      <c r="V562" s="35">
        <v>0.142</v>
      </c>
      <c r="Y562" s="58">
        <v>0.008</v>
      </c>
      <c r="Z562" s="32">
        <v>1644.0572780963535</v>
      </c>
    </row>
    <row r="563" spans="1:26" ht="12.75">
      <c r="A563" s="1">
        <v>36686</v>
      </c>
      <c r="B563" s="26">
        <v>161</v>
      </c>
      <c r="C563" s="2">
        <v>0.768865764</v>
      </c>
      <c r="D563" s="54">
        <v>0.768865764</v>
      </c>
      <c r="E563" s="3">
        <v>5532</v>
      </c>
      <c r="F563" s="37">
        <v>0</v>
      </c>
      <c r="G563" s="2">
        <v>39.1085147</v>
      </c>
      <c r="H563" s="2">
        <v>-76.80969366</v>
      </c>
      <c r="I563" s="30">
        <v>883.1</v>
      </c>
      <c r="J563" s="4">
        <f t="shared" si="46"/>
        <v>836.6</v>
      </c>
      <c r="K563" s="31">
        <f t="shared" si="47"/>
        <v>1590.8062870053982</v>
      </c>
      <c r="L563" s="31">
        <f t="shared" si="48"/>
        <v>1637.1062870053981</v>
      </c>
      <c r="N563" s="32">
        <f t="shared" si="49"/>
        <v>1637.1062870053981</v>
      </c>
      <c r="O563" s="4">
        <v>18.6</v>
      </c>
      <c r="P563" s="4">
        <v>75.2</v>
      </c>
      <c r="Q563" s="4">
        <v>82.2</v>
      </c>
      <c r="S563" s="35">
        <v>3.795</v>
      </c>
      <c r="V563" s="35">
        <v>0.121</v>
      </c>
      <c r="Y563" s="58">
        <v>0.003</v>
      </c>
      <c r="Z563" s="32">
        <v>1637.1062870053981</v>
      </c>
    </row>
    <row r="564" spans="1:26" ht="12.75">
      <c r="A564" s="1">
        <v>36686</v>
      </c>
      <c r="B564" s="26">
        <v>161</v>
      </c>
      <c r="C564" s="2">
        <v>0.768981457</v>
      </c>
      <c r="D564" s="54">
        <v>0.768981457</v>
      </c>
      <c r="E564" s="3">
        <v>5542</v>
      </c>
      <c r="F564" s="37">
        <v>0</v>
      </c>
      <c r="G564" s="2">
        <v>39.11029561</v>
      </c>
      <c r="H564" s="2">
        <v>-76.81547595</v>
      </c>
      <c r="I564" s="30">
        <v>882.2</v>
      </c>
      <c r="J564" s="4">
        <f t="shared" si="46"/>
        <v>835.7</v>
      </c>
      <c r="K564" s="31">
        <f t="shared" si="47"/>
        <v>1599.744344717942</v>
      </c>
      <c r="L564" s="31">
        <f t="shared" si="48"/>
        <v>1646.044344717942</v>
      </c>
      <c r="N564" s="32">
        <f t="shared" si="49"/>
        <v>1646.044344717942</v>
      </c>
      <c r="O564" s="4">
        <v>18.5</v>
      </c>
      <c r="P564" s="4">
        <v>74.9</v>
      </c>
      <c r="Q564" s="4">
        <v>85.3</v>
      </c>
      <c r="S564" s="35">
        <v>3.412</v>
      </c>
      <c r="V564" s="35">
        <v>0.15</v>
      </c>
      <c r="Y564" s="58">
        <v>0.008</v>
      </c>
      <c r="Z564" s="32">
        <v>1646.044344717942</v>
      </c>
    </row>
    <row r="565" spans="1:26" ht="12.75">
      <c r="A565" s="1">
        <v>36686</v>
      </c>
      <c r="B565" s="26">
        <v>161</v>
      </c>
      <c r="C565" s="2">
        <v>0.769097209</v>
      </c>
      <c r="D565" s="54">
        <v>0.769097209</v>
      </c>
      <c r="E565" s="3">
        <v>5552</v>
      </c>
      <c r="F565" s="37">
        <v>0</v>
      </c>
      <c r="G565" s="2">
        <v>39.11150285</v>
      </c>
      <c r="H565" s="2">
        <v>-76.82167845</v>
      </c>
      <c r="I565" s="30">
        <v>880.5</v>
      </c>
      <c r="J565" s="4">
        <f t="shared" si="46"/>
        <v>834</v>
      </c>
      <c r="K565" s="31">
        <f t="shared" si="47"/>
        <v>1616.6536364593449</v>
      </c>
      <c r="L565" s="31">
        <f t="shared" si="48"/>
        <v>1662.9536364593448</v>
      </c>
      <c r="N565" s="32">
        <f t="shared" si="49"/>
        <v>1662.9536364593448</v>
      </c>
      <c r="O565" s="4">
        <v>18.2</v>
      </c>
      <c r="P565" s="4">
        <v>75.2</v>
      </c>
      <c r="Q565" s="4">
        <v>83.9</v>
      </c>
      <c r="R565" s="6">
        <v>1.27E-05</v>
      </c>
      <c r="S565" s="35">
        <v>5.593</v>
      </c>
      <c r="V565" s="35">
        <v>0.132</v>
      </c>
      <c r="Y565" s="58">
        <v>0.082</v>
      </c>
      <c r="Z565" s="32">
        <v>1662.9536364593448</v>
      </c>
    </row>
    <row r="566" spans="1:26" ht="12.75">
      <c r="A566" s="1">
        <v>36686</v>
      </c>
      <c r="B566" s="26">
        <v>161</v>
      </c>
      <c r="C566" s="2">
        <v>0.769212961</v>
      </c>
      <c r="D566" s="54">
        <v>0.769212961</v>
      </c>
      <c r="E566" s="3">
        <v>5562</v>
      </c>
      <c r="F566" s="37">
        <v>0</v>
      </c>
      <c r="G566" s="2">
        <v>39.11028569</v>
      </c>
      <c r="H566" s="2">
        <v>-76.82819802</v>
      </c>
      <c r="I566" s="30">
        <v>878.7</v>
      </c>
      <c r="J566" s="4">
        <f t="shared" si="46"/>
        <v>832.2</v>
      </c>
      <c r="K566" s="31">
        <f t="shared" si="47"/>
        <v>1634.5952020388618</v>
      </c>
      <c r="L566" s="31">
        <f t="shared" si="48"/>
        <v>1680.8952020388617</v>
      </c>
      <c r="N566" s="32">
        <f t="shared" si="49"/>
        <v>1680.8952020388617</v>
      </c>
      <c r="O566" s="4">
        <v>17.9</v>
      </c>
      <c r="P566" s="4">
        <v>75.4</v>
      </c>
      <c r="Q566" s="4">
        <v>86.5</v>
      </c>
      <c r="S566" s="35">
        <v>3.616</v>
      </c>
      <c r="V566" s="35">
        <v>0.133</v>
      </c>
      <c r="Y566" s="58">
        <v>0.082</v>
      </c>
      <c r="Z566" s="32">
        <v>1680.8952020388617</v>
      </c>
    </row>
    <row r="567" spans="1:26" ht="12.75">
      <c r="A567" s="1">
        <v>36686</v>
      </c>
      <c r="B567" s="26">
        <v>161</v>
      </c>
      <c r="C567" s="2">
        <v>0.769328713</v>
      </c>
      <c r="D567" s="54">
        <v>0.769328713</v>
      </c>
      <c r="E567" s="3">
        <v>5572</v>
      </c>
      <c r="F567" s="37">
        <v>0</v>
      </c>
      <c r="G567" s="2">
        <v>39.10650196</v>
      </c>
      <c r="H567" s="2">
        <v>-76.83348128</v>
      </c>
      <c r="I567" s="30">
        <v>878.4</v>
      </c>
      <c r="J567" s="4">
        <f t="shared" si="46"/>
        <v>831.9</v>
      </c>
      <c r="K567" s="31">
        <f t="shared" si="47"/>
        <v>1637.5892353765087</v>
      </c>
      <c r="L567" s="31">
        <f t="shared" si="48"/>
        <v>1683.8892353765086</v>
      </c>
      <c r="N567" s="32">
        <f t="shared" si="49"/>
        <v>1683.8892353765086</v>
      </c>
      <c r="O567" s="4">
        <v>18</v>
      </c>
      <c r="P567" s="4">
        <v>75.7</v>
      </c>
      <c r="Q567" s="4">
        <v>83</v>
      </c>
      <c r="S567" s="35">
        <v>3.086</v>
      </c>
      <c r="V567" s="35">
        <v>0.134</v>
      </c>
      <c r="Y567" s="58">
        <v>0.023</v>
      </c>
      <c r="Z567" s="32">
        <v>1683.8892353765086</v>
      </c>
    </row>
    <row r="568" spans="1:26" ht="12.75">
      <c r="A568" s="1">
        <v>36686</v>
      </c>
      <c r="B568" s="26">
        <v>161</v>
      </c>
      <c r="C568" s="2">
        <v>0.769444466</v>
      </c>
      <c r="D568" s="54">
        <v>0.769444466</v>
      </c>
      <c r="E568" s="3">
        <v>5582</v>
      </c>
      <c r="F568" s="37">
        <v>0</v>
      </c>
      <c r="G568" s="2">
        <v>39.10095307</v>
      </c>
      <c r="H568" s="2">
        <v>-76.83647761</v>
      </c>
      <c r="I568" s="30">
        <v>877.9</v>
      </c>
      <c r="J568" s="4">
        <f t="shared" si="46"/>
        <v>831.4</v>
      </c>
      <c r="K568" s="31">
        <f t="shared" si="47"/>
        <v>1642.5816911103686</v>
      </c>
      <c r="L568" s="31">
        <f t="shared" si="48"/>
        <v>1688.8816911103686</v>
      </c>
      <c r="N568" s="32">
        <f t="shared" si="49"/>
        <v>1688.8816911103686</v>
      </c>
      <c r="O568" s="4">
        <v>18.1</v>
      </c>
      <c r="P568" s="4">
        <v>75</v>
      </c>
      <c r="Q568" s="4">
        <v>84.9</v>
      </c>
      <c r="S568" s="35">
        <v>3.206</v>
      </c>
      <c r="V568" s="35">
        <v>0.131</v>
      </c>
      <c r="Y568" s="58">
        <v>0.011</v>
      </c>
      <c r="Z568" s="32">
        <v>1688.8816911103686</v>
      </c>
    </row>
    <row r="569" spans="1:26" ht="12.75">
      <c r="A569" s="1">
        <v>36686</v>
      </c>
      <c r="B569" s="26">
        <v>161</v>
      </c>
      <c r="C569" s="2">
        <v>0.769560158</v>
      </c>
      <c r="D569" s="54">
        <v>0.769560158</v>
      </c>
      <c r="E569" s="3">
        <v>5592</v>
      </c>
      <c r="F569" s="37">
        <v>0</v>
      </c>
      <c r="G569" s="2">
        <v>39.09463728</v>
      </c>
      <c r="H569" s="2">
        <v>-76.83820107</v>
      </c>
      <c r="I569" s="30">
        <v>876.8</v>
      </c>
      <c r="J569" s="4">
        <f t="shared" si="46"/>
        <v>830.3</v>
      </c>
      <c r="K569" s="31">
        <f t="shared" si="47"/>
        <v>1653.5756705813292</v>
      </c>
      <c r="L569" s="31">
        <f t="shared" si="48"/>
        <v>1699.8756705813291</v>
      </c>
      <c r="N569" s="32">
        <f t="shared" si="49"/>
        <v>1699.8756705813291</v>
      </c>
      <c r="O569" s="4">
        <v>17.4</v>
      </c>
      <c r="P569" s="4">
        <v>74.3</v>
      </c>
      <c r="Q569" s="4">
        <v>81.3</v>
      </c>
      <c r="S569" s="35">
        <v>4.378</v>
      </c>
      <c r="V569" s="35">
        <v>0.149</v>
      </c>
      <c r="Y569" s="58">
        <v>0.06</v>
      </c>
      <c r="Z569" s="32">
        <v>1699.8756705813291</v>
      </c>
    </row>
    <row r="570" spans="1:26" ht="12.75">
      <c r="A570" s="1">
        <v>36686</v>
      </c>
      <c r="B570" s="26">
        <v>161</v>
      </c>
      <c r="C570" s="2">
        <v>0.76967591</v>
      </c>
      <c r="D570" s="54">
        <v>0.76967591</v>
      </c>
      <c r="E570" s="3">
        <v>5602</v>
      </c>
      <c r="F570" s="37">
        <v>0</v>
      </c>
      <c r="G570" s="2">
        <v>39.08810001</v>
      </c>
      <c r="H570" s="2">
        <v>-76.83932775</v>
      </c>
      <c r="I570" s="30">
        <v>875.8</v>
      </c>
      <c r="J570" s="4">
        <f t="shared" si="46"/>
        <v>829.3</v>
      </c>
      <c r="K570" s="31">
        <f t="shared" si="47"/>
        <v>1663.5828438483559</v>
      </c>
      <c r="L570" s="31">
        <f t="shared" si="48"/>
        <v>1709.8828438483558</v>
      </c>
      <c r="N570" s="32">
        <f t="shared" si="49"/>
        <v>1709.8828438483558</v>
      </c>
      <c r="O570" s="4">
        <v>17.1</v>
      </c>
      <c r="P570" s="4">
        <v>75.2</v>
      </c>
      <c r="Q570" s="4">
        <v>85.4</v>
      </c>
      <c r="S570" s="35">
        <v>4.911</v>
      </c>
      <c r="V570" s="35">
        <v>0.141</v>
      </c>
      <c r="Y570" s="58">
        <v>0.016</v>
      </c>
      <c r="Z570" s="32">
        <v>1709.8828438483558</v>
      </c>
    </row>
    <row r="571" spans="1:26" ht="12.75">
      <c r="A571" s="1">
        <v>36686</v>
      </c>
      <c r="B571" s="26">
        <v>161</v>
      </c>
      <c r="C571" s="2">
        <v>0.769791663</v>
      </c>
      <c r="D571" s="54">
        <v>0.769791663</v>
      </c>
      <c r="E571" s="3">
        <v>5612</v>
      </c>
      <c r="F571" s="37">
        <v>0</v>
      </c>
      <c r="G571" s="2">
        <v>39.08155996</v>
      </c>
      <c r="H571" s="2">
        <v>-76.83983148</v>
      </c>
      <c r="I571" s="30">
        <v>878.1</v>
      </c>
      <c r="J571" s="4">
        <f t="shared" si="46"/>
        <v>831.6</v>
      </c>
      <c r="K571" s="31">
        <f t="shared" si="47"/>
        <v>1640.584348617996</v>
      </c>
      <c r="L571" s="31">
        <f t="shared" si="48"/>
        <v>1686.884348617996</v>
      </c>
      <c r="N571" s="32">
        <f t="shared" si="49"/>
        <v>1686.884348617996</v>
      </c>
      <c r="O571" s="4">
        <v>17.9</v>
      </c>
      <c r="P571" s="4">
        <v>75.9</v>
      </c>
      <c r="Q571" s="4">
        <v>83.4</v>
      </c>
      <c r="R571" s="6">
        <v>7.61E-06</v>
      </c>
      <c r="S571" s="35">
        <v>4.726</v>
      </c>
      <c r="V571" s="35">
        <v>0.162</v>
      </c>
      <c r="Y571" s="58">
        <v>0.012</v>
      </c>
      <c r="Z571" s="32">
        <v>1686.884348617996</v>
      </c>
    </row>
    <row r="572" spans="1:26" ht="12.75">
      <c r="A572" s="1">
        <v>36686</v>
      </c>
      <c r="B572" s="26">
        <v>161</v>
      </c>
      <c r="C572" s="2">
        <v>0.769907415</v>
      </c>
      <c r="D572" s="54">
        <v>0.769907415</v>
      </c>
      <c r="E572" s="3">
        <v>5622</v>
      </c>
      <c r="F572" s="37">
        <v>0</v>
      </c>
      <c r="G572" s="2">
        <v>39.07505833</v>
      </c>
      <c r="H572" s="2">
        <v>-76.83925158</v>
      </c>
      <c r="I572" s="30">
        <v>878.7</v>
      </c>
      <c r="J572" s="4">
        <f t="shared" si="46"/>
        <v>832.2</v>
      </c>
      <c r="K572" s="31">
        <f t="shared" si="47"/>
        <v>1634.5952020388618</v>
      </c>
      <c r="L572" s="31">
        <f t="shared" si="48"/>
        <v>1680.8952020388617</v>
      </c>
      <c r="N572" s="32">
        <f t="shared" si="49"/>
        <v>1680.8952020388617</v>
      </c>
      <c r="O572" s="4">
        <v>18.1</v>
      </c>
      <c r="P572" s="4">
        <v>74.5</v>
      </c>
      <c r="Q572" s="4">
        <v>88.4</v>
      </c>
      <c r="S572" s="35">
        <v>3.824</v>
      </c>
      <c r="V572" s="35">
        <v>0.151</v>
      </c>
      <c r="Y572" s="58">
        <v>0.01</v>
      </c>
      <c r="Z572" s="32">
        <v>1680.8952020388617</v>
      </c>
    </row>
    <row r="573" spans="1:26" ht="12.75">
      <c r="A573" s="1">
        <v>36686</v>
      </c>
      <c r="B573" s="26">
        <v>161</v>
      </c>
      <c r="C573" s="2">
        <v>0.770023167</v>
      </c>
      <c r="D573" s="54">
        <v>0.770023167</v>
      </c>
      <c r="E573" s="3">
        <v>5632</v>
      </c>
      <c r="F573" s="37">
        <v>0</v>
      </c>
      <c r="G573" s="2">
        <v>39.06854428</v>
      </c>
      <c r="H573" s="2">
        <v>-76.83589831</v>
      </c>
      <c r="I573" s="30">
        <v>877.4</v>
      </c>
      <c r="J573" s="4">
        <f t="shared" si="46"/>
        <v>830.9</v>
      </c>
      <c r="K573" s="31">
        <f t="shared" si="47"/>
        <v>1647.577150186605</v>
      </c>
      <c r="L573" s="31">
        <f t="shared" si="48"/>
        <v>1693.877150186605</v>
      </c>
      <c r="N573" s="32">
        <f t="shared" si="49"/>
        <v>1693.877150186605</v>
      </c>
      <c r="O573" s="4">
        <v>17.7</v>
      </c>
      <c r="P573" s="4">
        <v>74.4</v>
      </c>
      <c r="Q573" s="4">
        <v>83.8</v>
      </c>
      <c r="S573" s="35">
        <v>3.362</v>
      </c>
      <c r="V573" s="35">
        <v>0.121</v>
      </c>
      <c r="Y573" s="58">
        <v>0.011</v>
      </c>
      <c r="Z573" s="32">
        <v>1693.877150186605</v>
      </c>
    </row>
    <row r="574" spans="1:26" ht="12.75">
      <c r="A574" s="1">
        <v>36686</v>
      </c>
      <c r="B574" s="26">
        <v>161</v>
      </c>
      <c r="C574" s="2">
        <v>0.77013886</v>
      </c>
      <c r="D574" s="54">
        <v>0.77013886</v>
      </c>
      <c r="E574" s="3">
        <v>5642</v>
      </c>
      <c r="F574" s="37">
        <v>0</v>
      </c>
      <c r="G574" s="2">
        <v>39.06284123</v>
      </c>
      <c r="H574" s="2">
        <v>-76.83039925</v>
      </c>
      <c r="I574" s="30">
        <v>876.4</v>
      </c>
      <c r="J574" s="4">
        <f t="shared" si="46"/>
        <v>829.9</v>
      </c>
      <c r="K574" s="31">
        <f t="shared" si="47"/>
        <v>1657.5770928353602</v>
      </c>
      <c r="L574" s="31">
        <f t="shared" si="48"/>
        <v>1703.8770928353601</v>
      </c>
      <c r="N574" s="32">
        <f t="shared" si="49"/>
        <v>1703.8770928353601</v>
      </c>
      <c r="O574" s="4">
        <v>17.2</v>
      </c>
      <c r="P574" s="4">
        <v>74.5</v>
      </c>
      <c r="Q574" s="4">
        <v>84.3</v>
      </c>
      <c r="S574" s="35">
        <v>4.566</v>
      </c>
      <c r="V574" s="35">
        <v>0.13</v>
      </c>
      <c r="Y574" s="58">
        <v>0.013</v>
      </c>
      <c r="Z574" s="32">
        <v>1703.8770928353601</v>
      </c>
    </row>
    <row r="575" spans="1:26" ht="12.75">
      <c r="A575" s="1">
        <v>36686</v>
      </c>
      <c r="B575" s="26">
        <v>161</v>
      </c>
      <c r="C575" s="2">
        <v>0.770254612</v>
      </c>
      <c r="D575" s="54">
        <v>0.770254612</v>
      </c>
      <c r="E575" s="3">
        <v>5652</v>
      </c>
      <c r="F575" s="37">
        <v>0</v>
      </c>
      <c r="G575" s="2">
        <v>39.0584954</v>
      </c>
      <c r="H575" s="2">
        <v>-76.82318145</v>
      </c>
      <c r="I575" s="30">
        <v>877.9</v>
      </c>
      <c r="J575" s="4">
        <f t="shared" si="46"/>
        <v>831.4</v>
      </c>
      <c r="K575" s="31">
        <f t="shared" si="47"/>
        <v>1642.5816911103686</v>
      </c>
      <c r="L575" s="31">
        <f t="shared" si="48"/>
        <v>1688.8816911103686</v>
      </c>
      <c r="N575" s="32">
        <f t="shared" si="49"/>
        <v>1688.8816911103686</v>
      </c>
      <c r="O575" s="4">
        <v>17.7</v>
      </c>
      <c r="P575" s="4">
        <v>75.9</v>
      </c>
      <c r="Q575" s="4">
        <v>82.8</v>
      </c>
      <c r="S575" s="35">
        <v>0.613</v>
      </c>
      <c r="V575" s="35">
        <v>0.143</v>
      </c>
      <c r="Y575" s="58">
        <v>13.408</v>
      </c>
      <c r="Z575" s="32">
        <v>1688.8816911103686</v>
      </c>
    </row>
    <row r="576" spans="1:26" ht="12.75">
      <c r="A576" s="1">
        <v>36686</v>
      </c>
      <c r="B576" s="26">
        <v>161</v>
      </c>
      <c r="C576" s="2">
        <v>0.770370364</v>
      </c>
      <c r="D576" s="54">
        <v>0.770370364</v>
      </c>
      <c r="E576" s="3">
        <v>5662</v>
      </c>
      <c r="F576" s="37">
        <v>0</v>
      </c>
      <c r="G576" s="2">
        <v>39.05530279</v>
      </c>
      <c r="H576" s="2">
        <v>-76.81508437</v>
      </c>
      <c r="I576" s="30">
        <v>878.5</v>
      </c>
      <c r="J576" s="4">
        <f t="shared" si="46"/>
        <v>832</v>
      </c>
      <c r="K576" s="31">
        <f t="shared" si="47"/>
        <v>1636.5911043131034</v>
      </c>
      <c r="L576" s="31">
        <f t="shared" si="48"/>
        <v>1682.8911043131034</v>
      </c>
      <c r="N576" s="32">
        <f t="shared" si="49"/>
        <v>1682.8911043131034</v>
      </c>
      <c r="O576" s="4">
        <v>17.9</v>
      </c>
      <c r="P576" s="4">
        <v>75.3</v>
      </c>
      <c r="Q576" s="4">
        <v>86.9</v>
      </c>
      <c r="S576" s="35">
        <v>7.431</v>
      </c>
      <c r="V576" s="35">
        <v>0.153</v>
      </c>
      <c r="Y576" s="58">
        <v>13.493</v>
      </c>
      <c r="Z576" s="32">
        <v>1682.8911043131034</v>
      </c>
    </row>
    <row r="577" spans="1:26" ht="12.75">
      <c r="A577" s="1">
        <v>36686</v>
      </c>
      <c r="B577" s="26">
        <v>161</v>
      </c>
      <c r="C577" s="2">
        <v>0.770486116</v>
      </c>
      <c r="D577" s="54">
        <v>0.770486116</v>
      </c>
      <c r="E577" s="3">
        <v>5672</v>
      </c>
      <c r="F577" s="37">
        <v>0</v>
      </c>
      <c r="G577" s="2">
        <v>39.05273494</v>
      </c>
      <c r="H577" s="2">
        <v>-76.80642084</v>
      </c>
      <c r="I577" s="30">
        <v>878.5</v>
      </c>
      <c r="J577" s="4">
        <f t="shared" si="46"/>
        <v>832</v>
      </c>
      <c r="K577" s="31">
        <f t="shared" si="47"/>
        <v>1636.5911043131034</v>
      </c>
      <c r="L577" s="31">
        <f t="shared" si="48"/>
        <v>1682.8911043131034</v>
      </c>
      <c r="N577" s="32">
        <f t="shared" si="49"/>
        <v>1682.8911043131034</v>
      </c>
      <c r="O577" s="4">
        <v>17.1</v>
      </c>
      <c r="P577" s="4">
        <v>73.7</v>
      </c>
      <c r="Q577" s="4">
        <v>86.8</v>
      </c>
      <c r="R577" s="6">
        <v>9.27E-06</v>
      </c>
      <c r="S577" s="35">
        <v>3.824</v>
      </c>
      <c r="V577" s="35">
        <v>0.164</v>
      </c>
      <c r="Y577" s="58">
        <v>13.545</v>
      </c>
      <c r="Z577" s="32">
        <v>1682.8911043131034</v>
      </c>
    </row>
    <row r="578" spans="1:26" ht="12.75">
      <c r="A578" s="1">
        <v>36686</v>
      </c>
      <c r="B578" s="26">
        <v>161</v>
      </c>
      <c r="C578" s="2">
        <v>0.770601869</v>
      </c>
      <c r="D578" s="54">
        <v>0.770601869</v>
      </c>
      <c r="E578" s="3">
        <v>5682</v>
      </c>
      <c r="F578" s="37">
        <v>0</v>
      </c>
      <c r="G578" s="2">
        <v>39.05080864</v>
      </c>
      <c r="H578" s="2">
        <v>-76.79758986</v>
      </c>
      <c r="I578" s="30">
        <v>878.9</v>
      </c>
      <c r="J578" s="4">
        <f t="shared" si="46"/>
        <v>832.4</v>
      </c>
      <c r="K578" s="31">
        <f t="shared" si="47"/>
        <v>1632.5997793758913</v>
      </c>
      <c r="L578" s="31">
        <f t="shared" si="48"/>
        <v>1678.8997793758913</v>
      </c>
      <c r="N578" s="32">
        <f t="shared" si="49"/>
        <v>1678.8997793758913</v>
      </c>
      <c r="O578" s="4">
        <v>16.8</v>
      </c>
      <c r="P578" s="4">
        <v>72.9</v>
      </c>
      <c r="Q578" s="4">
        <v>88.9</v>
      </c>
      <c r="S578" s="35">
        <v>4.161</v>
      </c>
      <c r="V578" s="35">
        <v>0.17</v>
      </c>
      <c r="Y578" s="58">
        <v>13.488</v>
      </c>
      <c r="Z578" s="32">
        <v>1678.8997793758913</v>
      </c>
    </row>
    <row r="579" spans="1:26" ht="12.75">
      <c r="A579" s="1">
        <v>36686</v>
      </c>
      <c r="B579" s="26">
        <v>161</v>
      </c>
      <c r="C579" s="2">
        <v>0.770717621</v>
      </c>
      <c r="D579" s="54">
        <v>0.770717621</v>
      </c>
      <c r="E579" s="3">
        <v>5692</v>
      </c>
      <c r="F579" s="37">
        <v>0</v>
      </c>
      <c r="G579" s="2">
        <v>39.04915743</v>
      </c>
      <c r="H579" s="2">
        <v>-76.78873257</v>
      </c>
      <c r="I579" s="30">
        <v>877.4</v>
      </c>
      <c r="J579" s="4">
        <f t="shared" si="46"/>
        <v>830.9</v>
      </c>
      <c r="K579" s="31">
        <f t="shared" si="47"/>
        <v>1647.577150186605</v>
      </c>
      <c r="L579" s="31">
        <f t="shared" si="48"/>
        <v>1693.877150186605</v>
      </c>
      <c r="N579" s="32">
        <f t="shared" si="49"/>
        <v>1693.877150186605</v>
      </c>
      <c r="O579" s="4">
        <v>16.7</v>
      </c>
      <c r="P579" s="4">
        <v>73.6</v>
      </c>
      <c r="Q579" s="4">
        <v>87.4</v>
      </c>
      <c r="S579" s="35">
        <v>4.121</v>
      </c>
      <c r="V579" s="35">
        <v>0.173</v>
      </c>
      <c r="Y579" s="58">
        <v>13.575</v>
      </c>
      <c r="Z579" s="32">
        <v>1693.877150186605</v>
      </c>
    </row>
    <row r="580" spans="1:26" ht="12.75">
      <c r="A580" s="1">
        <v>36686</v>
      </c>
      <c r="B580" s="26">
        <v>161</v>
      </c>
      <c r="C580" s="2">
        <v>0.770833313</v>
      </c>
      <c r="D580" s="54">
        <v>0.770833313</v>
      </c>
      <c r="E580" s="3">
        <v>5702</v>
      </c>
      <c r="F580" s="37">
        <v>0</v>
      </c>
      <c r="G580" s="2">
        <v>39.04745892</v>
      </c>
      <c r="H580" s="2">
        <v>-76.7799699</v>
      </c>
      <c r="I580" s="30">
        <v>878.4</v>
      </c>
      <c r="J580" s="4">
        <f t="shared" si="46"/>
        <v>831.9</v>
      </c>
      <c r="K580" s="31">
        <f t="shared" si="47"/>
        <v>1637.5892353765087</v>
      </c>
      <c r="L580" s="31">
        <f t="shared" si="48"/>
        <v>1683.8892353765086</v>
      </c>
      <c r="N580" s="32">
        <f t="shared" si="49"/>
        <v>1683.8892353765086</v>
      </c>
      <c r="O580" s="4">
        <v>16.9</v>
      </c>
      <c r="P580" s="4">
        <v>73.5</v>
      </c>
      <c r="Q580" s="4">
        <v>94.9</v>
      </c>
      <c r="S580" s="35">
        <v>4.766</v>
      </c>
      <c r="V580" s="35">
        <v>0.202</v>
      </c>
      <c r="Y580" s="58">
        <v>13.248</v>
      </c>
      <c r="Z580" s="32">
        <v>1683.8892353765086</v>
      </c>
    </row>
    <row r="581" spans="1:26" ht="12.75">
      <c r="A581" s="1">
        <v>36686</v>
      </c>
      <c r="B581" s="26">
        <v>161</v>
      </c>
      <c r="C581" s="2">
        <v>0.770949066</v>
      </c>
      <c r="D581" s="54">
        <v>0.770949066</v>
      </c>
      <c r="E581" s="3">
        <v>5712</v>
      </c>
      <c r="F581" s="37">
        <v>0</v>
      </c>
      <c r="G581" s="2">
        <v>39.04568498</v>
      </c>
      <c r="H581" s="2">
        <v>-76.77141557</v>
      </c>
      <c r="I581" s="30">
        <v>879.1</v>
      </c>
      <c r="J581" s="4">
        <f t="shared" si="46"/>
        <v>832.6</v>
      </c>
      <c r="K581" s="31">
        <f t="shared" si="47"/>
        <v>1630.6048360937436</v>
      </c>
      <c r="L581" s="31">
        <f t="shared" si="48"/>
        <v>1676.9048360937436</v>
      </c>
      <c r="N581" s="32">
        <f t="shared" si="49"/>
        <v>1676.9048360937436</v>
      </c>
      <c r="O581" s="4">
        <v>17.1</v>
      </c>
      <c r="P581" s="4">
        <v>73.3</v>
      </c>
      <c r="Q581" s="4">
        <v>93.3</v>
      </c>
      <c r="S581" s="35">
        <v>4.311</v>
      </c>
      <c r="T581" s="28">
        <v>183.739</v>
      </c>
      <c r="U581" s="28">
        <f aca="true" t="shared" si="52" ref="U581:U594">AVERAGE(T576:T581)</f>
        <v>183.739</v>
      </c>
      <c r="V581" s="35">
        <v>0.223</v>
      </c>
      <c r="W581" s="62">
        <v>3.885</v>
      </c>
      <c r="X581" s="62">
        <f aca="true" t="shared" si="53" ref="X581:X593">AVERAGE(W576:W581)</f>
        <v>3.885</v>
      </c>
      <c r="Y581" s="58">
        <v>13.104</v>
      </c>
      <c r="Z581" s="32">
        <v>1676.9048360937436</v>
      </c>
    </row>
    <row r="582" spans="1:26" ht="12.75">
      <c r="A582" s="1">
        <v>36686</v>
      </c>
      <c r="B582" s="26">
        <v>161</v>
      </c>
      <c r="C582" s="2">
        <v>0.771064818</v>
      </c>
      <c r="D582" s="54">
        <v>0.771064818</v>
      </c>
      <c r="E582" s="3">
        <v>5722</v>
      </c>
      <c r="F582" s="37">
        <v>0</v>
      </c>
      <c r="G582" s="2">
        <v>39.04339884</v>
      </c>
      <c r="H582" s="2">
        <v>-76.76297546</v>
      </c>
      <c r="I582" s="30">
        <v>880.7</v>
      </c>
      <c r="J582" s="4">
        <f t="shared" si="46"/>
        <v>834.2</v>
      </c>
      <c r="K582" s="31">
        <f t="shared" si="47"/>
        <v>1614.662519947705</v>
      </c>
      <c r="L582" s="31">
        <f t="shared" si="48"/>
        <v>1660.962519947705</v>
      </c>
      <c r="N582" s="32">
        <f t="shared" si="49"/>
        <v>1660.962519947705</v>
      </c>
      <c r="O582" s="4">
        <v>17.3</v>
      </c>
      <c r="P582" s="4">
        <v>74.6</v>
      </c>
      <c r="Q582" s="4">
        <v>97.2</v>
      </c>
      <c r="S582" s="35">
        <v>3.552</v>
      </c>
      <c r="T582" s="28">
        <v>-179.82</v>
      </c>
      <c r="U582" s="28">
        <f t="shared" si="52"/>
        <v>1.9595000000000056</v>
      </c>
      <c r="V582" s="35">
        <v>0.22</v>
      </c>
      <c r="W582" s="62">
        <v>-3.80175</v>
      </c>
      <c r="X582" s="62">
        <f t="shared" si="53"/>
        <v>0.0416249999999998</v>
      </c>
      <c r="Y582" s="58">
        <v>12.623</v>
      </c>
      <c r="Z582" s="32">
        <v>1660.962519947705</v>
      </c>
    </row>
    <row r="583" spans="1:26" ht="12.75">
      <c r="A583" s="1">
        <v>36686</v>
      </c>
      <c r="B583" s="26">
        <v>161</v>
      </c>
      <c r="C583" s="2">
        <v>0.77118057</v>
      </c>
      <c r="D583" s="54">
        <v>0.77118057</v>
      </c>
      <c r="E583" s="3">
        <v>5732</v>
      </c>
      <c r="F583" s="37">
        <v>0</v>
      </c>
      <c r="G583" s="2">
        <v>39.04087854</v>
      </c>
      <c r="H583" s="2">
        <v>-76.75480618</v>
      </c>
      <c r="I583" s="30">
        <v>883.3</v>
      </c>
      <c r="J583" s="4">
        <f t="shared" si="46"/>
        <v>836.8</v>
      </c>
      <c r="K583" s="31">
        <f t="shared" si="47"/>
        <v>1588.8213577806973</v>
      </c>
      <c r="L583" s="31">
        <f t="shared" si="48"/>
        <v>1635.1213577806973</v>
      </c>
      <c r="N583" s="32">
        <f t="shared" si="49"/>
        <v>1635.1213577806973</v>
      </c>
      <c r="O583" s="4">
        <v>18</v>
      </c>
      <c r="P583" s="4">
        <v>75.8</v>
      </c>
      <c r="Q583" s="4">
        <v>93.5</v>
      </c>
      <c r="R583" s="6">
        <v>1.38E-05</v>
      </c>
      <c r="S583" s="35">
        <v>4.299</v>
      </c>
      <c r="T583" s="28">
        <v>191.265</v>
      </c>
      <c r="U583" s="28">
        <f t="shared" si="52"/>
        <v>65.06133333333334</v>
      </c>
      <c r="V583" s="35">
        <v>0.234</v>
      </c>
      <c r="W583" s="62">
        <v>4.04373</v>
      </c>
      <c r="X583" s="62">
        <f t="shared" si="53"/>
        <v>1.3756599999999999</v>
      </c>
      <c r="Y583" s="58">
        <v>13.438</v>
      </c>
      <c r="Z583" s="32">
        <v>1635.1213577806973</v>
      </c>
    </row>
    <row r="584" spans="1:26" ht="12.75">
      <c r="A584" s="1">
        <v>36686</v>
      </c>
      <c r="B584" s="26">
        <v>161</v>
      </c>
      <c r="C584" s="2">
        <v>0.771296322</v>
      </c>
      <c r="D584" s="54">
        <v>0.771296322</v>
      </c>
      <c r="E584" s="3">
        <v>5742</v>
      </c>
      <c r="F584" s="37">
        <v>0</v>
      </c>
      <c r="G584" s="2">
        <v>39.03884847</v>
      </c>
      <c r="H584" s="2">
        <v>-76.74650583</v>
      </c>
      <c r="I584" s="30">
        <v>885.5</v>
      </c>
      <c r="J584" s="4">
        <f aca="true" t="shared" si="54" ref="J584:J647">(I584-46.5)</f>
        <v>839</v>
      </c>
      <c r="K584" s="31">
        <f aca="true" t="shared" si="55" ref="K584:K647">(8303.951372*(LN(1013.25/J584)))</f>
        <v>1567.018393807042</v>
      </c>
      <c r="L584" s="31">
        <f t="shared" si="48"/>
        <v>1613.318393807042</v>
      </c>
      <c r="N584" s="32">
        <f t="shared" si="49"/>
        <v>1613.318393807042</v>
      </c>
      <c r="O584" s="4">
        <v>18.3</v>
      </c>
      <c r="P584" s="4">
        <v>75.3</v>
      </c>
      <c r="Q584" s="4">
        <v>93.6</v>
      </c>
      <c r="S584" s="35">
        <v>5.108</v>
      </c>
      <c r="T584" s="28">
        <v>614.489</v>
      </c>
      <c r="U584" s="28">
        <f t="shared" si="52"/>
        <v>202.41825</v>
      </c>
      <c r="V584" s="35">
        <v>0.221</v>
      </c>
      <c r="W584" s="62">
        <v>12.992550000000001</v>
      </c>
      <c r="X584" s="62">
        <f t="shared" si="53"/>
        <v>4.2798825</v>
      </c>
      <c r="Y584" s="58">
        <v>13.542</v>
      </c>
      <c r="Z584" s="32">
        <v>1613.318393807042</v>
      </c>
    </row>
    <row r="585" spans="1:26" ht="12.75">
      <c r="A585" s="1">
        <v>36686</v>
      </c>
      <c r="B585" s="26">
        <v>161</v>
      </c>
      <c r="C585" s="2">
        <v>0.771412015</v>
      </c>
      <c r="D585" s="54">
        <v>0.771412015</v>
      </c>
      <c r="E585" s="3">
        <v>5752</v>
      </c>
      <c r="F585" s="37">
        <v>0</v>
      </c>
      <c r="G585" s="2">
        <v>39.03748092</v>
      </c>
      <c r="H585" s="2">
        <v>-76.73780204</v>
      </c>
      <c r="I585" s="30">
        <v>887.2</v>
      </c>
      <c r="J585" s="4">
        <f t="shared" si="54"/>
        <v>840.7</v>
      </c>
      <c r="K585" s="31">
        <f t="shared" si="55"/>
        <v>1550.2097706571908</v>
      </c>
      <c r="L585" s="31">
        <f aca="true" t="shared" si="56" ref="L585:L648">(K585+46.3)</f>
        <v>1596.5097706571908</v>
      </c>
      <c r="N585" s="32">
        <f aca="true" t="shared" si="57" ref="N585:N648">AVERAGE(L585:M585)</f>
        <v>1596.5097706571908</v>
      </c>
      <c r="O585" s="4">
        <v>18.2</v>
      </c>
      <c r="P585" s="4">
        <v>71.9</v>
      </c>
      <c r="Q585" s="4">
        <v>90.4</v>
      </c>
      <c r="S585" s="35">
        <v>3.332</v>
      </c>
      <c r="T585" s="28">
        <v>-326.567</v>
      </c>
      <c r="U585" s="28">
        <f t="shared" si="52"/>
        <v>96.6212</v>
      </c>
      <c r="V585" s="35">
        <v>0.232</v>
      </c>
      <c r="W585" s="62">
        <v>-6.9042</v>
      </c>
      <c r="X585" s="62">
        <f t="shared" si="53"/>
        <v>2.0430660000000005</v>
      </c>
      <c r="Y585" s="58">
        <v>13.513</v>
      </c>
      <c r="Z585" s="32">
        <v>1596.5097706571908</v>
      </c>
    </row>
    <row r="586" spans="1:26" ht="12.75">
      <c r="A586" s="1">
        <v>36686</v>
      </c>
      <c r="B586" s="26">
        <v>161</v>
      </c>
      <c r="C586" s="2">
        <v>0.771527767</v>
      </c>
      <c r="D586" s="54">
        <v>0.771527767</v>
      </c>
      <c r="E586" s="3">
        <v>5762</v>
      </c>
      <c r="F586" s="37">
        <v>0</v>
      </c>
      <c r="G586" s="2">
        <v>39.03719673</v>
      </c>
      <c r="H586" s="2">
        <v>-76.72899689</v>
      </c>
      <c r="I586" s="30">
        <v>888.8</v>
      </c>
      <c r="J586" s="4">
        <f t="shared" si="54"/>
        <v>842.3</v>
      </c>
      <c r="K586" s="31">
        <f t="shared" si="55"/>
        <v>1534.4209100535998</v>
      </c>
      <c r="L586" s="31">
        <f t="shared" si="56"/>
        <v>1580.7209100535997</v>
      </c>
      <c r="N586" s="32">
        <f t="shared" si="57"/>
        <v>1580.7209100535997</v>
      </c>
      <c r="O586" s="4">
        <v>18.1</v>
      </c>
      <c r="P586" s="4">
        <v>69.1</v>
      </c>
      <c r="Q586" s="4">
        <v>88.8</v>
      </c>
      <c r="S586" s="35">
        <v>4.051</v>
      </c>
      <c r="T586" s="28">
        <v>97.016</v>
      </c>
      <c r="U586" s="28">
        <f t="shared" si="52"/>
        <v>96.687</v>
      </c>
      <c r="V586" s="35">
        <v>0.203</v>
      </c>
      <c r="W586" s="62">
        <v>2.05128</v>
      </c>
      <c r="X586" s="62">
        <f t="shared" si="53"/>
        <v>2.0444350000000004</v>
      </c>
      <c r="Y586" s="58">
        <v>13.401</v>
      </c>
      <c r="Z586" s="32">
        <v>1580.7209100535997</v>
      </c>
    </row>
    <row r="587" spans="1:26" ht="12.75">
      <c r="A587" s="1">
        <v>36686</v>
      </c>
      <c r="B587" s="26">
        <v>161</v>
      </c>
      <c r="C587" s="2">
        <v>0.771643519</v>
      </c>
      <c r="D587" s="54">
        <v>0.771643519</v>
      </c>
      <c r="E587" s="3">
        <v>5772</v>
      </c>
      <c r="F587" s="37">
        <v>0</v>
      </c>
      <c r="G587" s="2">
        <v>39.03853327</v>
      </c>
      <c r="H587" s="2">
        <v>-76.72053903</v>
      </c>
      <c r="I587" s="30">
        <v>890.3</v>
      </c>
      <c r="J587" s="4">
        <f t="shared" si="54"/>
        <v>843.8</v>
      </c>
      <c r="K587" s="31">
        <f t="shared" si="55"/>
        <v>1519.6460682956683</v>
      </c>
      <c r="L587" s="31">
        <f t="shared" si="56"/>
        <v>1565.9460682956683</v>
      </c>
      <c r="N587" s="32">
        <f t="shared" si="57"/>
        <v>1565.9460682956683</v>
      </c>
      <c r="O587" s="4">
        <v>17.7</v>
      </c>
      <c r="P587" s="4">
        <v>68.4</v>
      </c>
      <c r="Q587" s="4">
        <v>85.4</v>
      </c>
      <c r="S587" s="35">
        <v>5.204</v>
      </c>
      <c r="T587" s="28">
        <v>678.102</v>
      </c>
      <c r="U587" s="28">
        <f t="shared" si="52"/>
        <v>179.08083333333332</v>
      </c>
      <c r="V587" s="35">
        <v>0.194</v>
      </c>
      <c r="W587" s="62">
        <v>14.336760000000002</v>
      </c>
      <c r="X587" s="62">
        <f t="shared" si="53"/>
        <v>3.7863950000000006</v>
      </c>
      <c r="Y587" s="58">
        <v>13.118</v>
      </c>
      <c r="Z587" s="32">
        <v>1565.9460682956683</v>
      </c>
    </row>
    <row r="588" spans="1:26" ht="12.75">
      <c r="A588" s="1">
        <v>36686</v>
      </c>
      <c r="B588" s="26">
        <v>161</v>
      </c>
      <c r="C588" s="2">
        <v>0.771759272</v>
      </c>
      <c r="D588" s="54">
        <v>0.771759272</v>
      </c>
      <c r="E588" s="3">
        <v>5782</v>
      </c>
      <c r="F588" s="37">
        <v>0</v>
      </c>
      <c r="G588" s="2">
        <v>39.0417092</v>
      </c>
      <c r="H588" s="2">
        <v>-76.71342789</v>
      </c>
      <c r="I588" s="30">
        <v>892</v>
      </c>
      <c r="J588" s="4">
        <f t="shared" si="54"/>
        <v>845.5</v>
      </c>
      <c r="K588" s="31">
        <f t="shared" si="55"/>
        <v>1502.9329657114324</v>
      </c>
      <c r="L588" s="31">
        <f t="shared" si="56"/>
        <v>1549.2329657114324</v>
      </c>
      <c r="N588" s="32">
        <f t="shared" si="57"/>
        <v>1549.2329657114324</v>
      </c>
      <c r="O588" s="4">
        <v>17.6</v>
      </c>
      <c r="P588" s="4">
        <v>70.4</v>
      </c>
      <c r="Q588" s="4">
        <v>93.3</v>
      </c>
      <c r="S588" s="35">
        <v>4.161</v>
      </c>
      <c r="T588" s="28">
        <v>156.326</v>
      </c>
      <c r="U588" s="28">
        <f t="shared" si="52"/>
        <v>235.10516666666663</v>
      </c>
      <c r="V588" s="35">
        <v>0.221</v>
      </c>
      <c r="W588" s="62">
        <v>3.3055800000000004</v>
      </c>
      <c r="X588" s="62">
        <f t="shared" si="53"/>
        <v>4.970950000000001</v>
      </c>
      <c r="Y588" s="58">
        <v>12.466</v>
      </c>
      <c r="Z588" s="32">
        <v>1549.2329657114324</v>
      </c>
    </row>
    <row r="589" spans="1:26" ht="12.75">
      <c r="A589" s="1">
        <v>36686</v>
      </c>
      <c r="B589" s="26">
        <v>161</v>
      </c>
      <c r="C589" s="2">
        <v>0.771875024</v>
      </c>
      <c r="D589" s="54">
        <v>0.771875024</v>
      </c>
      <c r="E589" s="3">
        <v>5792</v>
      </c>
      <c r="F589" s="37">
        <v>0</v>
      </c>
      <c r="G589" s="2">
        <v>39.0461397</v>
      </c>
      <c r="H589" s="2">
        <v>-76.70794057</v>
      </c>
      <c r="I589" s="30">
        <v>893.4</v>
      </c>
      <c r="J589" s="4">
        <f t="shared" si="54"/>
        <v>846.9</v>
      </c>
      <c r="K589" s="31">
        <f t="shared" si="55"/>
        <v>1489.1944469539214</v>
      </c>
      <c r="L589" s="31">
        <f t="shared" si="56"/>
        <v>1535.4944469539214</v>
      </c>
      <c r="N589" s="32">
        <f t="shared" si="57"/>
        <v>1535.4944469539214</v>
      </c>
      <c r="O589" s="4">
        <v>18</v>
      </c>
      <c r="P589" s="4">
        <v>69.6</v>
      </c>
      <c r="Q589" s="4">
        <v>98.1</v>
      </c>
      <c r="R589" s="6">
        <v>1.15E-05</v>
      </c>
      <c r="S589" s="35">
        <v>4.291</v>
      </c>
      <c r="T589" s="28">
        <v>212.769</v>
      </c>
      <c r="U589" s="28">
        <f t="shared" si="52"/>
        <v>238.68916666666667</v>
      </c>
      <c r="V589" s="35">
        <v>0.192</v>
      </c>
      <c r="W589" s="62">
        <v>4.49883</v>
      </c>
      <c r="X589" s="62">
        <f t="shared" si="53"/>
        <v>5.0468</v>
      </c>
      <c r="Y589" s="58">
        <v>13.57</v>
      </c>
      <c r="Z589" s="32">
        <v>1535.4944469539214</v>
      </c>
    </row>
    <row r="590" spans="1:26" ht="12.75">
      <c r="A590" s="1">
        <v>36686</v>
      </c>
      <c r="B590" s="26">
        <v>161</v>
      </c>
      <c r="C590" s="2">
        <v>0.771990716</v>
      </c>
      <c r="D590" s="54">
        <v>0.771990716</v>
      </c>
      <c r="E590" s="3">
        <v>5802</v>
      </c>
      <c r="F590" s="37">
        <v>0</v>
      </c>
      <c r="G590" s="2">
        <v>39.05141814</v>
      </c>
      <c r="H590" s="2">
        <v>-76.70420019</v>
      </c>
      <c r="I590" s="30">
        <v>895</v>
      </c>
      <c r="J590" s="4">
        <f t="shared" si="54"/>
        <v>848.5</v>
      </c>
      <c r="K590" s="31">
        <f t="shared" si="55"/>
        <v>1473.521064696536</v>
      </c>
      <c r="L590" s="31">
        <f t="shared" si="56"/>
        <v>1519.821064696536</v>
      </c>
      <c r="N590" s="32">
        <f t="shared" si="57"/>
        <v>1519.821064696536</v>
      </c>
      <c r="O590" s="4">
        <v>18.6</v>
      </c>
      <c r="P590" s="4">
        <v>69</v>
      </c>
      <c r="Q590" s="4">
        <v>104.3</v>
      </c>
      <c r="S590" s="35">
        <v>3.716</v>
      </c>
      <c r="T590" s="28">
        <v>-98.648</v>
      </c>
      <c r="U590" s="28">
        <f t="shared" si="52"/>
        <v>119.83299999999998</v>
      </c>
      <c r="V590" s="35">
        <v>0.221</v>
      </c>
      <c r="W590" s="62">
        <v>-2.08569</v>
      </c>
      <c r="X590" s="62">
        <f t="shared" si="53"/>
        <v>2.5337600000000005</v>
      </c>
      <c r="Y590" s="58">
        <v>13.566</v>
      </c>
      <c r="Z590" s="32">
        <v>1519.821064696536</v>
      </c>
    </row>
    <row r="591" spans="1:26" ht="12.75">
      <c r="A591" s="1">
        <v>36686</v>
      </c>
      <c r="B591" s="26">
        <v>161</v>
      </c>
      <c r="C591" s="2">
        <v>0.772106469</v>
      </c>
      <c r="D591" s="54">
        <v>0.772106469</v>
      </c>
      <c r="E591" s="3">
        <v>5812</v>
      </c>
      <c r="F591" s="37">
        <v>0</v>
      </c>
      <c r="G591" s="2">
        <v>39.05686085</v>
      </c>
      <c r="H591" s="2">
        <v>-76.70138876</v>
      </c>
      <c r="I591" s="30">
        <v>896.5</v>
      </c>
      <c r="J591" s="4">
        <f t="shared" si="54"/>
        <v>850</v>
      </c>
      <c r="K591" s="31">
        <f t="shared" si="55"/>
        <v>1458.8540876035474</v>
      </c>
      <c r="L591" s="31">
        <f t="shared" si="56"/>
        <v>1505.1540876035474</v>
      </c>
      <c r="N591" s="32">
        <f t="shared" si="57"/>
        <v>1505.1540876035474</v>
      </c>
      <c r="O591" s="4">
        <v>18.6</v>
      </c>
      <c r="P591" s="4">
        <v>68.7</v>
      </c>
      <c r="Q591" s="4">
        <v>101.4</v>
      </c>
      <c r="S591" s="35">
        <v>4.646</v>
      </c>
      <c r="T591" s="28">
        <v>377.077</v>
      </c>
      <c r="U591" s="28">
        <f t="shared" si="52"/>
        <v>237.107</v>
      </c>
      <c r="V591" s="35">
        <v>0.261</v>
      </c>
      <c r="W591" s="62">
        <v>7.972020000000001</v>
      </c>
      <c r="X591" s="62">
        <f t="shared" si="53"/>
        <v>5.01313</v>
      </c>
      <c r="Y591" s="58">
        <v>13.352</v>
      </c>
      <c r="Z591" s="32">
        <v>1505.1540876035474</v>
      </c>
    </row>
    <row r="592" spans="1:26" ht="12.75">
      <c r="A592" s="1">
        <v>36686</v>
      </c>
      <c r="B592" s="26">
        <v>161</v>
      </c>
      <c r="C592" s="2">
        <v>0.772222221</v>
      </c>
      <c r="D592" s="54">
        <v>0.772222221</v>
      </c>
      <c r="E592" s="3">
        <v>5822</v>
      </c>
      <c r="F592" s="37">
        <v>0</v>
      </c>
      <c r="G592" s="2">
        <v>39.06232854</v>
      </c>
      <c r="H592" s="2">
        <v>-76.69942869</v>
      </c>
      <c r="I592" s="30">
        <v>900.2</v>
      </c>
      <c r="J592" s="4">
        <f t="shared" si="54"/>
        <v>853.7</v>
      </c>
      <c r="K592" s="31">
        <f t="shared" si="55"/>
        <v>1422.7859202261122</v>
      </c>
      <c r="L592" s="31">
        <f t="shared" si="56"/>
        <v>1469.0859202261122</v>
      </c>
      <c r="N592" s="32">
        <f t="shared" si="57"/>
        <v>1469.0859202261122</v>
      </c>
      <c r="O592" s="4">
        <v>18.2</v>
      </c>
      <c r="P592" s="4">
        <v>68.6</v>
      </c>
      <c r="Q592" s="4">
        <v>101.7</v>
      </c>
      <c r="S592" s="35">
        <v>4.121</v>
      </c>
      <c r="T592" s="28">
        <v>118.16</v>
      </c>
      <c r="U592" s="28">
        <f t="shared" si="52"/>
        <v>240.63100000000006</v>
      </c>
      <c r="V592" s="35">
        <v>0.272</v>
      </c>
      <c r="W592" s="62">
        <v>2.49861</v>
      </c>
      <c r="X592" s="62">
        <f t="shared" si="53"/>
        <v>5.0876850000000005</v>
      </c>
      <c r="Y592" s="58">
        <v>12.856</v>
      </c>
      <c r="Z592" s="32">
        <v>1469.0859202261122</v>
      </c>
    </row>
    <row r="593" spans="1:26" ht="12.75">
      <c r="A593" s="1">
        <v>36686</v>
      </c>
      <c r="B593" s="26">
        <v>161</v>
      </c>
      <c r="C593" s="2">
        <v>0.772337973</v>
      </c>
      <c r="D593" s="54">
        <v>0.772337973</v>
      </c>
      <c r="E593" s="3">
        <v>5832</v>
      </c>
      <c r="F593" s="37">
        <v>0</v>
      </c>
      <c r="G593" s="2">
        <v>39.06780696</v>
      </c>
      <c r="H593" s="2">
        <v>-76.69823251</v>
      </c>
      <c r="I593" s="30">
        <v>903.3</v>
      </c>
      <c r="J593" s="4">
        <f t="shared" si="54"/>
        <v>856.8</v>
      </c>
      <c r="K593" s="31">
        <f t="shared" si="55"/>
        <v>1392.686794312936</v>
      </c>
      <c r="L593" s="31">
        <f t="shared" si="56"/>
        <v>1438.986794312936</v>
      </c>
      <c r="N593" s="32">
        <f t="shared" si="57"/>
        <v>1438.986794312936</v>
      </c>
      <c r="O593" s="4">
        <v>19</v>
      </c>
      <c r="P593" s="4">
        <v>68.5</v>
      </c>
      <c r="Q593" s="4">
        <v>97.6</v>
      </c>
      <c r="S593" s="35">
        <v>3.595</v>
      </c>
      <c r="T593" s="28">
        <v>-140.396</v>
      </c>
      <c r="U593" s="28">
        <f t="shared" si="52"/>
        <v>104.21466666666667</v>
      </c>
      <c r="V593" s="35">
        <v>0.251</v>
      </c>
      <c r="W593" s="62">
        <v>-2.96814</v>
      </c>
      <c r="X593" s="62">
        <f t="shared" si="53"/>
        <v>2.203535</v>
      </c>
      <c r="Y593" s="58">
        <v>12.52</v>
      </c>
      <c r="Z593" s="32">
        <v>1438.986794312936</v>
      </c>
    </row>
    <row r="594" spans="1:26" ht="12.75">
      <c r="A594" s="1">
        <v>36686</v>
      </c>
      <c r="B594" s="26">
        <v>161</v>
      </c>
      <c r="C594" s="2">
        <v>0.772453725</v>
      </c>
      <c r="D594" s="54">
        <v>0.772453725</v>
      </c>
      <c r="E594" s="3">
        <v>5842</v>
      </c>
      <c r="F594" s="37">
        <v>0</v>
      </c>
      <c r="G594" s="2">
        <v>39.07336789</v>
      </c>
      <c r="H594" s="2">
        <v>-76.6977254</v>
      </c>
      <c r="I594" s="30">
        <v>904.1</v>
      </c>
      <c r="J594" s="4">
        <f t="shared" si="54"/>
        <v>857.6</v>
      </c>
      <c r="K594" s="31">
        <f t="shared" si="55"/>
        <v>1384.9369557924263</v>
      </c>
      <c r="L594" s="31">
        <f t="shared" si="56"/>
        <v>1431.2369557924262</v>
      </c>
      <c r="N594" s="32">
        <f t="shared" si="57"/>
        <v>1431.2369557924262</v>
      </c>
      <c r="O594" s="4">
        <v>19.5</v>
      </c>
      <c r="P594" s="4">
        <v>67.6</v>
      </c>
      <c r="Q594" s="4">
        <v>100.8</v>
      </c>
      <c r="S594" s="35">
        <v>3.434</v>
      </c>
      <c r="T594" s="28">
        <v>-241.812</v>
      </c>
      <c r="U594" s="28">
        <f t="shared" si="52"/>
        <v>37.85833333333333</v>
      </c>
      <c r="V594" s="35">
        <v>0.263</v>
      </c>
      <c r="W594" s="62">
        <v>-5.11266</v>
      </c>
      <c r="X594" s="62">
        <f aca="true" t="shared" si="58" ref="X594:X657">AVERAGE(W589:W594)</f>
        <v>0.8004950000000003</v>
      </c>
      <c r="Y594" s="58">
        <v>13.227</v>
      </c>
      <c r="Z594" s="32">
        <v>1431.2369557924262</v>
      </c>
    </row>
    <row r="595" spans="1:26" ht="12.75">
      <c r="A595" s="1">
        <v>36686</v>
      </c>
      <c r="B595" s="26">
        <v>161</v>
      </c>
      <c r="C595" s="2">
        <v>0.772569418</v>
      </c>
      <c r="D595" s="54">
        <v>0.772569418</v>
      </c>
      <c r="E595" s="3">
        <v>5852</v>
      </c>
      <c r="F595" s="37">
        <v>0</v>
      </c>
      <c r="G595" s="2">
        <v>39.07897162</v>
      </c>
      <c r="H595" s="2">
        <v>-76.69760144</v>
      </c>
      <c r="I595" s="30">
        <v>906.3</v>
      </c>
      <c r="J595" s="4">
        <f t="shared" si="54"/>
        <v>859.8</v>
      </c>
      <c r="K595" s="31">
        <f t="shared" si="55"/>
        <v>1363.6621182342078</v>
      </c>
      <c r="L595" s="31">
        <f t="shared" si="56"/>
        <v>1409.9621182342078</v>
      </c>
      <c r="N595" s="32">
        <f t="shared" si="57"/>
        <v>1409.9621182342078</v>
      </c>
      <c r="O595" s="4">
        <v>18.8</v>
      </c>
      <c r="P595" s="4">
        <v>67.1</v>
      </c>
      <c r="Q595" s="4">
        <v>98.7</v>
      </c>
      <c r="R595" s="6">
        <v>2.07E-05</v>
      </c>
      <c r="S595" s="35">
        <v>4.95</v>
      </c>
      <c r="T595" s="28">
        <v>548.914</v>
      </c>
      <c r="U595" s="28">
        <f aca="true" t="shared" si="59" ref="U595:U658">AVERAGE(T590:T595)</f>
        <v>93.8825</v>
      </c>
      <c r="V595" s="35">
        <v>0.261</v>
      </c>
      <c r="W595" s="62">
        <v>11.606160000000001</v>
      </c>
      <c r="X595" s="62">
        <f t="shared" si="58"/>
        <v>1.9850500000000002</v>
      </c>
      <c r="Y595" s="58">
        <v>13.123</v>
      </c>
      <c r="Z595" s="32">
        <v>1409.9621182342078</v>
      </c>
    </row>
    <row r="596" spans="1:26" ht="12.75">
      <c r="A596" s="1">
        <v>36686</v>
      </c>
      <c r="B596" s="26">
        <v>161</v>
      </c>
      <c r="C596" s="2">
        <v>0.77268517</v>
      </c>
      <c r="D596" s="54">
        <v>0.77268517</v>
      </c>
      <c r="E596" s="3">
        <v>5862</v>
      </c>
      <c r="F596" s="37">
        <v>0</v>
      </c>
      <c r="G596" s="2">
        <v>39.08470082</v>
      </c>
      <c r="H596" s="2">
        <v>-76.69784588</v>
      </c>
      <c r="I596" s="30">
        <v>906.5</v>
      </c>
      <c r="J596" s="4">
        <f t="shared" si="54"/>
        <v>860</v>
      </c>
      <c r="K596" s="31">
        <f t="shared" si="55"/>
        <v>1361.7307421650282</v>
      </c>
      <c r="L596" s="31">
        <f t="shared" si="56"/>
        <v>1408.0307421650282</v>
      </c>
      <c r="N596" s="32">
        <f t="shared" si="57"/>
        <v>1408.0307421650282</v>
      </c>
      <c r="O596" s="4">
        <v>19.8</v>
      </c>
      <c r="P596" s="4">
        <v>67.6</v>
      </c>
      <c r="Q596" s="4">
        <v>102.4</v>
      </c>
      <c r="S596" s="35">
        <v>4.49</v>
      </c>
      <c r="T596" s="28">
        <v>342.496</v>
      </c>
      <c r="U596" s="28">
        <f t="shared" si="59"/>
        <v>167.4065</v>
      </c>
      <c r="V596" s="35">
        <v>0.272</v>
      </c>
      <c r="W596" s="62">
        <v>7.24164</v>
      </c>
      <c r="X596" s="62">
        <f t="shared" si="58"/>
        <v>3.5396050000000003</v>
      </c>
      <c r="Y596" s="58">
        <v>12.586</v>
      </c>
      <c r="Z596" s="32">
        <v>1408.0307421650282</v>
      </c>
    </row>
    <row r="597" spans="1:26" ht="12.75">
      <c r="A597" s="1">
        <v>36686</v>
      </c>
      <c r="B597" s="26">
        <v>161</v>
      </c>
      <c r="C597" s="2">
        <v>0.772800922</v>
      </c>
      <c r="D597" s="54">
        <v>0.772800922</v>
      </c>
      <c r="E597" s="3">
        <v>5872</v>
      </c>
      <c r="F597" s="37">
        <v>0</v>
      </c>
      <c r="G597" s="2">
        <v>39.09039981</v>
      </c>
      <c r="H597" s="2">
        <v>-76.69884047</v>
      </c>
      <c r="I597" s="30">
        <v>908.1</v>
      </c>
      <c r="J597" s="4">
        <f t="shared" si="54"/>
        <v>861.6</v>
      </c>
      <c r="K597" s="31">
        <f t="shared" si="55"/>
        <v>1346.2958838699024</v>
      </c>
      <c r="L597" s="31">
        <f t="shared" si="56"/>
        <v>1392.5958838699023</v>
      </c>
      <c r="N597" s="32">
        <f t="shared" si="57"/>
        <v>1392.5958838699023</v>
      </c>
      <c r="O597" s="4">
        <v>20.2</v>
      </c>
      <c r="P597" s="4">
        <v>67.1</v>
      </c>
      <c r="Q597" s="4">
        <v>100.8</v>
      </c>
      <c r="S597" s="35">
        <v>3.704</v>
      </c>
      <c r="T597" s="28">
        <v>-73.56</v>
      </c>
      <c r="U597" s="28">
        <f t="shared" si="59"/>
        <v>92.30033333333331</v>
      </c>
      <c r="V597" s="35">
        <v>0.241</v>
      </c>
      <c r="W597" s="62">
        <v>-1.5551100000000002</v>
      </c>
      <c r="X597" s="62">
        <f t="shared" si="58"/>
        <v>1.9517500000000003</v>
      </c>
      <c r="Y597" s="58">
        <v>13.063</v>
      </c>
      <c r="Z597" s="32">
        <v>1392.5958838699023</v>
      </c>
    </row>
    <row r="598" spans="1:26" ht="12.75">
      <c r="A598" s="1">
        <v>36686</v>
      </c>
      <c r="B598" s="26">
        <v>161</v>
      </c>
      <c r="C598" s="2">
        <v>0.772916675</v>
      </c>
      <c r="D598" s="54">
        <v>0.772916675</v>
      </c>
      <c r="E598" s="3">
        <v>5882</v>
      </c>
      <c r="F598" s="37">
        <v>0</v>
      </c>
      <c r="G598" s="2">
        <v>39.0954288</v>
      </c>
      <c r="H598" s="2">
        <v>-76.70139763</v>
      </c>
      <c r="I598" s="30">
        <v>907.7</v>
      </c>
      <c r="J598" s="4">
        <f t="shared" si="54"/>
        <v>861.2</v>
      </c>
      <c r="K598" s="31">
        <f t="shared" si="55"/>
        <v>1350.1519096517525</v>
      </c>
      <c r="L598" s="31">
        <f t="shared" si="56"/>
        <v>1396.4519096517524</v>
      </c>
      <c r="N598" s="32">
        <f t="shared" si="57"/>
        <v>1396.4519096517524</v>
      </c>
      <c r="O598" s="4">
        <v>20.8</v>
      </c>
      <c r="P598" s="4">
        <v>69.6</v>
      </c>
      <c r="Q598" s="4">
        <v>102.6</v>
      </c>
      <c r="S598" s="35">
        <v>4.319</v>
      </c>
      <c r="T598" s="28">
        <v>245.022</v>
      </c>
      <c r="U598" s="28">
        <f t="shared" si="59"/>
        <v>113.444</v>
      </c>
      <c r="V598" s="35">
        <v>0.251</v>
      </c>
      <c r="W598" s="62">
        <v>5.18037</v>
      </c>
      <c r="X598" s="62">
        <f t="shared" si="58"/>
        <v>2.39871</v>
      </c>
      <c r="Y598" s="58">
        <v>13.441</v>
      </c>
      <c r="Z598" s="32">
        <v>1396.4519096517524</v>
      </c>
    </row>
    <row r="599" spans="1:26" ht="12.75">
      <c r="A599" s="1">
        <v>36686</v>
      </c>
      <c r="B599" s="26">
        <v>161</v>
      </c>
      <c r="C599" s="2">
        <v>0.773032427</v>
      </c>
      <c r="D599" s="54">
        <v>0.773032427</v>
      </c>
      <c r="E599" s="3">
        <v>5892</v>
      </c>
      <c r="F599" s="37">
        <v>0</v>
      </c>
      <c r="G599" s="2">
        <v>39.09914623</v>
      </c>
      <c r="H599" s="2">
        <v>-76.70602974</v>
      </c>
      <c r="I599" s="30">
        <v>910.3</v>
      </c>
      <c r="J599" s="4">
        <f t="shared" si="54"/>
        <v>863.8</v>
      </c>
      <c r="K599" s="31">
        <f t="shared" si="55"/>
        <v>1325.1196894584125</v>
      </c>
      <c r="L599" s="31">
        <f t="shared" si="56"/>
        <v>1371.4196894584124</v>
      </c>
      <c r="N599" s="32">
        <f t="shared" si="57"/>
        <v>1371.4196894584124</v>
      </c>
      <c r="O599" s="4">
        <v>20</v>
      </c>
      <c r="P599" s="4">
        <v>66.6</v>
      </c>
      <c r="Q599" s="4">
        <v>96</v>
      </c>
      <c r="S599" s="35">
        <v>3.855</v>
      </c>
      <c r="T599" s="28">
        <v>38.25</v>
      </c>
      <c r="U599" s="28">
        <f t="shared" si="59"/>
        <v>143.21833333333333</v>
      </c>
      <c r="V599" s="35">
        <v>0.273</v>
      </c>
      <c r="W599" s="62">
        <v>0.8091900000000001</v>
      </c>
      <c r="X599" s="62">
        <f t="shared" si="58"/>
        <v>3.0282649999999998</v>
      </c>
      <c r="Y599" s="58">
        <v>12.956</v>
      </c>
      <c r="Z599" s="32">
        <v>1371.4196894584124</v>
      </c>
    </row>
    <row r="600" spans="1:26" ht="12.75">
      <c r="A600" s="1">
        <v>36686</v>
      </c>
      <c r="B600" s="26">
        <v>161</v>
      </c>
      <c r="C600" s="2">
        <v>0.773148119</v>
      </c>
      <c r="D600" s="54">
        <v>0.773148119</v>
      </c>
      <c r="E600" s="3">
        <v>5902</v>
      </c>
      <c r="F600" s="37">
        <v>0</v>
      </c>
      <c r="G600" s="2">
        <v>39.10192282</v>
      </c>
      <c r="H600" s="2">
        <v>-76.71160715</v>
      </c>
      <c r="I600" s="30">
        <v>915.5</v>
      </c>
      <c r="J600" s="4">
        <f t="shared" si="54"/>
        <v>869</v>
      </c>
      <c r="K600" s="31">
        <f t="shared" si="55"/>
        <v>1275.280496526167</v>
      </c>
      <c r="L600" s="31">
        <f t="shared" si="56"/>
        <v>1321.580496526167</v>
      </c>
      <c r="N600" s="32">
        <f t="shared" si="57"/>
        <v>1321.580496526167</v>
      </c>
      <c r="O600" s="4">
        <v>19.5</v>
      </c>
      <c r="P600" s="4">
        <v>66.6</v>
      </c>
      <c r="Q600" s="4">
        <v>91.4</v>
      </c>
      <c r="S600" s="35">
        <v>3.614</v>
      </c>
      <c r="T600" s="28">
        <v>-115.669</v>
      </c>
      <c r="U600" s="28">
        <f t="shared" si="59"/>
        <v>164.24216666666663</v>
      </c>
      <c r="V600" s="35">
        <v>0.221</v>
      </c>
      <c r="W600" s="62">
        <v>-2.4453300000000002</v>
      </c>
      <c r="X600" s="62">
        <f t="shared" si="58"/>
        <v>3.47282</v>
      </c>
      <c r="Y600" s="58">
        <v>12.821</v>
      </c>
      <c r="Z600" s="32">
        <v>1321.580496526167</v>
      </c>
    </row>
    <row r="601" spans="1:26" ht="12.75">
      <c r="A601" s="1">
        <v>36686</v>
      </c>
      <c r="B601" s="26">
        <v>161</v>
      </c>
      <c r="C601" s="2">
        <v>0.773263872</v>
      </c>
      <c r="D601" s="54">
        <v>0.773263872</v>
      </c>
      <c r="E601" s="3">
        <v>5912</v>
      </c>
      <c r="F601" s="37">
        <v>0</v>
      </c>
      <c r="G601" s="2">
        <v>39.10426227</v>
      </c>
      <c r="H601" s="2">
        <v>-76.71777773</v>
      </c>
      <c r="I601" s="30">
        <v>918.4</v>
      </c>
      <c r="J601" s="4">
        <f t="shared" si="54"/>
        <v>871.9</v>
      </c>
      <c r="K601" s="31">
        <f t="shared" si="55"/>
        <v>1247.614942785648</v>
      </c>
      <c r="L601" s="31">
        <f t="shared" si="56"/>
        <v>1293.914942785648</v>
      </c>
      <c r="N601" s="32">
        <f t="shared" si="57"/>
        <v>1293.914942785648</v>
      </c>
      <c r="O601" s="4">
        <v>20.4</v>
      </c>
      <c r="P601" s="4">
        <v>67.1</v>
      </c>
      <c r="Q601" s="4">
        <v>92.3</v>
      </c>
      <c r="R601" s="6">
        <v>2.11E-05</v>
      </c>
      <c r="S601" s="35">
        <v>5.168</v>
      </c>
      <c r="T601" s="28">
        <v>728.276</v>
      </c>
      <c r="U601" s="28">
        <f t="shared" si="59"/>
        <v>194.13583333333335</v>
      </c>
      <c r="V601" s="35">
        <v>0.211</v>
      </c>
      <c r="W601" s="62">
        <v>15.397920000000001</v>
      </c>
      <c r="X601" s="62">
        <f t="shared" si="58"/>
        <v>4.104780000000001</v>
      </c>
      <c r="Y601" s="58">
        <v>12.807</v>
      </c>
      <c r="Z601" s="32">
        <v>1293.914942785648</v>
      </c>
    </row>
    <row r="602" spans="1:26" ht="12.75">
      <c r="A602" s="1">
        <v>36686</v>
      </c>
      <c r="B602" s="26">
        <v>161</v>
      </c>
      <c r="C602" s="2">
        <v>0.773379624</v>
      </c>
      <c r="D602" s="54">
        <v>0.773379624</v>
      </c>
      <c r="E602" s="3">
        <v>5922</v>
      </c>
      <c r="F602" s="37">
        <v>0</v>
      </c>
      <c r="G602" s="2">
        <v>39.10641734</v>
      </c>
      <c r="H602" s="2">
        <v>-76.72441622</v>
      </c>
      <c r="I602" s="30">
        <v>920.2</v>
      </c>
      <c r="J602" s="4">
        <f t="shared" si="54"/>
        <v>873.7</v>
      </c>
      <c r="K602" s="31">
        <f t="shared" si="55"/>
        <v>1230.4894641337733</v>
      </c>
      <c r="L602" s="31">
        <f t="shared" si="56"/>
        <v>1276.7894641337732</v>
      </c>
      <c r="N602" s="32">
        <f t="shared" si="57"/>
        <v>1276.7894641337732</v>
      </c>
      <c r="O602" s="4">
        <v>20.1</v>
      </c>
      <c r="P602" s="4">
        <v>66.8</v>
      </c>
      <c r="Q602" s="4">
        <v>101.6</v>
      </c>
      <c r="S602" s="35">
        <v>5.235</v>
      </c>
      <c r="T602" s="28">
        <v>731.859</v>
      </c>
      <c r="U602" s="28">
        <f t="shared" si="59"/>
        <v>259.0296666666666</v>
      </c>
      <c r="V602" s="35">
        <v>0.243</v>
      </c>
      <c r="W602" s="62">
        <v>15.473400000000002</v>
      </c>
      <c r="X602" s="62">
        <f t="shared" si="58"/>
        <v>5.4767399999999995</v>
      </c>
      <c r="Y602" s="58">
        <v>13.566</v>
      </c>
      <c r="Z602" s="32">
        <v>1276.7894641337732</v>
      </c>
    </row>
    <row r="603" spans="1:26" ht="12.75">
      <c r="A603" s="1">
        <v>36686</v>
      </c>
      <c r="B603" s="26">
        <v>161</v>
      </c>
      <c r="C603" s="2">
        <v>0.773495376</v>
      </c>
      <c r="D603" s="54">
        <v>0.773495376</v>
      </c>
      <c r="E603" s="3">
        <v>5932</v>
      </c>
      <c r="F603" s="37">
        <v>0</v>
      </c>
      <c r="G603" s="2">
        <v>39.10839826</v>
      </c>
      <c r="H603" s="2">
        <v>-76.73130296</v>
      </c>
      <c r="I603" s="30">
        <v>922.1</v>
      </c>
      <c r="J603" s="4">
        <f t="shared" si="54"/>
        <v>875.6</v>
      </c>
      <c r="K603" s="31">
        <f t="shared" si="55"/>
        <v>1212.4508043142491</v>
      </c>
      <c r="L603" s="31">
        <f t="shared" si="56"/>
        <v>1258.750804314249</v>
      </c>
      <c r="N603" s="32">
        <f t="shared" si="57"/>
        <v>1258.750804314249</v>
      </c>
      <c r="O603" s="4">
        <v>20.9</v>
      </c>
      <c r="P603" s="4">
        <v>65.7</v>
      </c>
      <c r="Q603" s="4">
        <v>105.1</v>
      </c>
      <c r="S603" s="35">
        <v>4.999</v>
      </c>
      <c r="T603" s="28">
        <v>630.085</v>
      </c>
      <c r="U603" s="28">
        <f t="shared" si="59"/>
        <v>376.30383333333333</v>
      </c>
      <c r="V603" s="35">
        <v>0.231</v>
      </c>
      <c r="W603" s="62">
        <v>13.322220000000002</v>
      </c>
      <c r="X603" s="62">
        <f t="shared" si="58"/>
        <v>7.956295000000001</v>
      </c>
      <c r="Y603" s="58">
        <v>13.571</v>
      </c>
      <c r="Z603" s="32">
        <v>1258.750804314249</v>
      </c>
    </row>
    <row r="604" spans="1:26" ht="12.75">
      <c r="A604" s="1">
        <v>36686</v>
      </c>
      <c r="B604" s="26">
        <v>161</v>
      </c>
      <c r="C604" s="2">
        <v>0.773611128</v>
      </c>
      <c r="D604" s="54">
        <v>0.773611128</v>
      </c>
      <c r="E604" s="3">
        <v>5942</v>
      </c>
      <c r="F604" s="37">
        <v>0</v>
      </c>
      <c r="G604" s="2">
        <v>39.11029534</v>
      </c>
      <c r="H604" s="2">
        <v>-76.73824541</v>
      </c>
      <c r="I604" s="30">
        <v>923.6</v>
      </c>
      <c r="J604" s="4">
        <f t="shared" si="54"/>
        <v>877.1</v>
      </c>
      <c r="K604" s="31">
        <f t="shared" si="55"/>
        <v>1198.237384905291</v>
      </c>
      <c r="L604" s="31">
        <f t="shared" si="56"/>
        <v>1244.537384905291</v>
      </c>
      <c r="N604" s="32">
        <f t="shared" si="57"/>
        <v>1244.537384905291</v>
      </c>
      <c r="O604" s="4">
        <v>21.1</v>
      </c>
      <c r="P604" s="4">
        <v>65.8</v>
      </c>
      <c r="Q604" s="4">
        <v>107.4</v>
      </c>
      <c r="S604" s="35">
        <v>3.037</v>
      </c>
      <c r="T604" s="28">
        <v>-416.333</v>
      </c>
      <c r="U604" s="28">
        <f t="shared" si="59"/>
        <v>266.078</v>
      </c>
      <c r="V604" s="35">
        <v>0.271</v>
      </c>
      <c r="W604" s="62">
        <v>-8.8023</v>
      </c>
      <c r="X604" s="62">
        <f t="shared" si="58"/>
        <v>5.62585</v>
      </c>
      <c r="Y604" s="58">
        <v>13.122</v>
      </c>
      <c r="Z604" s="32">
        <v>1244.537384905291</v>
      </c>
    </row>
    <row r="605" spans="1:26" ht="12.75">
      <c r="A605" s="1">
        <v>36686</v>
      </c>
      <c r="B605" s="26">
        <v>161</v>
      </c>
      <c r="C605" s="2">
        <v>0.773726881</v>
      </c>
      <c r="D605" s="54">
        <v>0.773726881</v>
      </c>
      <c r="E605" s="3">
        <v>5952</v>
      </c>
      <c r="F605" s="37">
        <v>0</v>
      </c>
      <c r="G605" s="2">
        <v>39.11174914</v>
      </c>
      <c r="H605" s="2">
        <v>-76.74534085</v>
      </c>
      <c r="I605" s="30">
        <v>925.3</v>
      </c>
      <c r="J605" s="4">
        <f t="shared" si="54"/>
        <v>878.8</v>
      </c>
      <c r="K605" s="31">
        <f t="shared" si="55"/>
        <v>1182.1581984560219</v>
      </c>
      <c r="L605" s="31">
        <f t="shared" si="56"/>
        <v>1228.4581984560218</v>
      </c>
      <c r="N605" s="32">
        <f t="shared" si="57"/>
        <v>1228.4581984560218</v>
      </c>
      <c r="O605" s="4">
        <v>21</v>
      </c>
      <c r="P605" s="4">
        <v>65.7</v>
      </c>
      <c r="Q605" s="4">
        <v>103.3</v>
      </c>
      <c r="S605" s="35">
        <v>4.499</v>
      </c>
      <c r="T605" s="28">
        <v>375.111</v>
      </c>
      <c r="U605" s="28">
        <f t="shared" si="59"/>
        <v>322.22149999999993</v>
      </c>
      <c r="V605" s="35">
        <v>0.261</v>
      </c>
      <c r="W605" s="62">
        <v>7.93095</v>
      </c>
      <c r="X605" s="62">
        <f t="shared" si="58"/>
        <v>6.81281</v>
      </c>
      <c r="Y605" s="58">
        <v>13.054</v>
      </c>
      <c r="Z605" s="32">
        <v>1228.4581984560218</v>
      </c>
    </row>
    <row r="606" spans="1:26" ht="12.75">
      <c r="A606" s="1">
        <v>36686</v>
      </c>
      <c r="B606" s="26">
        <v>161</v>
      </c>
      <c r="C606" s="2">
        <v>0.773842573</v>
      </c>
      <c r="D606" s="54">
        <v>0.773842573</v>
      </c>
      <c r="E606" s="3">
        <v>5962</v>
      </c>
      <c r="F606" s="37">
        <v>0</v>
      </c>
      <c r="G606" s="2">
        <v>39.11257022</v>
      </c>
      <c r="H606" s="2">
        <v>-76.75242304</v>
      </c>
      <c r="I606" s="30">
        <v>927</v>
      </c>
      <c r="J606" s="4">
        <f t="shared" si="54"/>
        <v>880.5</v>
      </c>
      <c r="K606" s="31">
        <f t="shared" si="55"/>
        <v>1166.1100864499933</v>
      </c>
      <c r="L606" s="31">
        <f t="shared" si="56"/>
        <v>1212.4100864499933</v>
      </c>
      <c r="N606" s="32">
        <f t="shared" si="57"/>
        <v>1212.4100864499933</v>
      </c>
      <c r="O606" s="4">
        <v>21.1</v>
      </c>
      <c r="P606" s="4">
        <v>66.2</v>
      </c>
      <c r="Q606" s="4">
        <v>101.9</v>
      </c>
      <c r="S606" s="35">
        <v>5.346</v>
      </c>
      <c r="T606" s="28">
        <v>798.693</v>
      </c>
      <c r="U606" s="28">
        <f t="shared" si="59"/>
        <v>474.61516666666665</v>
      </c>
      <c r="V606" s="35">
        <v>0.293</v>
      </c>
      <c r="W606" s="62">
        <v>16.88643</v>
      </c>
      <c r="X606" s="62">
        <f t="shared" si="58"/>
        <v>10.034770000000002</v>
      </c>
      <c r="Y606" s="58">
        <v>13.567</v>
      </c>
      <c r="Z606" s="32">
        <v>1212.4100864499933</v>
      </c>
    </row>
    <row r="607" spans="1:26" ht="12.75">
      <c r="A607" s="1">
        <v>36686</v>
      </c>
      <c r="B607" s="26">
        <v>161</v>
      </c>
      <c r="C607" s="2">
        <v>0.773958325</v>
      </c>
      <c r="D607" s="54">
        <v>0.773958325</v>
      </c>
      <c r="E607" s="3">
        <v>5972</v>
      </c>
      <c r="F607" s="37">
        <v>0</v>
      </c>
      <c r="G607" s="2">
        <v>39.11283474</v>
      </c>
      <c r="H607" s="2">
        <v>-76.75959012</v>
      </c>
      <c r="I607" s="30">
        <v>928.6</v>
      </c>
      <c r="J607" s="4">
        <f t="shared" si="54"/>
        <v>882.1</v>
      </c>
      <c r="K607" s="31">
        <f t="shared" si="55"/>
        <v>1151.0342600066083</v>
      </c>
      <c r="L607" s="31">
        <f t="shared" si="56"/>
        <v>1197.3342600066082</v>
      </c>
      <c r="N607" s="32">
        <f t="shared" si="57"/>
        <v>1197.3342600066082</v>
      </c>
      <c r="O607" s="4">
        <v>20.9</v>
      </c>
      <c r="P607" s="4">
        <v>65.9</v>
      </c>
      <c r="Q607" s="4">
        <v>100.2</v>
      </c>
      <c r="R607" s="6">
        <v>2.27E-05</v>
      </c>
      <c r="S607" s="35">
        <v>4.565</v>
      </c>
      <c r="T607" s="28">
        <v>434.419</v>
      </c>
      <c r="U607" s="28">
        <f t="shared" si="59"/>
        <v>425.63899999999995</v>
      </c>
      <c r="V607" s="35">
        <v>0.251</v>
      </c>
      <c r="W607" s="62">
        <v>9.185250000000002</v>
      </c>
      <c r="X607" s="62">
        <f t="shared" si="58"/>
        <v>8.999325</v>
      </c>
      <c r="Y607" s="58">
        <v>12.667</v>
      </c>
      <c r="Z607" s="32">
        <v>1197.3342600066082</v>
      </c>
    </row>
    <row r="608" spans="1:26" ht="12.75">
      <c r="A608" s="1">
        <v>36686</v>
      </c>
      <c r="B608" s="26">
        <v>161</v>
      </c>
      <c r="C608" s="2">
        <v>0.774074078</v>
      </c>
      <c r="D608" s="54">
        <v>0.774074078</v>
      </c>
      <c r="E608" s="3">
        <v>5982</v>
      </c>
      <c r="F608" s="37">
        <v>0</v>
      </c>
      <c r="G608" s="2">
        <v>39.11306979</v>
      </c>
      <c r="H608" s="2">
        <v>-76.76670053</v>
      </c>
      <c r="I608" s="30">
        <v>931.6</v>
      </c>
      <c r="J608" s="4">
        <f t="shared" si="54"/>
        <v>885.1</v>
      </c>
      <c r="K608" s="31">
        <f t="shared" si="55"/>
        <v>1122.840645195868</v>
      </c>
      <c r="L608" s="31">
        <f t="shared" si="56"/>
        <v>1169.140645195868</v>
      </c>
      <c r="N608" s="32">
        <f t="shared" si="57"/>
        <v>1169.140645195868</v>
      </c>
      <c r="O608" s="4">
        <v>20.9</v>
      </c>
      <c r="P608" s="4">
        <v>65.7</v>
      </c>
      <c r="Q608" s="4">
        <v>100.8</v>
      </c>
      <c r="S608" s="35">
        <v>3.581</v>
      </c>
      <c r="T608" s="28">
        <v>-86.998</v>
      </c>
      <c r="U608" s="28">
        <f t="shared" si="59"/>
        <v>289.1628333333333</v>
      </c>
      <c r="V608" s="35">
        <v>0.26</v>
      </c>
      <c r="W608" s="62">
        <v>-1.8392700000000002</v>
      </c>
      <c r="X608" s="62">
        <f t="shared" si="58"/>
        <v>6.113880000000001</v>
      </c>
      <c r="Y608" s="58">
        <v>13.553</v>
      </c>
      <c r="Z608" s="32">
        <v>1169.140645195868</v>
      </c>
    </row>
    <row r="609" spans="1:26" ht="12.75">
      <c r="A609" s="1">
        <v>36686</v>
      </c>
      <c r="B609" s="26">
        <v>161</v>
      </c>
      <c r="C609" s="2">
        <v>0.77418983</v>
      </c>
      <c r="D609" s="54">
        <v>0.77418983</v>
      </c>
      <c r="E609" s="3">
        <v>5992</v>
      </c>
      <c r="F609" s="37">
        <v>0</v>
      </c>
      <c r="G609" s="2">
        <v>39.11229727</v>
      </c>
      <c r="H609" s="2">
        <v>-76.77383707</v>
      </c>
      <c r="I609" s="30">
        <v>933.7</v>
      </c>
      <c r="J609" s="4">
        <f t="shared" si="54"/>
        <v>887.2</v>
      </c>
      <c r="K609" s="31">
        <f t="shared" si="55"/>
        <v>1103.1619158134004</v>
      </c>
      <c r="L609" s="31">
        <f t="shared" si="56"/>
        <v>1149.4619158134003</v>
      </c>
      <c r="N609" s="32">
        <f t="shared" si="57"/>
        <v>1149.4619158134003</v>
      </c>
      <c r="O609" s="4">
        <v>21.1</v>
      </c>
      <c r="P609" s="4">
        <v>64.9</v>
      </c>
      <c r="Q609" s="4">
        <v>97.7</v>
      </c>
      <c r="S609" s="35">
        <v>4.36</v>
      </c>
      <c r="T609" s="28">
        <v>336.947</v>
      </c>
      <c r="U609" s="28">
        <f t="shared" si="59"/>
        <v>240.3065</v>
      </c>
      <c r="V609" s="35">
        <v>0.294</v>
      </c>
      <c r="W609" s="62">
        <v>7.12398</v>
      </c>
      <c r="X609" s="62">
        <f t="shared" si="58"/>
        <v>5.08084</v>
      </c>
      <c r="Y609" s="58">
        <v>13.341</v>
      </c>
      <c r="Z609" s="32">
        <v>1149.4619158134003</v>
      </c>
    </row>
    <row r="610" spans="1:26" ht="12.75">
      <c r="A610" s="1">
        <v>36686</v>
      </c>
      <c r="B610" s="26">
        <v>161</v>
      </c>
      <c r="C610" s="2">
        <v>0.774305582</v>
      </c>
      <c r="D610" s="54">
        <v>0.774305582</v>
      </c>
      <c r="E610" s="3">
        <v>6002</v>
      </c>
      <c r="F610" s="37">
        <v>0</v>
      </c>
      <c r="G610" s="2">
        <v>39.11016202</v>
      </c>
      <c r="H610" s="2">
        <v>-76.78055845</v>
      </c>
      <c r="I610" s="30">
        <v>936.6</v>
      </c>
      <c r="J610" s="4">
        <f t="shared" si="54"/>
        <v>890.1</v>
      </c>
      <c r="K610" s="31">
        <f t="shared" si="55"/>
        <v>1076.062967576878</v>
      </c>
      <c r="L610" s="31">
        <f t="shared" si="56"/>
        <v>1122.362967576878</v>
      </c>
      <c r="N610" s="32">
        <f t="shared" si="57"/>
        <v>1122.362967576878</v>
      </c>
      <c r="O610" s="4">
        <v>21.5</v>
      </c>
      <c r="P610" s="4">
        <v>64.3</v>
      </c>
      <c r="Q610" s="4">
        <v>103.4</v>
      </c>
      <c r="S610" s="35">
        <v>3.237</v>
      </c>
      <c r="T610" s="28">
        <v>-289.471</v>
      </c>
      <c r="U610" s="28">
        <f t="shared" si="59"/>
        <v>261.4501666666667</v>
      </c>
      <c r="V610" s="35">
        <v>0.279</v>
      </c>
      <c r="W610" s="62">
        <v>-6.120540000000001</v>
      </c>
      <c r="X610" s="62">
        <f t="shared" si="58"/>
        <v>5.527800000000002</v>
      </c>
      <c r="Y610" s="58">
        <v>13.317</v>
      </c>
      <c r="Z610" s="32">
        <v>1122.362967576878</v>
      </c>
    </row>
    <row r="611" spans="1:26" ht="12.75">
      <c r="A611" s="1">
        <v>36686</v>
      </c>
      <c r="B611" s="26">
        <v>161</v>
      </c>
      <c r="C611" s="2">
        <v>0.774421275</v>
      </c>
      <c r="D611" s="54">
        <v>0.774421275</v>
      </c>
      <c r="E611" s="3">
        <v>6012</v>
      </c>
      <c r="F611" s="37">
        <v>0</v>
      </c>
      <c r="G611" s="2">
        <v>39.10676166</v>
      </c>
      <c r="H611" s="2">
        <v>-76.7865266</v>
      </c>
      <c r="I611" s="30">
        <v>937.7</v>
      </c>
      <c r="J611" s="4">
        <f t="shared" si="54"/>
        <v>891.2</v>
      </c>
      <c r="K611" s="31">
        <f t="shared" si="55"/>
        <v>1065.8071457947021</v>
      </c>
      <c r="L611" s="31">
        <f t="shared" si="56"/>
        <v>1112.107145794702</v>
      </c>
      <c r="N611" s="32">
        <f t="shared" si="57"/>
        <v>1112.107145794702</v>
      </c>
      <c r="O611" s="4">
        <v>21.7</v>
      </c>
      <c r="P611" s="4">
        <v>63.2</v>
      </c>
      <c r="Q611" s="4">
        <v>104.6</v>
      </c>
      <c r="S611" s="35">
        <v>6.036</v>
      </c>
      <c r="T611" s="28">
        <v>1183.755</v>
      </c>
      <c r="U611" s="28">
        <f t="shared" si="59"/>
        <v>396.2241666666667</v>
      </c>
      <c r="V611" s="35">
        <v>0.326</v>
      </c>
      <c r="W611" s="62">
        <v>25.02828</v>
      </c>
      <c r="X611" s="62">
        <f t="shared" si="58"/>
        <v>8.377355</v>
      </c>
      <c r="Y611" s="58">
        <v>13.583</v>
      </c>
      <c r="Z611" s="32">
        <v>1112.107145794702</v>
      </c>
    </row>
    <row r="612" spans="1:26" ht="12.75">
      <c r="A612" s="1">
        <v>36686</v>
      </c>
      <c r="B612" s="26">
        <v>161</v>
      </c>
      <c r="C612" s="2">
        <v>0.774537027</v>
      </c>
      <c r="D612" s="54">
        <v>0.774537027</v>
      </c>
      <c r="E612" s="3">
        <v>6022</v>
      </c>
      <c r="F612" s="37">
        <v>0</v>
      </c>
      <c r="G612" s="2">
        <v>39.10245351</v>
      </c>
      <c r="H612" s="2">
        <v>-76.79173538</v>
      </c>
      <c r="I612" s="30">
        <v>940.9</v>
      </c>
      <c r="J612" s="4">
        <f t="shared" si="54"/>
        <v>894.4</v>
      </c>
      <c r="K612" s="31">
        <f t="shared" si="55"/>
        <v>1036.0438473650202</v>
      </c>
      <c r="L612" s="31">
        <f t="shared" si="56"/>
        <v>1082.34384736502</v>
      </c>
      <c r="N612" s="32">
        <f t="shared" si="57"/>
        <v>1082.34384736502</v>
      </c>
      <c r="O612" s="4">
        <v>21.8</v>
      </c>
      <c r="P612" s="4">
        <v>64.2</v>
      </c>
      <c r="Q612" s="4">
        <v>105.4</v>
      </c>
      <c r="S612" s="35">
        <v>4.766</v>
      </c>
      <c r="T612" s="28">
        <v>557.338</v>
      </c>
      <c r="U612" s="28">
        <f t="shared" si="59"/>
        <v>355.9983333333333</v>
      </c>
      <c r="V612" s="35">
        <v>0.296</v>
      </c>
      <c r="W612" s="62">
        <v>11.783760000000001</v>
      </c>
      <c r="X612" s="62">
        <f t="shared" si="58"/>
        <v>7.526910000000001</v>
      </c>
      <c r="Y612" s="58">
        <v>13.332</v>
      </c>
      <c r="Z612" s="32">
        <v>1082.34384736502</v>
      </c>
    </row>
    <row r="613" spans="1:26" ht="12.75">
      <c r="A613" s="1">
        <v>36686</v>
      </c>
      <c r="B613" s="26">
        <v>161</v>
      </c>
      <c r="C613" s="2">
        <v>0.774652779</v>
      </c>
      <c r="D613" s="54">
        <v>0.774652779</v>
      </c>
      <c r="E613" s="3">
        <v>6032</v>
      </c>
      <c r="F613" s="37">
        <v>0</v>
      </c>
      <c r="G613" s="2">
        <v>39.09740235</v>
      </c>
      <c r="H613" s="2">
        <v>-76.79586526</v>
      </c>
      <c r="I613" s="30">
        <v>943.1</v>
      </c>
      <c r="J613" s="4">
        <f t="shared" si="54"/>
        <v>896.6</v>
      </c>
      <c r="K613" s="31">
        <f t="shared" si="55"/>
        <v>1015.6432865533841</v>
      </c>
      <c r="L613" s="31">
        <f t="shared" si="56"/>
        <v>1061.943286553384</v>
      </c>
      <c r="N613" s="32">
        <f t="shared" si="57"/>
        <v>1061.943286553384</v>
      </c>
      <c r="O613" s="4">
        <v>22</v>
      </c>
      <c r="P613" s="4">
        <v>63.6</v>
      </c>
      <c r="Q613" s="4">
        <v>104.1</v>
      </c>
      <c r="R613" s="6">
        <v>2.31E-05</v>
      </c>
      <c r="S613" s="35">
        <v>4.299</v>
      </c>
      <c r="T613" s="28">
        <v>298.781</v>
      </c>
      <c r="U613" s="28">
        <f t="shared" si="59"/>
        <v>333.392</v>
      </c>
      <c r="V613" s="35">
        <v>0.315</v>
      </c>
      <c r="W613" s="62">
        <v>6.317010000000001</v>
      </c>
      <c r="X613" s="62">
        <f t="shared" si="58"/>
        <v>7.04887</v>
      </c>
      <c r="Y613" s="58">
        <v>12.681</v>
      </c>
      <c r="Z613" s="32">
        <v>1061.943286553384</v>
      </c>
    </row>
    <row r="614" spans="1:26" ht="12.75">
      <c r="A614" s="1">
        <v>36686</v>
      </c>
      <c r="B614" s="26">
        <v>161</v>
      </c>
      <c r="C614" s="2">
        <v>0.774768531</v>
      </c>
      <c r="D614" s="54">
        <v>0.774768531</v>
      </c>
      <c r="E614" s="3">
        <v>6042</v>
      </c>
      <c r="F614" s="37">
        <v>0</v>
      </c>
      <c r="G614" s="2">
        <v>39.09178771</v>
      </c>
      <c r="H614" s="2">
        <v>-76.79868886</v>
      </c>
      <c r="I614" s="30">
        <v>944.2</v>
      </c>
      <c r="J614" s="4">
        <f t="shared" si="54"/>
        <v>897.7</v>
      </c>
      <c r="K614" s="31">
        <f t="shared" si="55"/>
        <v>1005.4617699134335</v>
      </c>
      <c r="L614" s="31">
        <f t="shared" si="56"/>
        <v>1051.7617699134335</v>
      </c>
      <c r="N614" s="32">
        <f t="shared" si="57"/>
        <v>1051.7617699134335</v>
      </c>
      <c r="O614" s="4">
        <v>22.2</v>
      </c>
      <c r="P614" s="4">
        <v>63.6</v>
      </c>
      <c r="Q614" s="4">
        <v>110.3</v>
      </c>
      <c r="S614" s="35">
        <v>7.403</v>
      </c>
      <c r="T614" s="28">
        <v>1929.865</v>
      </c>
      <c r="U614" s="28">
        <f t="shared" si="59"/>
        <v>669.5358333333334</v>
      </c>
      <c r="V614" s="35">
        <v>0.326</v>
      </c>
      <c r="W614" s="62">
        <v>40.802490000000006</v>
      </c>
      <c r="X614" s="62">
        <f t="shared" si="58"/>
        <v>14.155830000000002</v>
      </c>
      <c r="Y614" s="58">
        <v>13.498</v>
      </c>
      <c r="Z614" s="32">
        <v>1051.7617699134335</v>
      </c>
    </row>
    <row r="615" spans="1:26" ht="12.75">
      <c r="A615" s="1">
        <v>36686</v>
      </c>
      <c r="B615" s="26">
        <v>161</v>
      </c>
      <c r="C615" s="2">
        <v>0.774884284</v>
      </c>
      <c r="D615" s="54">
        <v>0.774884284</v>
      </c>
      <c r="E615" s="3">
        <v>6052</v>
      </c>
      <c r="F615" s="37">
        <v>0</v>
      </c>
      <c r="G615" s="2">
        <v>39.08564922</v>
      </c>
      <c r="H615" s="2">
        <v>-76.79939209</v>
      </c>
      <c r="I615" s="30">
        <v>947.7</v>
      </c>
      <c r="J615" s="4">
        <f t="shared" si="54"/>
        <v>901.2</v>
      </c>
      <c r="K615" s="31">
        <f t="shared" si="55"/>
        <v>973.1488381488106</v>
      </c>
      <c r="L615" s="31">
        <f t="shared" si="56"/>
        <v>1019.4488381488105</v>
      </c>
      <c r="N615" s="32">
        <f t="shared" si="57"/>
        <v>1019.4488381488105</v>
      </c>
      <c r="O615" s="4">
        <v>22.3</v>
      </c>
      <c r="P615" s="4">
        <v>62.3</v>
      </c>
      <c r="Q615" s="4">
        <v>111.5</v>
      </c>
      <c r="S615" s="35">
        <v>3.127</v>
      </c>
      <c r="T615" s="28">
        <v>-324.41</v>
      </c>
      <c r="U615" s="28">
        <f t="shared" si="59"/>
        <v>559.3096666666667</v>
      </c>
      <c r="V615" s="35">
        <v>0.348</v>
      </c>
      <c r="W615" s="62">
        <v>-6.858690000000001</v>
      </c>
      <c r="X615" s="62">
        <f t="shared" si="58"/>
        <v>11.825385000000002</v>
      </c>
      <c r="Y615" s="58">
        <v>13.583</v>
      </c>
      <c r="Z615" s="32">
        <v>1019.4488381488105</v>
      </c>
    </row>
    <row r="616" spans="1:26" ht="12.75">
      <c r="A616" s="1">
        <v>36686</v>
      </c>
      <c r="B616" s="26">
        <v>161</v>
      </c>
      <c r="C616" s="2">
        <v>0.774999976</v>
      </c>
      <c r="D616" s="54">
        <v>0.774999976</v>
      </c>
      <c r="E616" s="3">
        <v>6062</v>
      </c>
      <c r="F616" s="37">
        <v>0</v>
      </c>
      <c r="G616" s="2">
        <v>39.07932933</v>
      </c>
      <c r="H616" s="2">
        <v>-76.79979283</v>
      </c>
      <c r="I616" s="30">
        <v>950.2</v>
      </c>
      <c r="J616" s="4">
        <f t="shared" si="54"/>
        <v>903.7</v>
      </c>
      <c r="K616" s="31">
        <f t="shared" si="55"/>
        <v>950.1449136030495</v>
      </c>
      <c r="L616" s="31">
        <f t="shared" si="56"/>
        <v>996.4449136030495</v>
      </c>
      <c r="N616" s="32">
        <f t="shared" si="57"/>
        <v>996.4449136030495</v>
      </c>
      <c r="O616" s="4">
        <v>22.6</v>
      </c>
      <c r="P616" s="4">
        <v>61</v>
      </c>
      <c r="Q616" s="4">
        <v>112.4</v>
      </c>
      <c r="S616" s="35">
        <v>4.766</v>
      </c>
      <c r="T616" s="28">
        <v>571.673</v>
      </c>
      <c r="U616" s="28">
        <f t="shared" si="59"/>
        <v>702.8336666666668</v>
      </c>
      <c r="V616" s="35">
        <v>0.354</v>
      </c>
      <c r="W616" s="62">
        <v>12.08679</v>
      </c>
      <c r="X616" s="62">
        <f t="shared" si="58"/>
        <v>14.859940000000003</v>
      </c>
      <c r="Y616" s="58">
        <v>12.59</v>
      </c>
      <c r="Z616" s="32">
        <v>996.4449136030495</v>
      </c>
    </row>
    <row r="617" spans="1:26" ht="12.75">
      <c r="A617" s="1">
        <v>36686</v>
      </c>
      <c r="B617" s="26">
        <v>161</v>
      </c>
      <c r="C617" s="2">
        <v>0.775115728</v>
      </c>
      <c r="D617" s="54">
        <v>0.775115728</v>
      </c>
      <c r="E617" s="3">
        <v>6072</v>
      </c>
      <c r="F617" s="37">
        <v>0</v>
      </c>
      <c r="G617" s="2">
        <v>39.07293588</v>
      </c>
      <c r="H617" s="2">
        <v>-76.79911632</v>
      </c>
      <c r="I617" s="30">
        <v>951.3</v>
      </c>
      <c r="J617" s="4">
        <f t="shared" si="54"/>
        <v>904.8</v>
      </c>
      <c r="K617" s="31">
        <f t="shared" si="55"/>
        <v>940.0433403261574</v>
      </c>
      <c r="L617" s="31">
        <f t="shared" si="56"/>
        <v>986.3433403261573</v>
      </c>
      <c r="N617" s="32">
        <f t="shared" si="57"/>
        <v>986.3433403261573</v>
      </c>
      <c r="O617" s="4">
        <v>22.7</v>
      </c>
      <c r="P617" s="4">
        <v>60.7</v>
      </c>
      <c r="Q617" s="4">
        <v>109.5</v>
      </c>
      <c r="S617" s="35">
        <v>3.016</v>
      </c>
      <c r="T617" s="28">
        <v>-369.383</v>
      </c>
      <c r="U617" s="28">
        <f t="shared" si="59"/>
        <v>443.97733333333343</v>
      </c>
      <c r="V617" s="35">
        <v>0.365</v>
      </c>
      <c r="W617" s="62">
        <v>-7.80996</v>
      </c>
      <c r="X617" s="62">
        <f t="shared" si="58"/>
        <v>9.386899999999999</v>
      </c>
      <c r="Y617" s="58">
        <v>13.451</v>
      </c>
      <c r="Z617" s="32">
        <v>986.3433403261573</v>
      </c>
    </row>
    <row r="618" spans="1:26" ht="12.75">
      <c r="A618" s="1">
        <v>36686</v>
      </c>
      <c r="B618" s="26">
        <v>161</v>
      </c>
      <c r="C618" s="2">
        <v>0.775231481</v>
      </c>
      <c r="D618" s="54">
        <v>0.775231481</v>
      </c>
      <c r="E618" s="3">
        <v>6082</v>
      </c>
      <c r="F618" s="37">
        <v>0</v>
      </c>
      <c r="G618" s="2">
        <v>39.06718399</v>
      </c>
      <c r="H618" s="2">
        <v>-76.795843</v>
      </c>
      <c r="I618" s="30">
        <v>952.2</v>
      </c>
      <c r="J618" s="4">
        <f t="shared" si="54"/>
        <v>905.7</v>
      </c>
      <c r="K618" s="31">
        <f t="shared" si="55"/>
        <v>931.7875470641916</v>
      </c>
      <c r="L618" s="31">
        <f t="shared" si="56"/>
        <v>978.0875470641915</v>
      </c>
      <c r="N618" s="32">
        <f t="shared" si="57"/>
        <v>978.0875470641915</v>
      </c>
      <c r="O618" s="4">
        <v>23</v>
      </c>
      <c r="P618" s="4">
        <v>60.1</v>
      </c>
      <c r="Q618" s="4">
        <v>113.2</v>
      </c>
      <c r="S618" s="35">
        <v>4.846</v>
      </c>
      <c r="T618" s="28">
        <v>578.841</v>
      </c>
      <c r="U618" s="28">
        <f t="shared" si="59"/>
        <v>447.5611666666667</v>
      </c>
      <c r="V618" s="35">
        <v>0.386</v>
      </c>
      <c r="W618" s="62">
        <v>12.23886</v>
      </c>
      <c r="X618" s="62">
        <f t="shared" si="58"/>
        <v>9.462750000000002</v>
      </c>
      <c r="Y618" s="58">
        <v>13.006</v>
      </c>
      <c r="Z618" s="32">
        <v>978.0875470641915</v>
      </c>
    </row>
    <row r="619" spans="1:26" ht="12.75">
      <c r="A619" s="1">
        <v>36686</v>
      </c>
      <c r="B619" s="26">
        <v>161</v>
      </c>
      <c r="C619" s="2">
        <v>0.775347233</v>
      </c>
      <c r="D619" s="54">
        <v>0.775347233</v>
      </c>
      <c r="E619" s="3">
        <v>6092</v>
      </c>
      <c r="F619" s="37">
        <v>0</v>
      </c>
      <c r="G619" s="2">
        <v>39.0624657</v>
      </c>
      <c r="H619" s="2">
        <v>-76.79025537</v>
      </c>
      <c r="I619" s="30">
        <v>953.8</v>
      </c>
      <c r="J619" s="4">
        <f t="shared" si="54"/>
        <v>907.3</v>
      </c>
      <c r="K619" s="31">
        <f t="shared" si="55"/>
        <v>917.1308171750823</v>
      </c>
      <c r="L619" s="31">
        <f t="shared" si="56"/>
        <v>963.4308171750822</v>
      </c>
      <c r="N619" s="32">
        <f t="shared" si="57"/>
        <v>963.4308171750822</v>
      </c>
      <c r="O619" s="4">
        <v>22.8</v>
      </c>
      <c r="P619" s="4">
        <v>59.6</v>
      </c>
      <c r="Q619" s="4">
        <v>113.8</v>
      </c>
      <c r="R619" s="6">
        <v>2.27E-05</v>
      </c>
      <c r="S619" s="35">
        <v>4.847</v>
      </c>
      <c r="T619" s="28">
        <v>582.426</v>
      </c>
      <c r="U619" s="28">
        <f t="shared" si="59"/>
        <v>494.83533333333327</v>
      </c>
      <c r="V619" s="35">
        <v>0.429</v>
      </c>
      <c r="W619" s="62">
        <v>12.31434</v>
      </c>
      <c r="X619" s="62">
        <f t="shared" si="58"/>
        <v>10.462305</v>
      </c>
      <c r="Y619" s="58">
        <v>13.271</v>
      </c>
      <c r="Z619" s="32">
        <v>963.4308171750822</v>
      </c>
    </row>
    <row r="620" spans="1:26" ht="12.75">
      <c r="A620" s="1">
        <v>36686</v>
      </c>
      <c r="B620" s="26">
        <v>161</v>
      </c>
      <c r="C620" s="2">
        <v>0.775462985</v>
      </c>
      <c r="D620" s="54">
        <v>0.775462985</v>
      </c>
      <c r="E620" s="3">
        <v>6102</v>
      </c>
      <c r="F620" s="37">
        <v>0</v>
      </c>
      <c r="G620" s="2">
        <v>39.05895054</v>
      </c>
      <c r="H620" s="2">
        <v>-76.78339193</v>
      </c>
      <c r="I620" s="30">
        <v>955.3</v>
      </c>
      <c r="J620" s="4">
        <f t="shared" si="54"/>
        <v>908.8</v>
      </c>
      <c r="K620" s="31">
        <f t="shared" si="55"/>
        <v>903.4135880682921</v>
      </c>
      <c r="L620" s="31">
        <f t="shared" si="56"/>
        <v>949.7135880682921</v>
      </c>
      <c r="N620" s="32">
        <f t="shared" si="57"/>
        <v>949.7135880682921</v>
      </c>
      <c r="O620" s="4">
        <v>23</v>
      </c>
      <c r="P620" s="4">
        <v>59.1</v>
      </c>
      <c r="Q620" s="4">
        <v>114.6</v>
      </c>
      <c r="S620" s="35">
        <v>5.275</v>
      </c>
      <c r="T620" s="28">
        <v>848.509</v>
      </c>
      <c r="U620" s="28">
        <f t="shared" si="59"/>
        <v>314.6093333333333</v>
      </c>
      <c r="V620" s="35">
        <v>0.429</v>
      </c>
      <c r="W620" s="62">
        <v>17.93982</v>
      </c>
      <c r="X620" s="62">
        <f t="shared" si="58"/>
        <v>6.651859999999999</v>
      </c>
      <c r="Y620" s="58">
        <v>13.498</v>
      </c>
      <c r="Z620" s="32">
        <v>949.7135880682921</v>
      </c>
    </row>
    <row r="621" spans="1:26" ht="12.75">
      <c r="A621" s="1">
        <v>36686</v>
      </c>
      <c r="B621" s="26">
        <v>161</v>
      </c>
      <c r="C621" s="2">
        <v>0.775578678</v>
      </c>
      <c r="D621" s="54">
        <v>0.775578678</v>
      </c>
      <c r="E621" s="3">
        <v>6112</v>
      </c>
      <c r="F621" s="37">
        <v>0</v>
      </c>
      <c r="G621" s="2">
        <v>39.05668208</v>
      </c>
      <c r="H621" s="2">
        <v>-76.77573441</v>
      </c>
      <c r="I621" s="30">
        <v>957.2</v>
      </c>
      <c r="J621" s="4">
        <f t="shared" si="54"/>
        <v>910.7</v>
      </c>
      <c r="K621" s="31">
        <f t="shared" si="55"/>
        <v>886.0708968436354</v>
      </c>
      <c r="L621" s="31">
        <f t="shared" si="56"/>
        <v>932.3708968436354</v>
      </c>
      <c r="N621" s="32">
        <f t="shared" si="57"/>
        <v>932.3708968436354</v>
      </c>
      <c r="O621" s="4">
        <v>23.2</v>
      </c>
      <c r="P621" s="4">
        <v>59</v>
      </c>
      <c r="Q621" s="4">
        <v>112.3</v>
      </c>
      <c r="S621" s="35">
        <v>3.312</v>
      </c>
      <c r="T621" s="28">
        <v>-197.548</v>
      </c>
      <c r="U621" s="28">
        <f t="shared" si="59"/>
        <v>335.75300000000004</v>
      </c>
      <c r="V621" s="35">
        <v>0.456</v>
      </c>
      <c r="W621" s="62">
        <v>-4.1769300000000005</v>
      </c>
      <c r="X621" s="62">
        <f t="shared" si="58"/>
        <v>7.098820000000001</v>
      </c>
      <c r="Y621" s="58">
        <v>13.216</v>
      </c>
      <c r="Z621" s="32">
        <v>932.3708968436354</v>
      </c>
    </row>
    <row r="622" spans="1:26" ht="12.75">
      <c r="A622" s="1">
        <v>36686</v>
      </c>
      <c r="B622" s="26">
        <v>161</v>
      </c>
      <c r="C622" s="2">
        <v>0.77569443</v>
      </c>
      <c r="D622" s="54">
        <v>0.77569443</v>
      </c>
      <c r="E622" s="3">
        <v>6122</v>
      </c>
      <c r="F622" s="37">
        <v>0</v>
      </c>
      <c r="G622" s="2">
        <v>39.05522294</v>
      </c>
      <c r="H622" s="2">
        <v>-76.76779273</v>
      </c>
      <c r="I622" s="30">
        <v>957.1</v>
      </c>
      <c r="J622" s="4">
        <f t="shared" si="54"/>
        <v>910.6</v>
      </c>
      <c r="K622" s="31">
        <f t="shared" si="55"/>
        <v>886.9827676370642</v>
      </c>
      <c r="L622" s="31">
        <f t="shared" si="56"/>
        <v>933.2827676370641</v>
      </c>
      <c r="N622" s="32">
        <f t="shared" si="57"/>
        <v>933.2827676370641</v>
      </c>
      <c r="O622" s="4">
        <v>23.3</v>
      </c>
      <c r="P622" s="4">
        <v>58.5</v>
      </c>
      <c r="Q622" s="4">
        <v>112.1</v>
      </c>
      <c r="S622" s="35">
        <v>4.51</v>
      </c>
      <c r="T622" s="28">
        <v>435.677</v>
      </c>
      <c r="U622" s="28">
        <f t="shared" si="59"/>
        <v>313.087</v>
      </c>
      <c r="V622" s="35">
        <v>0.456</v>
      </c>
      <c r="W622" s="62">
        <v>9.21189</v>
      </c>
      <c r="X622" s="62">
        <f t="shared" si="58"/>
        <v>6.619669999999999</v>
      </c>
      <c r="Y622" s="58">
        <v>13.511</v>
      </c>
      <c r="Z622" s="32">
        <v>933.2827676370641</v>
      </c>
    </row>
    <row r="623" spans="1:26" ht="12.75">
      <c r="A623" s="1">
        <v>36686</v>
      </c>
      <c r="B623" s="26">
        <v>161</v>
      </c>
      <c r="C623" s="2">
        <v>0.775810182</v>
      </c>
      <c r="D623" s="54">
        <v>0.775810182</v>
      </c>
      <c r="E623" s="3">
        <v>6132</v>
      </c>
      <c r="F623" s="37">
        <v>0</v>
      </c>
      <c r="G623" s="2">
        <v>39.05429208</v>
      </c>
      <c r="H623" s="2">
        <v>-76.75973817</v>
      </c>
      <c r="I623" s="30">
        <v>959.8</v>
      </c>
      <c r="J623" s="4">
        <f t="shared" si="54"/>
        <v>913.3</v>
      </c>
      <c r="K623" s="31">
        <f t="shared" si="55"/>
        <v>862.3973352316501</v>
      </c>
      <c r="L623" s="31">
        <f t="shared" si="56"/>
        <v>908.6973352316501</v>
      </c>
      <c r="N623" s="32">
        <f t="shared" si="57"/>
        <v>908.6973352316501</v>
      </c>
      <c r="O623" s="4">
        <v>23.4</v>
      </c>
      <c r="P623" s="4">
        <v>60.5</v>
      </c>
      <c r="Q623" s="4">
        <v>109</v>
      </c>
      <c r="S623" s="35">
        <v>4.051</v>
      </c>
      <c r="T623" s="28">
        <v>229.261</v>
      </c>
      <c r="U623" s="28">
        <f t="shared" si="59"/>
        <v>412.86100000000005</v>
      </c>
      <c r="V623" s="35">
        <v>0.407</v>
      </c>
      <c r="W623" s="62">
        <v>4.847370000000001</v>
      </c>
      <c r="X623" s="62">
        <f t="shared" si="58"/>
        <v>8.729225</v>
      </c>
      <c r="Y623" s="58">
        <v>13.471</v>
      </c>
      <c r="Z623" s="32">
        <v>908.6973352316501</v>
      </c>
    </row>
    <row r="624" spans="1:26" ht="12.75">
      <c r="A624" s="1">
        <v>36686</v>
      </c>
      <c r="B624" s="26">
        <v>161</v>
      </c>
      <c r="C624" s="2">
        <v>0.775925934</v>
      </c>
      <c r="D624" s="54">
        <v>0.775925934</v>
      </c>
      <c r="E624" s="3">
        <v>6142</v>
      </c>
      <c r="F624" s="37">
        <v>0</v>
      </c>
      <c r="G624" s="2">
        <v>39.05356629</v>
      </c>
      <c r="H624" s="2">
        <v>-76.75177662</v>
      </c>
      <c r="I624" s="30">
        <v>964.9</v>
      </c>
      <c r="J624" s="4">
        <f t="shared" si="54"/>
        <v>918.4</v>
      </c>
      <c r="K624" s="31">
        <f t="shared" si="55"/>
        <v>816.1558530729869</v>
      </c>
      <c r="L624" s="31">
        <f t="shared" si="56"/>
        <v>862.4558530729869</v>
      </c>
      <c r="N624" s="32">
        <f t="shared" si="57"/>
        <v>862.4558530729869</v>
      </c>
      <c r="O624" s="4">
        <v>23.9</v>
      </c>
      <c r="P624" s="4">
        <v>58.8</v>
      </c>
      <c r="Q624" s="4">
        <v>111.7</v>
      </c>
      <c r="S624" s="35">
        <v>4.47</v>
      </c>
      <c r="T624" s="28">
        <v>443.203</v>
      </c>
      <c r="U624" s="28">
        <f t="shared" si="59"/>
        <v>390.25466666666665</v>
      </c>
      <c r="V624" s="35">
        <v>0.457</v>
      </c>
      <c r="W624" s="62">
        <v>9.37062</v>
      </c>
      <c r="X624" s="62">
        <f t="shared" si="58"/>
        <v>8.251185</v>
      </c>
      <c r="Y624" s="58">
        <v>13.554</v>
      </c>
      <c r="Z624" s="32">
        <v>862.4558530729869</v>
      </c>
    </row>
    <row r="625" spans="1:26" ht="12.75">
      <c r="A625" s="1">
        <v>36686</v>
      </c>
      <c r="B625" s="26">
        <v>161</v>
      </c>
      <c r="C625" s="2">
        <v>0.776041687</v>
      </c>
      <c r="D625" s="54">
        <v>0.776041687</v>
      </c>
      <c r="E625" s="3">
        <v>6152</v>
      </c>
      <c r="F625" s="37">
        <v>0</v>
      </c>
      <c r="G625" s="2">
        <v>39.05382019</v>
      </c>
      <c r="H625" s="2">
        <v>-76.74363857</v>
      </c>
      <c r="I625" s="30">
        <v>967.3</v>
      </c>
      <c r="J625" s="4">
        <f t="shared" si="54"/>
        <v>920.8</v>
      </c>
      <c r="K625" s="31">
        <f t="shared" si="55"/>
        <v>794.4839363648427</v>
      </c>
      <c r="L625" s="31">
        <f t="shared" si="56"/>
        <v>840.7839363648427</v>
      </c>
      <c r="N625" s="32">
        <f t="shared" si="57"/>
        <v>840.7839363648427</v>
      </c>
      <c r="O625" s="4">
        <v>24.1</v>
      </c>
      <c r="P625" s="4">
        <v>58</v>
      </c>
      <c r="Q625" s="4">
        <v>112.8</v>
      </c>
      <c r="R625" s="6">
        <v>2.66E-05</v>
      </c>
      <c r="S625" s="35">
        <v>4.14</v>
      </c>
      <c r="T625" s="28">
        <v>236.787</v>
      </c>
      <c r="U625" s="28">
        <f t="shared" si="59"/>
        <v>332.64816666666667</v>
      </c>
      <c r="V625" s="35">
        <v>0.501</v>
      </c>
      <c r="W625" s="62">
        <v>5.0061</v>
      </c>
      <c r="X625" s="62">
        <f t="shared" si="58"/>
        <v>7.033145</v>
      </c>
      <c r="Y625" s="58">
        <v>13.461</v>
      </c>
      <c r="Z625" s="32">
        <v>840.7839363648427</v>
      </c>
    </row>
    <row r="626" spans="1:26" ht="12.75">
      <c r="A626" s="1">
        <v>36686</v>
      </c>
      <c r="B626" s="26">
        <v>161</v>
      </c>
      <c r="C626" s="2">
        <v>0.776157379</v>
      </c>
      <c r="D626" s="54">
        <v>0.776157379</v>
      </c>
      <c r="E626" s="3">
        <v>6162</v>
      </c>
      <c r="F626" s="37">
        <v>0</v>
      </c>
      <c r="G626" s="2">
        <v>39.05568231</v>
      </c>
      <c r="H626" s="2">
        <v>-76.73584231</v>
      </c>
      <c r="I626" s="30">
        <v>971.1</v>
      </c>
      <c r="J626" s="4">
        <f t="shared" si="54"/>
        <v>924.6</v>
      </c>
      <c r="K626" s="31">
        <f t="shared" si="55"/>
        <v>760.285323800028</v>
      </c>
      <c r="L626" s="31">
        <f t="shared" si="56"/>
        <v>806.5853238000279</v>
      </c>
      <c r="N626" s="32">
        <f t="shared" si="57"/>
        <v>806.5853238000279</v>
      </c>
      <c r="O626" s="4">
        <v>24.3</v>
      </c>
      <c r="P626" s="4">
        <v>57.4</v>
      </c>
      <c r="Q626" s="4">
        <v>118.3</v>
      </c>
      <c r="S626" s="35">
        <v>4.725</v>
      </c>
      <c r="T626" s="28">
        <v>555.013</v>
      </c>
      <c r="U626" s="28">
        <f t="shared" si="59"/>
        <v>283.73216666666667</v>
      </c>
      <c r="V626" s="35">
        <v>0.51</v>
      </c>
      <c r="W626" s="62">
        <v>11.73492</v>
      </c>
      <c r="X626" s="62">
        <f t="shared" si="58"/>
        <v>5.998995</v>
      </c>
      <c r="Y626" s="58">
        <v>12.848</v>
      </c>
      <c r="Z626" s="32">
        <v>806.5853238000279</v>
      </c>
    </row>
    <row r="627" spans="1:26" ht="12.75">
      <c r="A627" s="1">
        <v>36686</v>
      </c>
      <c r="B627" s="26">
        <v>161</v>
      </c>
      <c r="C627" s="2">
        <v>0.776273131</v>
      </c>
      <c r="D627" s="54">
        <v>0.776273131</v>
      </c>
      <c r="E627" s="3">
        <v>6172</v>
      </c>
      <c r="F627" s="37">
        <v>0</v>
      </c>
      <c r="G627" s="2">
        <v>39.05900432</v>
      </c>
      <c r="H627" s="2">
        <v>-76.72920745</v>
      </c>
      <c r="I627" s="30">
        <v>975</v>
      </c>
      <c r="J627" s="4">
        <f t="shared" si="54"/>
        <v>928.5</v>
      </c>
      <c r="K627" s="31">
        <f t="shared" si="55"/>
        <v>725.3325871258818</v>
      </c>
      <c r="L627" s="31">
        <f t="shared" si="56"/>
        <v>771.6325871258817</v>
      </c>
      <c r="N627" s="32">
        <f t="shared" si="57"/>
        <v>771.6325871258817</v>
      </c>
      <c r="O627" s="4">
        <v>24.8</v>
      </c>
      <c r="P627" s="4">
        <v>57</v>
      </c>
      <c r="Q627" s="4">
        <v>114.3</v>
      </c>
      <c r="S627" s="35">
        <v>3.332</v>
      </c>
      <c r="T627" s="28">
        <v>-176.403</v>
      </c>
      <c r="U627" s="28">
        <f t="shared" si="59"/>
        <v>287.2563333333334</v>
      </c>
      <c r="V627" s="35">
        <v>0.541</v>
      </c>
      <c r="W627" s="62">
        <v>-3.7296</v>
      </c>
      <c r="X627" s="62">
        <f t="shared" si="58"/>
        <v>6.073550000000001</v>
      </c>
      <c r="Y627" s="58">
        <v>13.581</v>
      </c>
      <c r="Z627" s="32">
        <v>771.6325871258817</v>
      </c>
    </row>
    <row r="628" spans="1:26" ht="12.75">
      <c r="A628" s="1">
        <v>36686</v>
      </c>
      <c r="B628" s="26">
        <v>161</v>
      </c>
      <c r="C628" s="2">
        <v>0.776388884</v>
      </c>
      <c r="D628" s="54">
        <v>0.776388884</v>
      </c>
      <c r="E628" s="3">
        <v>6182</v>
      </c>
      <c r="F628" s="37">
        <v>0</v>
      </c>
      <c r="G628" s="2">
        <v>39.06375001</v>
      </c>
      <c r="H628" s="2">
        <v>-76.72448077</v>
      </c>
      <c r="I628" s="30">
        <v>976.8</v>
      </c>
      <c r="J628" s="4">
        <f t="shared" si="54"/>
        <v>930.3</v>
      </c>
      <c r="K628" s="31">
        <f t="shared" si="55"/>
        <v>709.2500423209099</v>
      </c>
      <c r="L628" s="31">
        <f t="shared" si="56"/>
        <v>755.5500423209098</v>
      </c>
      <c r="N628" s="32">
        <f t="shared" si="57"/>
        <v>755.5500423209098</v>
      </c>
      <c r="O628" s="4">
        <v>24.8</v>
      </c>
      <c r="P628" s="4">
        <v>56</v>
      </c>
      <c r="Q628" s="4">
        <v>113.7</v>
      </c>
      <c r="S628" s="35">
        <v>4.766</v>
      </c>
      <c r="T628" s="28">
        <v>615.038</v>
      </c>
      <c r="U628" s="28">
        <f t="shared" si="59"/>
        <v>317.14983333333333</v>
      </c>
      <c r="V628" s="35">
        <v>0.541</v>
      </c>
      <c r="W628" s="62">
        <v>13.00365</v>
      </c>
      <c r="X628" s="62">
        <f t="shared" si="58"/>
        <v>6.705509999999999</v>
      </c>
      <c r="Y628" s="58">
        <v>12.828</v>
      </c>
      <c r="Z628" s="32">
        <v>755.5500423209098</v>
      </c>
    </row>
    <row r="629" spans="1:26" ht="12.75">
      <c r="A629" s="1">
        <v>36686</v>
      </c>
      <c r="B629" s="26">
        <v>161</v>
      </c>
      <c r="C629" s="2">
        <v>0.776504636</v>
      </c>
      <c r="D629" s="54">
        <v>0.776504636</v>
      </c>
      <c r="E629" s="3">
        <v>6192</v>
      </c>
      <c r="F629" s="37">
        <v>0</v>
      </c>
      <c r="G629" s="2">
        <v>39.06926581</v>
      </c>
      <c r="H629" s="2">
        <v>-76.72144027</v>
      </c>
      <c r="I629" s="30">
        <v>979.4</v>
      </c>
      <c r="J629" s="4">
        <f t="shared" si="54"/>
        <v>932.9</v>
      </c>
      <c r="K629" s="31">
        <f t="shared" si="55"/>
        <v>686.0745511430463</v>
      </c>
      <c r="L629" s="31">
        <f t="shared" si="56"/>
        <v>732.3745511430462</v>
      </c>
      <c r="N629" s="32">
        <f t="shared" si="57"/>
        <v>732.3745511430462</v>
      </c>
      <c r="O629" s="4">
        <v>25</v>
      </c>
      <c r="P629" s="4">
        <v>55.3</v>
      </c>
      <c r="Q629" s="4">
        <v>114.8</v>
      </c>
      <c r="S629" s="35">
        <v>4.011</v>
      </c>
      <c r="T629" s="28">
        <v>198.623</v>
      </c>
      <c r="U629" s="28">
        <f t="shared" si="59"/>
        <v>312.04350000000005</v>
      </c>
      <c r="V629" s="35">
        <v>0.529</v>
      </c>
      <c r="W629" s="62">
        <v>4.19913</v>
      </c>
      <c r="X629" s="62">
        <f t="shared" si="58"/>
        <v>6.597469999999999</v>
      </c>
      <c r="Y629" s="58">
        <v>13.194</v>
      </c>
      <c r="Z629" s="32">
        <v>732.3745511430462</v>
      </c>
    </row>
    <row r="630" spans="1:26" ht="12.75">
      <c r="A630" s="1">
        <v>36686</v>
      </c>
      <c r="B630" s="26">
        <v>161</v>
      </c>
      <c r="C630" s="2">
        <v>0.776620388</v>
      </c>
      <c r="D630" s="54">
        <v>0.776620388</v>
      </c>
      <c r="E630" s="3">
        <v>6202</v>
      </c>
      <c r="F630" s="37">
        <v>0</v>
      </c>
      <c r="G630" s="2">
        <v>39.07484805</v>
      </c>
      <c r="H630" s="2">
        <v>-76.71936009</v>
      </c>
      <c r="I630" s="30">
        <v>980.3</v>
      </c>
      <c r="J630" s="4">
        <f t="shared" si="54"/>
        <v>933.8</v>
      </c>
      <c r="K630" s="31">
        <f t="shared" si="55"/>
        <v>678.0673118288712</v>
      </c>
      <c r="L630" s="31">
        <f t="shared" si="56"/>
        <v>724.3673118288712</v>
      </c>
      <c r="N630" s="32">
        <f t="shared" si="57"/>
        <v>724.3673118288712</v>
      </c>
      <c r="O630" s="4">
        <v>25</v>
      </c>
      <c r="P630" s="4">
        <v>55.7</v>
      </c>
      <c r="Q630" s="4">
        <v>115.7</v>
      </c>
      <c r="S630" s="35">
        <v>3.554</v>
      </c>
      <c r="T630" s="28">
        <v>-8.153</v>
      </c>
      <c r="U630" s="28">
        <f t="shared" si="59"/>
        <v>236.8175</v>
      </c>
      <c r="V630" s="35">
        <v>0.552</v>
      </c>
      <c r="W630" s="62">
        <v>-0.17205</v>
      </c>
      <c r="X630" s="62">
        <f t="shared" si="58"/>
        <v>5.0070250000000005</v>
      </c>
      <c r="Y630" s="58">
        <v>12.759</v>
      </c>
      <c r="Z630" s="32">
        <v>724.3673118288712</v>
      </c>
    </row>
    <row r="631" spans="1:26" ht="12.75">
      <c r="A631" s="1">
        <v>36686</v>
      </c>
      <c r="B631" s="26">
        <v>161</v>
      </c>
      <c r="C631" s="2">
        <v>0.77673614</v>
      </c>
      <c r="D631" s="54">
        <v>0.77673614</v>
      </c>
      <c r="E631" s="3">
        <v>6212</v>
      </c>
      <c r="F631" s="37">
        <v>0</v>
      </c>
      <c r="G631" s="2">
        <v>39.08053639</v>
      </c>
      <c r="H631" s="2">
        <v>-76.71785454</v>
      </c>
      <c r="I631" s="30">
        <v>981.7</v>
      </c>
      <c r="J631" s="4">
        <f t="shared" si="54"/>
        <v>935.2</v>
      </c>
      <c r="K631" s="31">
        <f t="shared" si="55"/>
        <v>665.6269329148543</v>
      </c>
      <c r="L631" s="31">
        <f t="shared" si="56"/>
        <v>711.9269329148542</v>
      </c>
      <c r="N631" s="32">
        <f t="shared" si="57"/>
        <v>711.9269329148542</v>
      </c>
      <c r="O631" s="4">
        <v>25.1</v>
      </c>
      <c r="P631" s="4">
        <v>55.7</v>
      </c>
      <c r="Q631" s="4">
        <v>111.3</v>
      </c>
      <c r="R631" s="6">
        <v>2.45E-05</v>
      </c>
      <c r="S631" s="35">
        <v>3.855</v>
      </c>
      <c r="T631" s="28">
        <v>152.933</v>
      </c>
      <c r="U631" s="28">
        <f t="shared" si="59"/>
        <v>222.8418333333333</v>
      </c>
      <c r="V631" s="35">
        <v>0.507</v>
      </c>
      <c r="W631" s="62">
        <v>3.2334300000000002</v>
      </c>
      <c r="X631" s="62">
        <f t="shared" si="58"/>
        <v>4.7115800000000005</v>
      </c>
      <c r="Y631" s="58">
        <v>12.552</v>
      </c>
      <c r="Z631" s="32">
        <v>711.9269329148542</v>
      </c>
    </row>
    <row r="632" spans="1:26" ht="12.75">
      <c r="A632" s="1">
        <v>36686</v>
      </c>
      <c r="B632" s="26">
        <v>161</v>
      </c>
      <c r="C632" s="2">
        <v>0.776851833</v>
      </c>
      <c r="D632" s="54">
        <v>0.776851833</v>
      </c>
      <c r="E632" s="3">
        <v>6222</v>
      </c>
      <c r="F632" s="37">
        <v>0</v>
      </c>
      <c r="G632" s="2">
        <v>39.08612797</v>
      </c>
      <c r="H632" s="2">
        <v>-76.71750756</v>
      </c>
      <c r="I632" s="30">
        <v>984.6</v>
      </c>
      <c r="J632" s="4">
        <f t="shared" si="54"/>
        <v>938.1</v>
      </c>
      <c r="K632" s="31">
        <f t="shared" si="55"/>
        <v>639.9167122176104</v>
      </c>
      <c r="L632" s="31">
        <f t="shared" si="56"/>
        <v>686.2167122176104</v>
      </c>
      <c r="N632" s="32">
        <f t="shared" si="57"/>
        <v>686.2167122176104</v>
      </c>
      <c r="O632" s="4">
        <v>25.4</v>
      </c>
      <c r="P632" s="4">
        <v>55.5</v>
      </c>
      <c r="Q632" s="4">
        <v>111.3</v>
      </c>
      <c r="S632" s="35">
        <v>4.319</v>
      </c>
      <c r="T632" s="28">
        <v>366.874</v>
      </c>
      <c r="U632" s="28">
        <f t="shared" si="59"/>
        <v>191.48533333333333</v>
      </c>
      <c r="V632" s="35">
        <v>0.49</v>
      </c>
      <c r="W632" s="62">
        <v>7.756680000000001</v>
      </c>
      <c r="X632" s="62">
        <f t="shared" si="58"/>
        <v>4.04854</v>
      </c>
      <c r="Y632" s="58">
        <v>13.002</v>
      </c>
      <c r="Z632" s="32">
        <v>686.2167122176104</v>
      </c>
    </row>
    <row r="633" spans="1:26" ht="12.75">
      <c r="A633" s="1">
        <v>36686</v>
      </c>
      <c r="B633" s="26">
        <v>161</v>
      </c>
      <c r="C633" s="2">
        <v>0.776967585</v>
      </c>
      <c r="D633" s="54">
        <v>0.776967585</v>
      </c>
      <c r="E633" s="3">
        <v>6232</v>
      </c>
      <c r="F633" s="37">
        <v>0</v>
      </c>
      <c r="G633" s="2">
        <v>39.09120798</v>
      </c>
      <c r="H633" s="2">
        <v>-76.71998879</v>
      </c>
      <c r="I633" s="30">
        <v>985.1</v>
      </c>
      <c r="J633" s="4">
        <f t="shared" si="54"/>
        <v>938.6</v>
      </c>
      <c r="K633" s="31">
        <f t="shared" si="55"/>
        <v>635.4919498323195</v>
      </c>
      <c r="L633" s="31">
        <f t="shared" si="56"/>
        <v>681.7919498323195</v>
      </c>
      <c r="N633" s="32">
        <f t="shared" si="57"/>
        <v>681.7919498323195</v>
      </c>
      <c r="O633" s="4">
        <v>25.5</v>
      </c>
      <c r="P633" s="4">
        <v>55.2</v>
      </c>
      <c r="Q633" s="4">
        <v>109.4</v>
      </c>
      <c r="S633" s="35">
        <v>4.02</v>
      </c>
      <c r="T633" s="28">
        <v>212.959</v>
      </c>
      <c r="U633" s="28">
        <f t="shared" si="59"/>
        <v>256.379</v>
      </c>
      <c r="V633" s="35">
        <v>0.489</v>
      </c>
      <c r="W633" s="62">
        <v>4.502160000000001</v>
      </c>
      <c r="X633" s="62">
        <f t="shared" si="58"/>
        <v>5.420500000000001</v>
      </c>
      <c r="Y633" s="58">
        <v>13.446</v>
      </c>
      <c r="Z633" s="32">
        <v>681.7919498323195</v>
      </c>
    </row>
    <row r="634" spans="1:26" ht="12.75">
      <c r="A634" s="1">
        <v>36686</v>
      </c>
      <c r="B634" s="26">
        <v>161</v>
      </c>
      <c r="C634" s="2">
        <v>0.777083337</v>
      </c>
      <c r="D634" s="54">
        <v>0.777083337</v>
      </c>
      <c r="E634" s="3">
        <v>6242</v>
      </c>
      <c r="F634" s="37">
        <v>0</v>
      </c>
      <c r="G634" s="2">
        <v>39.09520504</v>
      </c>
      <c r="H634" s="2">
        <v>-76.72443184</v>
      </c>
      <c r="I634" s="30">
        <v>987.7</v>
      </c>
      <c r="J634" s="4">
        <f t="shared" si="54"/>
        <v>941.2</v>
      </c>
      <c r="K634" s="31">
        <f t="shared" si="55"/>
        <v>612.5211153447345</v>
      </c>
      <c r="L634" s="31">
        <f t="shared" si="56"/>
        <v>658.8211153447345</v>
      </c>
      <c r="N634" s="32">
        <f t="shared" si="57"/>
        <v>658.8211153447345</v>
      </c>
      <c r="O634" s="4">
        <v>25.6</v>
      </c>
      <c r="P634" s="4">
        <v>54.9</v>
      </c>
      <c r="Q634" s="4">
        <v>111</v>
      </c>
      <c r="S634" s="35">
        <v>4.656</v>
      </c>
      <c r="T634" s="28">
        <v>583.684</v>
      </c>
      <c r="U634" s="28">
        <f t="shared" si="59"/>
        <v>251.15333333333334</v>
      </c>
      <c r="V634" s="35">
        <v>0.5</v>
      </c>
      <c r="W634" s="62">
        <v>12.340980000000002</v>
      </c>
      <c r="X634" s="62">
        <f t="shared" si="58"/>
        <v>5.310055000000001</v>
      </c>
      <c r="Y634" s="58">
        <v>13.153</v>
      </c>
      <c r="Z634" s="32">
        <v>658.8211153447345</v>
      </c>
    </row>
    <row r="635" spans="1:26" ht="12.75">
      <c r="A635" s="1">
        <v>36686</v>
      </c>
      <c r="B635" s="26">
        <v>161</v>
      </c>
      <c r="C635" s="2">
        <v>0.77719909</v>
      </c>
      <c r="D635" s="54">
        <v>0.77719909</v>
      </c>
      <c r="E635" s="3">
        <v>6252</v>
      </c>
      <c r="F635" s="37">
        <v>0</v>
      </c>
      <c r="G635" s="2">
        <v>39.09802108</v>
      </c>
      <c r="H635" s="2">
        <v>-76.73013739</v>
      </c>
      <c r="I635" s="30">
        <v>988.3</v>
      </c>
      <c r="J635" s="4">
        <f t="shared" si="54"/>
        <v>941.8</v>
      </c>
      <c r="K635" s="31">
        <f t="shared" si="55"/>
        <v>607.2291652737604</v>
      </c>
      <c r="L635" s="31">
        <f t="shared" si="56"/>
        <v>653.5291652737603</v>
      </c>
      <c r="N635" s="32">
        <f t="shared" si="57"/>
        <v>653.5291652737603</v>
      </c>
      <c r="O635" s="4">
        <v>25.7</v>
      </c>
      <c r="P635" s="4">
        <v>54.7</v>
      </c>
      <c r="Q635" s="4">
        <v>108.6</v>
      </c>
      <c r="S635" s="35">
        <v>3.645</v>
      </c>
      <c r="T635" s="28">
        <v>9.767</v>
      </c>
      <c r="U635" s="28">
        <f t="shared" si="59"/>
        <v>219.67733333333334</v>
      </c>
      <c r="V635" s="35">
        <v>0.437</v>
      </c>
      <c r="W635" s="62">
        <v>0.20646</v>
      </c>
      <c r="X635" s="62">
        <f t="shared" si="58"/>
        <v>4.644610000000001</v>
      </c>
      <c r="Y635" s="58">
        <v>12.629</v>
      </c>
      <c r="Z635" s="32">
        <v>653.5291652737603</v>
      </c>
    </row>
    <row r="636" spans="1:26" ht="12.75">
      <c r="A636" s="1">
        <v>36686</v>
      </c>
      <c r="B636" s="26">
        <v>161</v>
      </c>
      <c r="C636" s="2">
        <v>0.777314842</v>
      </c>
      <c r="D636" s="54">
        <v>0.777314842</v>
      </c>
      <c r="E636" s="3">
        <v>6262</v>
      </c>
      <c r="F636" s="37">
        <v>0</v>
      </c>
      <c r="G636" s="2">
        <v>39.10006708</v>
      </c>
      <c r="H636" s="2">
        <v>-76.73619324</v>
      </c>
      <c r="I636" s="30">
        <v>992.4</v>
      </c>
      <c r="J636" s="4">
        <f t="shared" si="54"/>
        <v>945.9</v>
      </c>
      <c r="K636" s="31">
        <f t="shared" si="55"/>
        <v>571.1574863398702</v>
      </c>
      <c r="L636" s="31">
        <f t="shared" si="56"/>
        <v>617.4574863398701</v>
      </c>
      <c r="N636" s="32">
        <f t="shared" si="57"/>
        <v>617.4574863398701</v>
      </c>
      <c r="O636" s="4">
        <v>26</v>
      </c>
      <c r="P636" s="4">
        <v>54.8</v>
      </c>
      <c r="Q636" s="4">
        <v>110.8</v>
      </c>
      <c r="S636" s="35">
        <v>4.3</v>
      </c>
      <c r="T636" s="28">
        <v>381.209</v>
      </c>
      <c r="U636" s="28">
        <f t="shared" si="59"/>
        <v>284.571</v>
      </c>
      <c r="V636" s="35">
        <v>0.466</v>
      </c>
      <c r="W636" s="62">
        <v>8.05971</v>
      </c>
      <c r="X636" s="62">
        <f t="shared" si="58"/>
        <v>6.016570000000001</v>
      </c>
      <c r="Y636" s="58">
        <v>13.5</v>
      </c>
      <c r="Z636" s="32">
        <v>617.4574863398701</v>
      </c>
    </row>
    <row r="637" spans="1:26" ht="12.75">
      <c r="A637" s="1">
        <v>36686</v>
      </c>
      <c r="B637" s="26">
        <v>161</v>
      </c>
      <c r="C637" s="2">
        <v>0.777430534</v>
      </c>
      <c r="D637" s="54">
        <v>0.777430534</v>
      </c>
      <c r="E637" s="3">
        <v>6272</v>
      </c>
      <c r="F637" s="37">
        <v>0</v>
      </c>
      <c r="G637" s="2">
        <v>39.10165993</v>
      </c>
      <c r="H637" s="2">
        <v>-76.74231704</v>
      </c>
      <c r="I637" s="30">
        <v>996.2</v>
      </c>
      <c r="J637" s="4">
        <f t="shared" si="54"/>
        <v>949.7</v>
      </c>
      <c r="K637" s="31">
        <f t="shared" si="55"/>
        <v>537.8645368963167</v>
      </c>
      <c r="L637" s="31">
        <f t="shared" si="56"/>
        <v>584.1645368963167</v>
      </c>
      <c r="N637" s="32">
        <f t="shared" si="57"/>
        <v>584.1645368963167</v>
      </c>
      <c r="O637" s="4">
        <v>26.2</v>
      </c>
      <c r="P637" s="4">
        <v>54.5</v>
      </c>
      <c r="Q637" s="4">
        <v>107.9</v>
      </c>
      <c r="R637" s="6">
        <v>2.63E-05</v>
      </c>
      <c r="S637" s="35">
        <v>3.056</v>
      </c>
      <c r="T637" s="28">
        <v>-245.207</v>
      </c>
      <c r="U637" s="28">
        <f t="shared" si="59"/>
        <v>218.21433333333334</v>
      </c>
      <c r="V637" s="35">
        <v>0.446</v>
      </c>
      <c r="W637" s="62">
        <v>-5.184810000000001</v>
      </c>
      <c r="X637" s="62">
        <f t="shared" si="58"/>
        <v>4.613530000000001</v>
      </c>
      <c r="Y637" s="58">
        <v>12.808</v>
      </c>
      <c r="Z637" s="32">
        <v>584.1645368963167</v>
      </c>
    </row>
    <row r="638" spans="1:26" ht="12.75">
      <c r="A638" s="1">
        <v>36686</v>
      </c>
      <c r="B638" s="26">
        <v>161</v>
      </c>
      <c r="C638" s="2">
        <v>0.777546287</v>
      </c>
      <c r="D638" s="54">
        <v>0.777546287</v>
      </c>
      <c r="E638" s="3">
        <v>6282</v>
      </c>
      <c r="F638" s="37">
        <v>0</v>
      </c>
      <c r="G638" s="2">
        <v>39.1030656</v>
      </c>
      <c r="H638" s="2">
        <v>-76.74848862</v>
      </c>
      <c r="I638" s="30">
        <v>998.1</v>
      </c>
      <c r="J638" s="4">
        <f t="shared" si="54"/>
        <v>951.6</v>
      </c>
      <c r="K638" s="31">
        <f t="shared" si="55"/>
        <v>521.2679841599952</v>
      </c>
      <c r="L638" s="31">
        <f t="shared" si="56"/>
        <v>567.5679841599951</v>
      </c>
      <c r="N638" s="32">
        <f t="shared" si="57"/>
        <v>567.5679841599951</v>
      </c>
      <c r="O638" s="4">
        <v>26.5</v>
      </c>
      <c r="P638" s="4">
        <v>53.8</v>
      </c>
      <c r="Q638" s="4">
        <v>107.4</v>
      </c>
      <c r="S638" s="35">
        <v>3.596</v>
      </c>
      <c r="T638" s="28">
        <v>20.518</v>
      </c>
      <c r="U638" s="28">
        <f t="shared" si="59"/>
        <v>160.48833333333337</v>
      </c>
      <c r="V638" s="35">
        <v>0.414</v>
      </c>
      <c r="W638" s="62">
        <v>0.43401000000000006</v>
      </c>
      <c r="X638" s="62">
        <f t="shared" si="58"/>
        <v>3.3930850000000006</v>
      </c>
      <c r="Y638" s="58">
        <v>13.568</v>
      </c>
      <c r="Z638" s="32">
        <v>567.5679841599951</v>
      </c>
    </row>
    <row r="639" spans="1:26" ht="12.75">
      <c r="A639" s="1">
        <v>36686</v>
      </c>
      <c r="B639" s="26">
        <v>161</v>
      </c>
      <c r="C639" s="2">
        <v>0.777662039</v>
      </c>
      <c r="D639" s="54">
        <v>0.777662039</v>
      </c>
      <c r="E639" s="3">
        <v>6292</v>
      </c>
      <c r="F639" s="37">
        <v>0</v>
      </c>
      <c r="G639" s="2">
        <v>39.10434669</v>
      </c>
      <c r="H639" s="2">
        <v>-76.75492073</v>
      </c>
      <c r="I639" s="30">
        <v>1001</v>
      </c>
      <c r="J639" s="4">
        <f t="shared" si="54"/>
        <v>954.5</v>
      </c>
      <c r="K639" s="31">
        <f t="shared" si="55"/>
        <v>496.0001833523766</v>
      </c>
      <c r="L639" s="31">
        <f t="shared" si="56"/>
        <v>542.3001833523766</v>
      </c>
      <c r="N639" s="32">
        <f t="shared" si="57"/>
        <v>542.3001833523766</v>
      </c>
      <c r="O639" s="4">
        <v>26.8</v>
      </c>
      <c r="P639" s="4">
        <v>53.4</v>
      </c>
      <c r="Q639" s="4">
        <v>107.6</v>
      </c>
      <c r="S639" s="35">
        <v>4.041</v>
      </c>
      <c r="T639" s="28">
        <v>234.103</v>
      </c>
      <c r="U639" s="28">
        <f t="shared" si="59"/>
        <v>164.01233333333334</v>
      </c>
      <c r="V639" s="35">
        <v>0.449</v>
      </c>
      <c r="W639" s="62">
        <v>4.94949</v>
      </c>
      <c r="X639" s="62">
        <f t="shared" si="58"/>
        <v>3.4676400000000007</v>
      </c>
      <c r="Y639" s="58">
        <v>13.541</v>
      </c>
      <c r="Z639" s="32">
        <v>542.3001833523766</v>
      </c>
    </row>
    <row r="640" spans="1:26" ht="12.75">
      <c r="A640" s="1">
        <v>36686</v>
      </c>
      <c r="B640" s="26">
        <v>161</v>
      </c>
      <c r="C640" s="2">
        <v>0.777777791</v>
      </c>
      <c r="D640" s="54">
        <v>0.777777791</v>
      </c>
      <c r="E640" s="3">
        <v>6302</v>
      </c>
      <c r="F640" s="37">
        <v>0</v>
      </c>
      <c r="G640" s="2">
        <v>39.10545629</v>
      </c>
      <c r="H640" s="2">
        <v>-76.76135299</v>
      </c>
      <c r="I640" s="30">
        <v>1003.7</v>
      </c>
      <c r="J640" s="4">
        <f t="shared" si="54"/>
        <v>957.2</v>
      </c>
      <c r="K640" s="31">
        <f t="shared" si="55"/>
        <v>472.54390505318713</v>
      </c>
      <c r="L640" s="31">
        <f t="shared" si="56"/>
        <v>518.8439050531871</v>
      </c>
      <c r="N640" s="32">
        <f t="shared" si="57"/>
        <v>518.8439050531871</v>
      </c>
      <c r="O640" s="4">
        <v>27.1</v>
      </c>
      <c r="P640" s="4">
        <v>52.6</v>
      </c>
      <c r="Q640" s="4">
        <v>109.7</v>
      </c>
      <c r="S640" s="35">
        <v>5.264</v>
      </c>
      <c r="T640" s="28">
        <v>920.544</v>
      </c>
      <c r="U640" s="28">
        <f t="shared" si="59"/>
        <v>220.15566666666666</v>
      </c>
      <c r="V640" s="35">
        <v>0.426</v>
      </c>
      <c r="W640" s="62">
        <v>19.46274</v>
      </c>
      <c r="X640" s="62">
        <f t="shared" si="58"/>
        <v>4.654599999999999</v>
      </c>
      <c r="Y640" s="58">
        <v>12.505</v>
      </c>
      <c r="Z640" s="32">
        <v>518.8439050531871</v>
      </c>
    </row>
    <row r="641" spans="1:26" ht="12.75">
      <c r="A641" s="1">
        <v>36686</v>
      </c>
      <c r="B641" s="26">
        <v>161</v>
      </c>
      <c r="C641" s="2">
        <v>0.777893543</v>
      </c>
      <c r="D641" s="54">
        <v>0.777893543</v>
      </c>
      <c r="E641" s="3">
        <v>6312</v>
      </c>
      <c r="F641" s="37">
        <v>0</v>
      </c>
      <c r="G641" s="2">
        <v>39.10539573</v>
      </c>
      <c r="H641" s="2">
        <v>-76.76799783</v>
      </c>
      <c r="I641" s="30">
        <v>1008.2</v>
      </c>
      <c r="J641" s="4">
        <f t="shared" si="54"/>
        <v>961.7</v>
      </c>
      <c r="K641" s="31">
        <f t="shared" si="55"/>
        <v>433.5967481662778</v>
      </c>
      <c r="L641" s="31">
        <f t="shared" si="56"/>
        <v>479.8967481662778</v>
      </c>
      <c r="N641" s="32">
        <f t="shared" si="57"/>
        <v>479.8967481662778</v>
      </c>
      <c r="O641" s="4">
        <v>27.3</v>
      </c>
      <c r="P641" s="4">
        <v>51.3</v>
      </c>
      <c r="Q641" s="4">
        <v>108.1</v>
      </c>
      <c r="S641" s="35">
        <v>3.495</v>
      </c>
      <c r="T641" s="28">
        <v>-20.87</v>
      </c>
      <c r="U641" s="28">
        <f t="shared" si="59"/>
        <v>215.0495</v>
      </c>
      <c r="V641" s="35">
        <v>0.394</v>
      </c>
      <c r="W641" s="62">
        <v>-0.44178000000000006</v>
      </c>
      <c r="X641" s="62">
        <f t="shared" si="58"/>
        <v>4.5465599999999995</v>
      </c>
      <c r="Y641" s="58">
        <v>13.581</v>
      </c>
      <c r="Z641" s="32">
        <v>479.8967481662778</v>
      </c>
    </row>
    <row r="642" spans="1:26" ht="12.75">
      <c r="A642" s="1">
        <v>36686</v>
      </c>
      <c r="B642" s="26">
        <v>161</v>
      </c>
      <c r="C642" s="2">
        <v>0.778009236</v>
      </c>
      <c r="D642" s="54">
        <v>0.778009236</v>
      </c>
      <c r="E642" s="3">
        <v>6322</v>
      </c>
      <c r="F642" s="37">
        <v>0</v>
      </c>
      <c r="G642" s="2">
        <v>39.10401883</v>
      </c>
      <c r="H642" s="2">
        <v>-76.77439264</v>
      </c>
      <c r="I642" s="30">
        <v>1013.1</v>
      </c>
      <c r="J642" s="4">
        <f t="shared" si="54"/>
        <v>966.6</v>
      </c>
      <c r="K642" s="31">
        <f t="shared" si="55"/>
        <v>391.3943426249588</v>
      </c>
      <c r="L642" s="31">
        <f t="shared" si="56"/>
        <v>437.69434262495884</v>
      </c>
      <c r="N642" s="32">
        <f t="shared" si="57"/>
        <v>437.69434262495884</v>
      </c>
      <c r="O642" s="4">
        <v>27.8</v>
      </c>
      <c r="P642" s="4">
        <v>52</v>
      </c>
      <c r="Q642" s="4">
        <v>108.9</v>
      </c>
      <c r="S642" s="35">
        <v>4.271</v>
      </c>
      <c r="T642" s="28">
        <v>402.354</v>
      </c>
      <c r="U642" s="28">
        <f t="shared" si="59"/>
        <v>218.57366666666667</v>
      </c>
      <c r="V642" s="35">
        <v>0.435</v>
      </c>
      <c r="W642" s="62">
        <v>8.50704</v>
      </c>
      <c r="X642" s="62">
        <f t="shared" si="58"/>
        <v>4.621115</v>
      </c>
      <c r="Y642" s="58">
        <v>13.122</v>
      </c>
      <c r="Z642" s="32">
        <v>437.69434262495884</v>
      </c>
    </row>
    <row r="643" spans="1:26" ht="12.75">
      <c r="A643" s="1">
        <v>36686</v>
      </c>
      <c r="B643" s="26">
        <v>161</v>
      </c>
      <c r="C643" s="2">
        <v>0.778124988</v>
      </c>
      <c r="D643" s="54">
        <v>0.778124988</v>
      </c>
      <c r="E643" s="3">
        <v>6332</v>
      </c>
      <c r="F643" s="37">
        <v>0</v>
      </c>
      <c r="G643" s="2">
        <v>39.10087922</v>
      </c>
      <c r="H643" s="2">
        <v>-76.77982826</v>
      </c>
      <c r="I643" s="30">
        <v>1016.3</v>
      </c>
      <c r="J643" s="4">
        <f t="shared" si="54"/>
        <v>969.8</v>
      </c>
      <c r="K643" s="31">
        <f t="shared" si="55"/>
        <v>363.9489092643509</v>
      </c>
      <c r="L643" s="31">
        <f t="shared" si="56"/>
        <v>410.2489092643509</v>
      </c>
      <c r="N643" s="32">
        <f t="shared" si="57"/>
        <v>410.2489092643509</v>
      </c>
      <c r="O643" s="4">
        <v>28</v>
      </c>
      <c r="P643" s="4">
        <v>51.1</v>
      </c>
      <c r="Q643" s="4">
        <v>108</v>
      </c>
      <c r="R643" s="6">
        <v>2.61E-05</v>
      </c>
      <c r="S643" s="35">
        <v>4.331</v>
      </c>
      <c r="T643" s="28">
        <v>405.939</v>
      </c>
      <c r="U643" s="28">
        <f t="shared" si="59"/>
        <v>327.098</v>
      </c>
      <c r="V643" s="35">
        <v>0.417</v>
      </c>
      <c r="W643" s="62">
        <v>8.58252</v>
      </c>
      <c r="X643" s="62">
        <f t="shared" si="58"/>
        <v>6.915670000000001</v>
      </c>
      <c r="Y643" s="58">
        <v>13.505</v>
      </c>
      <c r="Z643" s="32">
        <v>410.2489092643509</v>
      </c>
    </row>
    <row r="644" spans="1:26" ht="12.75">
      <c r="A644" s="1">
        <v>36686</v>
      </c>
      <c r="B644" s="26">
        <v>161</v>
      </c>
      <c r="C644" s="2">
        <v>0.77824074</v>
      </c>
      <c r="D644" s="54">
        <v>0.77824074</v>
      </c>
      <c r="E644" s="3">
        <v>6342</v>
      </c>
      <c r="F644" s="37">
        <v>0</v>
      </c>
      <c r="G644" s="2">
        <v>39.09635358</v>
      </c>
      <c r="H644" s="2">
        <v>-76.78350972</v>
      </c>
      <c r="I644" s="30">
        <v>1019.3</v>
      </c>
      <c r="J644" s="4">
        <f t="shared" si="54"/>
        <v>972.8</v>
      </c>
      <c r="K644" s="31">
        <f t="shared" si="55"/>
        <v>338.30093858549156</v>
      </c>
      <c r="L644" s="31">
        <f t="shared" si="56"/>
        <v>384.6009385854916</v>
      </c>
      <c r="N644" s="32">
        <f t="shared" si="57"/>
        <v>384.6009385854916</v>
      </c>
      <c r="O644" s="4">
        <v>28.4</v>
      </c>
      <c r="P644" s="4">
        <v>51</v>
      </c>
      <c r="Q644" s="4">
        <v>107.9</v>
      </c>
      <c r="S644" s="35">
        <v>3.354</v>
      </c>
      <c r="T644" s="28">
        <v>-62.619</v>
      </c>
      <c r="U644" s="28">
        <f t="shared" si="59"/>
        <v>313.2418333333334</v>
      </c>
      <c r="V644" s="35">
        <v>0.398</v>
      </c>
      <c r="W644" s="62">
        <v>-1.3242300000000002</v>
      </c>
      <c r="X644" s="62">
        <f t="shared" si="58"/>
        <v>6.622630000000001</v>
      </c>
      <c r="Y644" s="58">
        <v>12.557</v>
      </c>
      <c r="Z644" s="32">
        <v>384.6009385854916</v>
      </c>
    </row>
    <row r="645" spans="1:26" ht="12.75">
      <c r="A645" s="1">
        <v>36686</v>
      </c>
      <c r="B645" s="26">
        <v>161</v>
      </c>
      <c r="C645" s="2">
        <v>0.778356493</v>
      </c>
      <c r="D645" s="54">
        <v>0.778356493</v>
      </c>
      <c r="E645" s="3">
        <v>6352</v>
      </c>
      <c r="F645" s="37">
        <v>0</v>
      </c>
      <c r="G645" s="2">
        <v>39.0909128</v>
      </c>
      <c r="H645" s="2">
        <v>-76.78503154</v>
      </c>
      <c r="I645" s="30">
        <v>1023</v>
      </c>
      <c r="J645" s="4">
        <f t="shared" si="54"/>
        <v>976.5</v>
      </c>
      <c r="K645" s="31">
        <f t="shared" si="55"/>
        <v>306.77715366248947</v>
      </c>
      <c r="L645" s="31">
        <f t="shared" si="56"/>
        <v>353.0771536624895</v>
      </c>
      <c r="N645" s="32">
        <f t="shared" si="57"/>
        <v>353.0771536624895</v>
      </c>
      <c r="O645" s="4">
        <v>28.7</v>
      </c>
      <c r="P645" s="4">
        <v>50.5</v>
      </c>
      <c r="Q645" s="4">
        <v>108</v>
      </c>
      <c r="S645" s="35">
        <v>3.952</v>
      </c>
      <c r="T645" s="28">
        <v>255.607</v>
      </c>
      <c r="U645" s="28">
        <f t="shared" si="59"/>
        <v>316.8258333333334</v>
      </c>
      <c r="V645" s="35">
        <v>0.412</v>
      </c>
      <c r="W645" s="62">
        <v>5.40459</v>
      </c>
      <c r="X645" s="62">
        <f t="shared" si="58"/>
        <v>6.69848</v>
      </c>
      <c r="Y645" s="58">
        <v>12.561</v>
      </c>
      <c r="Z645" s="32">
        <v>353.0771536624895</v>
      </c>
    </row>
    <row r="646" spans="1:26" ht="12.75">
      <c r="A646" s="1">
        <v>36686</v>
      </c>
      <c r="B646" s="26">
        <v>161</v>
      </c>
      <c r="C646" s="2">
        <v>0.778472245</v>
      </c>
      <c r="D646" s="54">
        <v>0.778472245</v>
      </c>
      <c r="E646" s="3">
        <v>6362</v>
      </c>
      <c r="F646" s="37">
        <v>0</v>
      </c>
      <c r="G646" s="2">
        <v>39.08511406</v>
      </c>
      <c r="H646" s="2">
        <v>-76.78520985</v>
      </c>
      <c r="I646" s="30">
        <v>1025.3</v>
      </c>
      <c r="J646" s="4">
        <f t="shared" si="54"/>
        <v>978.8</v>
      </c>
      <c r="K646" s="31">
        <f t="shared" si="55"/>
        <v>287.24143334900543</v>
      </c>
      <c r="L646" s="31">
        <f t="shared" si="56"/>
        <v>333.54143334900544</v>
      </c>
      <c r="N646" s="32">
        <f t="shared" si="57"/>
        <v>333.54143334900544</v>
      </c>
      <c r="O646" s="4">
        <v>28.9</v>
      </c>
      <c r="P646" s="4">
        <v>49.8</v>
      </c>
      <c r="Q646" s="4">
        <v>109.8</v>
      </c>
      <c r="S646" s="35">
        <v>4.796</v>
      </c>
      <c r="T646" s="28">
        <v>679.189</v>
      </c>
      <c r="U646" s="28">
        <f t="shared" si="59"/>
        <v>276.59999999999997</v>
      </c>
      <c r="V646" s="35">
        <v>0.426</v>
      </c>
      <c r="W646" s="62">
        <v>14.36007</v>
      </c>
      <c r="X646" s="62">
        <f t="shared" si="58"/>
        <v>5.848035</v>
      </c>
      <c r="Y646" s="58">
        <v>13.05</v>
      </c>
      <c r="Z646" s="32">
        <v>333.54143334900544</v>
      </c>
    </row>
    <row r="647" spans="1:26" ht="12.75">
      <c r="A647" s="1">
        <v>36686</v>
      </c>
      <c r="B647" s="26">
        <v>161</v>
      </c>
      <c r="C647" s="2">
        <v>0.778587937</v>
      </c>
      <c r="D647" s="54">
        <v>0.778587937</v>
      </c>
      <c r="E647" s="3">
        <v>6372</v>
      </c>
      <c r="F647" s="37">
        <v>0</v>
      </c>
      <c r="G647" s="2">
        <v>39.07935597</v>
      </c>
      <c r="H647" s="2">
        <v>-76.78476147</v>
      </c>
      <c r="I647" s="30">
        <v>1025</v>
      </c>
      <c r="J647" s="4">
        <f t="shared" si="54"/>
        <v>978.5</v>
      </c>
      <c r="K647" s="31">
        <f t="shared" si="55"/>
        <v>289.7869659000789</v>
      </c>
      <c r="L647" s="31">
        <f t="shared" si="56"/>
        <v>336.0869659000789</v>
      </c>
      <c r="N647" s="32">
        <f t="shared" si="57"/>
        <v>336.0869659000789</v>
      </c>
      <c r="O647" s="4">
        <v>28.6</v>
      </c>
      <c r="P647" s="4">
        <v>48.4</v>
      </c>
      <c r="Q647" s="4">
        <v>107</v>
      </c>
      <c r="S647" s="35">
        <v>2.871</v>
      </c>
      <c r="T647" s="28">
        <v>-314.366</v>
      </c>
      <c r="U647" s="28">
        <f t="shared" si="59"/>
        <v>227.68399999999997</v>
      </c>
      <c r="V647" s="35">
        <v>0.455</v>
      </c>
      <c r="W647" s="62">
        <v>-6.646680000000001</v>
      </c>
      <c r="X647" s="62">
        <f t="shared" si="58"/>
        <v>4.813885</v>
      </c>
      <c r="Y647" s="58">
        <v>12.935</v>
      </c>
      <c r="Z647" s="32">
        <v>336.0869659000789</v>
      </c>
    </row>
    <row r="648" spans="1:26" ht="12.75">
      <c r="A648" s="1">
        <v>36686</v>
      </c>
      <c r="B648" s="26">
        <v>161</v>
      </c>
      <c r="C648" s="2">
        <v>0.77870369</v>
      </c>
      <c r="D648" s="54">
        <v>0.77870369</v>
      </c>
      <c r="E648" s="3">
        <v>6382</v>
      </c>
      <c r="F648" s="37">
        <v>0</v>
      </c>
      <c r="G648" s="2">
        <v>39.07431554</v>
      </c>
      <c r="H648" s="2">
        <v>-76.7813295</v>
      </c>
      <c r="I648" s="30">
        <v>1026.7</v>
      </c>
      <c r="J648" s="4">
        <f aca="true" t="shared" si="60" ref="J648:J711">(I648-46.5)</f>
        <v>980.2</v>
      </c>
      <c r="K648" s="31">
        <f aca="true" t="shared" si="61" ref="K648:K711">(8303.951372*(LN(1013.25/J648)))</f>
        <v>275.3725881218978</v>
      </c>
      <c r="L648" s="31">
        <f t="shared" si="56"/>
        <v>321.67258812189783</v>
      </c>
      <c r="N648" s="32">
        <f t="shared" si="57"/>
        <v>321.67258812189783</v>
      </c>
      <c r="O648" s="4">
        <v>28.7</v>
      </c>
      <c r="P648" s="4">
        <v>49.6</v>
      </c>
      <c r="Q648" s="4">
        <v>109.4</v>
      </c>
      <c r="S648" s="35">
        <v>5.374</v>
      </c>
      <c r="T648" s="28">
        <v>1001.716</v>
      </c>
      <c r="U648" s="28">
        <f t="shared" si="59"/>
        <v>327.57766666666663</v>
      </c>
      <c r="V648" s="35">
        <v>0.439</v>
      </c>
      <c r="W648" s="62">
        <v>21.1788</v>
      </c>
      <c r="X648" s="62">
        <f t="shared" si="58"/>
        <v>6.925845</v>
      </c>
      <c r="Y648" s="58">
        <v>13.055</v>
      </c>
      <c r="Z648" s="32">
        <v>321.67258812189783</v>
      </c>
    </row>
    <row r="649" spans="1:26" ht="12.75">
      <c r="A649" s="1">
        <v>36686</v>
      </c>
      <c r="B649" s="26">
        <v>161</v>
      </c>
      <c r="C649" s="2">
        <v>0.778819442</v>
      </c>
      <c r="D649" s="54">
        <v>0.778819442</v>
      </c>
      <c r="E649" s="3">
        <v>6392</v>
      </c>
      <c r="F649" s="37">
        <v>0</v>
      </c>
      <c r="G649" s="2">
        <v>39.07174967</v>
      </c>
      <c r="H649" s="2">
        <v>-76.77531011</v>
      </c>
      <c r="I649" s="30">
        <v>1029.5</v>
      </c>
      <c r="J649" s="4">
        <f t="shared" si="60"/>
        <v>983</v>
      </c>
      <c r="K649" s="31">
        <f t="shared" si="61"/>
        <v>251.68566920671086</v>
      </c>
      <c r="L649" s="31">
        <f aca="true" t="shared" si="62" ref="L649:L712">(K649+46.3)</f>
        <v>297.98566920671084</v>
      </c>
      <c r="N649" s="32">
        <f aca="true" t="shared" si="63" ref="N649:N712">AVERAGE(L649:M649)</f>
        <v>297.98566920671084</v>
      </c>
      <c r="O649" s="4">
        <v>28.7</v>
      </c>
      <c r="P649" s="4">
        <v>48.6</v>
      </c>
      <c r="Q649" s="4">
        <v>106.8</v>
      </c>
      <c r="R649" s="6">
        <v>2.36E-05</v>
      </c>
      <c r="S649" s="35">
        <v>3.846</v>
      </c>
      <c r="T649" s="28">
        <v>164.942</v>
      </c>
      <c r="U649" s="28">
        <f t="shared" si="59"/>
        <v>287.4115</v>
      </c>
      <c r="V649" s="35">
        <v>0.472</v>
      </c>
      <c r="W649" s="62">
        <v>3.48762</v>
      </c>
      <c r="X649" s="62">
        <f t="shared" si="58"/>
        <v>6.076695</v>
      </c>
      <c r="Y649" s="58">
        <v>12.509</v>
      </c>
      <c r="Z649" s="32">
        <v>297.98566920671084</v>
      </c>
    </row>
    <row r="650" spans="1:26" ht="12.75">
      <c r="A650" s="1">
        <v>36686</v>
      </c>
      <c r="B650" s="26">
        <v>161</v>
      </c>
      <c r="C650" s="2">
        <v>0.778935194</v>
      </c>
      <c r="D650" s="54">
        <v>0.778935194</v>
      </c>
      <c r="E650" s="3">
        <v>6402</v>
      </c>
      <c r="F650" s="37">
        <v>0</v>
      </c>
      <c r="G650" s="2">
        <v>39.07066612</v>
      </c>
      <c r="H650" s="2">
        <v>-76.76838666</v>
      </c>
      <c r="I650" s="30">
        <v>1029.7</v>
      </c>
      <c r="J650" s="4">
        <f t="shared" si="60"/>
        <v>983.2</v>
      </c>
      <c r="K650" s="31">
        <f t="shared" si="61"/>
        <v>249.99632907841408</v>
      </c>
      <c r="L650" s="31">
        <f t="shared" si="62"/>
        <v>296.2963290784141</v>
      </c>
      <c r="N650" s="32">
        <f t="shared" si="63"/>
        <v>296.2963290784141</v>
      </c>
      <c r="O650" s="4">
        <v>28.9</v>
      </c>
      <c r="P650" s="4">
        <v>49.3</v>
      </c>
      <c r="Q650" s="4">
        <v>98.7</v>
      </c>
      <c r="S650" s="35">
        <v>4.351</v>
      </c>
      <c r="T650" s="28">
        <v>483.526</v>
      </c>
      <c r="U650" s="28">
        <f t="shared" si="59"/>
        <v>378.4356666666667</v>
      </c>
      <c r="V650" s="35">
        <v>0.436</v>
      </c>
      <c r="W650" s="62">
        <v>10.223100000000002</v>
      </c>
      <c r="X650" s="62">
        <f t="shared" si="58"/>
        <v>8.00125</v>
      </c>
      <c r="Y650" s="58">
        <v>13.508</v>
      </c>
      <c r="Z650" s="32">
        <v>296.2963290784141</v>
      </c>
    </row>
    <row r="651" spans="1:26" ht="12.75">
      <c r="A651" s="1">
        <v>36686</v>
      </c>
      <c r="B651" s="26">
        <v>161</v>
      </c>
      <c r="C651" s="2">
        <v>0.779050946</v>
      </c>
      <c r="D651" s="54">
        <v>0.779050946</v>
      </c>
      <c r="E651" s="3">
        <v>6412</v>
      </c>
      <c r="F651" s="37">
        <v>0</v>
      </c>
      <c r="G651" s="2">
        <v>39.07000809</v>
      </c>
      <c r="H651" s="2">
        <v>-76.76137372</v>
      </c>
      <c r="I651" s="30">
        <v>1031.5</v>
      </c>
      <c r="J651" s="4">
        <f t="shared" si="60"/>
        <v>985</v>
      </c>
      <c r="K651" s="31">
        <f t="shared" si="61"/>
        <v>234.8077134531875</v>
      </c>
      <c r="L651" s="31">
        <f t="shared" si="62"/>
        <v>281.1077134531875</v>
      </c>
      <c r="N651" s="32">
        <f t="shared" si="63"/>
        <v>281.1077134531875</v>
      </c>
      <c r="O651" s="4">
        <v>28.9</v>
      </c>
      <c r="P651" s="4">
        <v>48.5</v>
      </c>
      <c r="Q651" s="4">
        <v>90.3</v>
      </c>
      <c r="S651" s="35">
        <v>2.551</v>
      </c>
      <c r="T651" s="28">
        <v>-457.533</v>
      </c>
      <c r="U651" s="28">
        <f t="shared" si="59"/>
        <v>259.579</v>
      </c>
      <c r="V651" s="35">
        <v>0.488</v>
      </c>
      <c r="W651" s="62">
        <v>-9.67365</v>
      </c>
      <c r="X651" s="62">
        <f t="shared" si="58"/>
        <v>5.48821</v>
      </c>
      <c r="Y651" s="58">
        <v>13.448</v>
      </c>
      <c r="Z651" s="32">
        <v>281.1077134531875</v>
      </c>
    </row>
    <row r="652" spans="1:26" ht="12.75">
      <c r="A652" s="1">
        <v>36686</v>
      </c>
      <c r="B652" s="26">
        <v>161</v>
      </c>
      <c r="C652" s="2">
        <v>0.779166639</v>
      </c>
      <c r="D652" s="54">
        <v>0.779166639</v>
      </c>
      <c r="E652" s="3">
        <v>6422</v>
      </c>
      <c r="F652" s="37">
        <v>0</v>
      </c>
      <c r="G652" s="2">
        <v>39.06937362</v>
      </c>
      <c r="H652" s="2">
        <v>-76.75452553</v>
      </c>
      <c r="I652" s="30">
        <v>1033.3</v>
      </c>
      <c r="J652" s="4">
        <f t="shared" si="60"/>
        <v>986.8</v>
      </c>
      <c r="K652" s="31">
        <f t="shared" si="61"/>
        <v>219.64682835167483</v>
      </c>
      <c r="L652" s="31">
        <f t="shared" si="62"/>
        <v>265.9468283516748</v>
      </c>
      <c r="N652" s="32">
        <f t="shared" si="63"/>
        <v>265.9468283516748</v>
      </c>
      <c r="O652" s="4">
        <v>29</v>
      </c>
      <c r="P652" s="4">
        <v>47.4</v>
      </c>
      <c r="Q652" s="4">
        <v>91.7</v>
      </c>
      <c r="S652" s="35">
        <v>5.149</v>
      </c>
      <c r="T652" s="28">
        <v>858.55</v>
      </c>
      <c r="U652" s="28">
        <f t="shared" si="59"/>
        <v>289.4725</v>
      </c>
      <c r="V652" s="35">
        <v>0.477</v>
      </c>
      <c r="W652" s="62">
        <v>18.151830000000004</v>
      </c>
      <c r="X652" s="62">
        <f t="shared" si="58"/>
        <v>6.120170000000001</v>
      </c>
      <c r="Y652" s="58">
        <v>13.033</v>
      </c>
      <c r="Z652" s="32">
        <v>265.9468283516748</v>
      </c>
    </row>
    <row r="653" spans="1:26" ht="12.75">
      <c r="A653" s="1">
        <v>36686</v>
      </c>
      <c r="B653" s="26">
        <v>161</v>
      </c>
      <c r="C653" s="2">
        <v>0.779282391</v>
      </c>
      <c r="D653" s="54">
        <v>0.779282391</v>
      </c>
      <c r="E653" s="3">
        <v>6432</v>
      </c>
      <c r="F653" s="37">
        <v>0</v>
      </c>
      <c r="G653" s="2">
        <v>39.06866617</v>
      </c>
      <c r="H653" s="2">
        <v>-76.74783145</v>
      </c>
      <c r="I653" s="30">
        <v>1035</v>
      </c>
      <c r="J653" s="4">
        <f t="shared" si="60"/>
        <v>988.5</v>
      </c>
      <c r="K653" s="31">
        <f t="shared" si="61"/>
        <v>205.3535859907839</v>
      </c>
      <c r="L653" s="31">
        <f t="shared" si="62"/>
        <v>251.65358599078388</v>
      </c>
      <c r="N653" s="32">
        <f t="shared" si="63"/>
        <v>251.65358599078388</v>
      </c>
      <c r="O653" s="4">
        <v>29.2</v>
      </c>
      <c r="P653" s="4">
        <v>46.6</v>
      </c>
      <c r="Q653" s="4">
        <v>97.8</v>
      </c>
      <c r="S653" s="35">
        <v>3.876</v>
      </c>
      <c r="T653" s="28">
        <v>231.778</v>
      </c>
      <c r="U653" s="28">
        <f t="shared" si="59"/>
        <v>380.49649999999997</v>
      </c>
      <c r="V653" s="35">
        <v>0.723</v>
      </c>
      <c r="W653" s="62">
        <v>4.900650000000001</v>
      </c>
      <c r="X653" s="62">
        <f t="shared" si="58"/>
        <v>8.044725000000001</v>
      </c>
      <c r="Y653" s="58">
        <v>13.59</v>
      </c>
      <c r="Z653" s="32">
        <v>251.65358599078388</v>
      </c>
    </row>
    <row r="654" spans="1:26" ht="12.75">
      <c r="A654" s="1">
        <v>36686</v>
      </c>
      <c r="B654" s="26">
        <v>161</v>
      </c>
      <c r="C654" s="2">
        <v>0.779398143</v>
      </c>
      <c r="D654" s="54">
        <v>0.779398143</v>
      </c>
      <c r="E654" s="3">
        <v>6442</v>
      </c>
      <c r="F654" s="37">
        <v>0</v>
      </c>
      <c r="G654" s="2">
        <v>39.06844415</v>
      </c>
      <c r="H654" s="2">
        <v>-76.74114309</v>
      </c>
      <c r="I654" s="30">
        <v>1037.2</v>
      </c>
      <c r="J654" s="4">
        <f t="shared" si="60"/>
        <v>990.7</v>
      </c>
      <c r="K654" s="31">
        <f t="shared" si="61"/>
        <v>186.89289425425812</v>
      </c>
      <c r="L654" s="31">
        <f t="shared" si="62"/>
        <v>233.19289425425814</v>
      </c>
      <c r="N654" s="32">
        <f t="shared" si="63"/>
        <v>233.19289425425814</v>
      </c>
      <c r="O654" s="4">
        <v>29.5</v>
      </c>
      <c r="P654" s="4">
        <v>47.8</v>
      </c>
      <c r="Q654" s="4">
        <v>102.4</v>
      </c>
      <c r="S654" s="35">
        <v>5.305</v>
      </c>
      <c r="T654" s="28">
        <v>970.36</v>
      </c>
      <c r="U654" s="28">
        <f t="shared" si="59"/>
        <v>375.2705</v>
      </c>
      <c r="V654" s="35">
        <v>1.181</v>
      </c>
      <c r="W654" s="62">
        <v>20.516130000000004</v>
      </c>
      <c r="X654" s="62">
        <f t="shared" si="58"/>
        <v>7.934280000000001</v>
      </c>
      <c r="Y654" s="58">
        <v>13.573</v>
      </c>
      <c r="Z654" s="32">
        <v>233.19289425425814</v>
      </c>
    </row>
    <row r="655" spans="1:26" ht="12.75">
      <c r="A655" s="1">
        <v>36686</v>
      </c>
      <c r="B655" s="26">
        <v>161</v>
      </c>
      <c r="C655" s="2">
        <v>0.779513896</v>
      </c>
      <c r="D655" s="54">
        <v>0.779513896</v>
      </c>
      <c r="E655" s="3">
        <v>6452</v>
      </c>
      <c r="F655" s="37">
        <v>0</v>
      </c>
      <c r="G655" s="2">
        <v>39.06960493</v>
      </c>
      <c r="H655" s="2">
        <v>-76.73486483</v>
      </c>
      <c r="I655" s="30">
        <v>1039.5</v>
      </c>
      <c r="J655" s="4">
        <f t="shared" si="60"/>
        <v>993</v>
      </c>
      <c r="K655" s="31">
        <f t="shared" si="61"/>
        <v>167.63686086810463</v>
      </c>
      <c r="L655" s="31">
        <f t="shared" si="62"/>
        <v>213.93686086810465</v>
      </c>
      <c r="N655" s="32">
        <f t="shared" si="63"/>
        <v>213.93686086810465</v>
      </c>
      <c r="O655" s="4">
        <v>29.5</v>
      </c>
      <c r="P655" s="4">
        <v>46.8</v>
      </c>
      <c r="Q655" s="4">
        <v>101.8</v>
      </c>
      <c r="R655" s="6">
        <v>2.18E-05</v>
      </c>
      <c r="S655" s="35">
        <v>6.086</v>
      </c>
      <c r="T655" s="28">
        <v>1394.303</v>
      </c>
      <c r="U655" s="28">
        <f t="shared" si="59"/>
        <v>580.1640000000001</v>
      </c>
      <c r="V655" s="35">
        <v>1.581</v>
      </c>
      <c r="W655" s="62">
        <v>29.479380000000003</v>
      </c>
      <c r="X655" s="62">
        <f t="shared" si="58"/>
        <v>12.266240000000002</v>
      </c>
      <c r="Y655" s="58">
        <v>12.977</v>
      </c>
      <c r="Z655" s="32">
        <v>213.93686086810465</v>
      </c>
    </row>
    <row r="656" spans="1:26" ht="12.75">
      <c r="A656" s="1">
        <v>36686</v>
      </c>
      <c r="B656" s="26">
        <v>161</v>
      </c>
      <c r="C656" s="2">
        <v>0.779629648</v>
      </c>
      <c r="D656" s="54">
        <v>0.779629648</v>
      </c>
      <c r="E656" s="3">
        <v>6462</v>
      </c>
      <c r="F656" s="37">
        <v>0</v>
      </c>
      <c r="G656" s="2">
        <v>39.07304629</v>
      </c>
      <c r="H656" s="2">
        <v>-76.73013537</v>
      </c>
      <c r="I656" s="30">
        <v>1041.7</v>
      </c>
      <c r="J656" s="4">
        <f t="shared" si="60"/>
        <v>995.2</v>
      </c>
      <c r="K656" s="31">
        <f t="shared" si="61"/>
        <v>149.25973535306585</v>
      </c>
      <c r="L656" s="31">
        <f t="shared" si="62"/>
        <v>195.55973535306583</v>
      </c>
      <c r="N656" s="32">
        <f t="shared" si="63"/>
        <v>195.55973535306583</v>
      </c>
      <c r="O656" s="4">
        <v>29.7</v>
      </c>
      <c r="P656" s="4">
        <v>47.4</v>
      </c>
      <c r="Q656" s="4">
        <v>101.9</v>
      </c>
      <c r="S656" s="35">
        <v>6.377</v>
      </c>
      <c r="T656" s="28">
        <v>1555.387</v>
      </c>
      <c r="U656" s="28">
        <f t="shared" si="59"/>
        <v>758.8075</v>
      </c>
      <c r="V656" s="35">
        <v>1.741</v>
      </c>
      <c r="W656" s="62">
        <v>32.88486</v>
      </c>
      <c r="X656" s="62">
        <f t="shared" si="58"/>
        <v>16.043200000000002</v>
      </c>
      <c r="Y656" s="58">
        <v>13.543</v>
      </c>
      <c r="Z656" s="32">
        <v>195.55973535306583</v>
      </c>
    </row>
    <row r="657" spans="1:26" ht="12.75">
      <c r="A657" s="1">
        <v>36686</v>
      </c>
      <c r="B657" s="26">
        <v>161</v>
      </c>
      <c r="C657" s="2">
        <v>0.7797454</v>
      </c>
      <c r="D657" s="54">
        <v>0.7797454</v>
      </c>
      <c r="E657" s="3">
        <v>6472</v>
      </c>
      <c r="F657" s="37">
        <v>0</v>
      </c>
      <c r="G657" s="2">
        <v>39.07747471</v>
      </c>
      <c r="H657" s="2">
        <v>-76.72791013</v>
      </c>
      <c r="I657" s="30">
        <v>1044.3</v>
      </c>
      <c r="J657" s="4">
        <f t="shared" si="60"/>
        <v>997.8</v>
      </c>
      <c r="K657" s="31">
        <f t="shared" si="61"/>
        <v>127.5936181274574</v>
      </c>
      <c r="L657" s="31">
        <f t="shared" si="62"/>
        <v>173.8936181274574</v>
      </c>
      <c r="N657" s="32">
        <f t="shared" si="63"/>
        <v>173.8936181274574</v>
      </c>
      <c r="O657" s="4">
        <v>29.9</v>
      </c>
      <c r="P657" s="4">
        <v>47.3</v>
      </c>
      <c r="Q657" s="4">
        <v>100.4</v>
      </c>
      <c r="S657" s="35">
        <v>6.049</v>
      </c>
      <c r="T657" s="28">
        <v>1348.613</v>
      </c>
      <c r="U657" s="28">
        <f t="shared" si="59"/>
        <v>1059.8318333333334</v>
      </c>
      <c r="V657" s="35">
        <v>1.993</v>
      </c>
      <c r="W657" s="62">
        <v>28.51368</v>
      </c>
      <c r="X657" s="62">
        <f t="shared" si="58"/>
        <v>22.407755000000005</v>
      </c>
      <c r="Y657" s="58">
        <v>13.526</v>
      </c>
      <c r="Z657" s="32">
        <v>173.8936181274574</v>
      </c>
    </row>
    <row r="658" spans="1:26" ht="12.75">
      <c r="A658" s="1">
        <v>36686</v>
      </c>
      <c r="B658" s="26">
        <v>161</v>
      </c>
      <c r="C658" s="2">
        <v>0.779861093</v>
      </c>
      <c r="D658" s="54">
        <v>0.779861093</v>
      </c>
      <c r="E658" s="3">
        <v>6482</v>
      </c>
      <c r="F658" s="37">
        <v>0</v>
      </c>
      <c r="G658" s="2">
        <v>39.08170519</v>
      </c>
      <c r="H658" s="2">
        <v>-76.72957298</v>
      </c>
      <c r="I658" s="30">
        <v>1047.7</v>
      </c>
      <c r="J658" s="4">
        <f t="shared" si="60"/>
        <v>1001.2</v>
      </c>
      <c r="K658" s="31">
        <f t="shared" si="61"/>
        <v>99.34603244433995</v>
      </c>
      <c r="L658" s="31">
        <f t="shared" si="62"/>
        <v>145.64603244433994</v>
      </c>
      <c r="N658" s="32">
        <f t="shared" si="63"/>
        <v>145.64603244433994</v>
      </c>
      <c r="O658" s="4">
        <v>30.4</v>
      </c>
      <c r="P658" s="4">
        <v>46.8</v>
      </c>
      <c r="Q658" s="4">
        <v>99.9</v>
      </c>
      <c r="S658" s="35">
        <v>6.711</v>
      </c>
      <c r="T658" s="28">
        <v>1719.696</v>
      </c>
      <c r="U658" s="28">
        <f t="shared" si="59"/>
        <v>1203.3561666666667</v>
      </c>
      <c r="V658" s="35">
        <v>2.081</v>
      </c>
      <c r="W658" s="62">
        <v>36.35916</v>
      </c>
      <c r="X658" s="62">
        <f aca="true" t="shared" si="64" ref="X658:X667">AVERAGE(W653:W658)</f>
        <v>25.442310000000003</v>
      </c>
      <c r="Y658" s="58">
        <v>12.873</v>
      </c>
      <c r="Z658" s="32">
        <v>145.64603244433994</v>
      </c>
    </row>
    <row r="659" spans="1:26" ht="12.75">
      <c r="A659" s="1">
        <v>36686</v>
      </c>
      <c r="B659" s="26">
        <v>161</v>
      </c>
      <c r="C659" s="2">
        <v>0.779976845</v>
      </c>
      <c r="D659" s="54">
        <v>0.779976845</v>
      </c>
      <c r="E659" s="3">
        <v>6492</v>
      </c>
      <c r="F659" s="37">
        <v>0</v>
      </c>
      <c r="G659" s="2">
        <v>39.08390787</v>
      </c>
      <c r="H659" s="2">
        <v>-76.73438468</v>
      </c>
      <c r="I659" s="30">
        <v>1051.7</v>
      </c>
      <c r="J659" s="4">
        <f t="shared" si="60"/>
        <v>1005.2</v>
      </c>
      <c r="K659" s="31">
        <f t="shared" si="61"/>
        <v>66.23613462360757</v>
      </c>
      <c r="L659" s="31">
        <f t="shared" si="62"/>
        <v>112.53613462360757</v>
      </c>
      <c r="N659" s="32">
        <f t="shared" si="63"/>
        <v>112.53613462360757</v>
      </c>
      <c r="O659" s="4">
        <v>31.3</v>
      </c>
      <c r="P659" s="4">
        <v>47.4</v>
      </c>
      <c r="Q659" s="4">
        <v>101.9</v>
      </c>
      <c r="S659" s="35">
        <v>5.584</v>
      </c>
      <c r="T659" s="28">
        <v>1146.138</v>
      </c>
      <c r="U659" s="28">
        <f aca="true" t="shared" si="65" ref="U659:U667">AVERAGE(T654:T659)</f>
        <v>1355.7495000000001</v>
      </c>
      <c r="V659" s="35">
        <v>2.14</v>
      </c>
      <c r="W659" s="62">
        <v>24.23241</v>
      </c>
      <c r="X659" s="62">
        <f t="shared" si="64"/>
        <v>28.664270000000005</v>
      </c>
      <c r="Y659" s="58">
        <v>13.492</v>
      </c>
      <c r="Z659" s="32">
        <v>112.53613462360757</v>
      </c>
    </row>
    <row r="660" spans="1:26" ht="12.75">
      <c r="A660" s="1">
        <v>36686</v>
      </c>
      <c r="B660" s="26">
        <v>161</v>
      </c>
      <c r="C660" s="2">
        <v>0.780092597</v>
      </c>
      <c r="D660" s="54">
        <v>0.780092597</v>
      </c>
      <c r="E660" s="3">
        <v>6502</v>
      </c>
      <c r="F660" s="37">
        <v>0</v>
      </c>
      <c r="G660" s="2">
        <v>39.08441171</v>
      </c>
      <c r="H660" s="2">
        <v>-76.74020974</v>
      </c>
      <c r="I660" s="30">
        <v>1054.9</v>
      </c>
      <c r="J660" s="4">
        <f t="shared" si="60"/>
        <v>1008.4000000000001</v>
      </c>
      <c r="K660" s="31">
        <f t="shared" si="61"/>
        <v>39.84294157584241</v>
      </c>
      <c r="L660" s="31">
        <f t="shared" si="62"/>
        <v>86.1429415758424</v>
      </c>
      <c r="N660" s="32">
        <f t="shared" si="63"/>
        <v>86.1429415758424</v>
      </c>
      <c r="O660" s="4">
        <v>31.3</v>
      </c>
      <c r="P660" s="4">
        <v>45.9</v>
      </c>
      <c r="Q660" s="4">
        <v>101.3</v>
      </c>
      <c r="S660" s="35">
        <v>7.376</v>
      </c>
      <c r="T660" s="28">
        <v>2094.723</v>
      </c>
      <c r="U660" s="28">
        <f t="shared" si="65"/>
        <v>1543.1433333333334</v>
      </c>
      <c r="V660" s="35">
        <v>2.249</v>
      </c>
      <c r="W660" s="62">
        <v>44.287890000000004</v>
      </c>
      <c r="X660" s="62">
        <f t="shared" si="64"/>
        <v>32.62623</v>
      </c>
      <c r="Y660" s="58">
        <v>12.676</v>
      </c>
      <c r="Z660" s="32">
        <v>86.1429415758424</v>
      </c>
    </row>
    <row r="661" spans="1:26" ht="12.75">
      <c r="A661" s="1">
        <v>36686</v>
      </c>
      <c r="B661" s="26">
        <v>161</v>
      </c>
      <c r="C661" s="2">
        <v>0.780208349</v>
      </c>
      <c r="D661" s="54">
        <v>0.780208349</v>
      </c>
      <c r="E661" s="3">
        <v>6512</v>
      </c>
      <c r="F661" s="37">
        <v>0</v>
      </c>
      <c r="G661" s="2">
        <v>39.0845865</v>
      </c>
      <c r="H661" s="2">
        <v>-76.74611641</v>
      </c>
      <c r="I661" s="30">
        <v>1058.5</v>
      </c>
      <c r="J661" s="4">
        <f t="shared" si="60"/>
        <v>1012</v>
      </c>
      <c r="K661" s="31">
        <f t="shared" si="61"/>
        <v>10.250527621837243</v>
      </c>
      <c r="L661" s="31">
        <f t="shared" si="62"/>
        <v>56.55052762183724</v>
      </c>
      <c r="N661" s="32">
        <f t="shared" si="63"/>
        <v>56.55052762183724</v>
      </c>
      <c r="O661" s="4">
        <v>31.5</v>
      </c>
      <c r="P661" s="4">
        <v>45.8</v>
      </c>
      <c r="Q661" s="4">
        <v>99.9</v>
      </c>
      <c r="R661" s="6">
        <v>2.98E-05</v>
      </c>
      <c r="S661" s="35">
        <v>5.069</v>
      </c>
      <c r="T661" s="28">
        <v>890.448</v>
      </c>
      <c r="U661" s="28">
        <f t="shared" si="65"/>
        <v>1459.1674999999998</v>
      </c>
      <c r="V661" s="35">
        <v>2.241</v>
      </c>
      <c r="W661" s="62">
        <v>18.82671</v>
      </c>
      <c r="X661" s="62">
        <f t="shared" si="64"/>
        <v>30.850785000000002</v>
      </c>
      <c r="Y661" s="58">
        <v>13.325</v>
      </c>
      <c r="Z661" s="32">
        <v>56.55052762183724</v>
      </c>
    </row>
    <row r="662" spans="1:26" ht="12.75">
      <c r="A662" s="1">
        <v>36686</v>
      </c>
      <c r="B662" s="26">
        <v>161</v>
      </c>
      <c r="C662" s="2">
        <v>0.780324101</v>
      </c>
      <c r="D662" s="54">
        <v>0.780324101</v>
      </c>
      <c r="E662" s="3">
        <v>6522</v>
      </c>
      <c r="F662" s="37">
        <v>1</v>
      </c>
      <c r="G662" s="2">
        <v>39.08491607</v>
      </c>
      <c r="H662" s="2">
        <v>-76.75203941</v>
      </c>
      <c r="I662" s="30">
        <v>1059.9</v>
      </c>
      <c r="J662" s="4">
        <f t="shared" si="60"/>
        <v>1013.4000000000001</v>
      </c>
      <c r="K662" s="31">
        <f t="shared" si="61"/>
        <v>-1.2292134390003857</v>
      </c>
      <c r="L662" s="31">
        <f t="shared" si="62"/>
        <v>45.070786560999615</v>
      </c>
      <c r="N662" s="32">
        <f t="shared" si="63"/>
        <v>45.070786560999615</v>
      </c>
      <c r="O662" s="4">
        <v>31.4</v>
      </c>
      <c r="P662" s="4">
        <v>44.8</v>
      </c>
      <c r="Q662" s="4">
        <v>100.9</v>
      </c>
      <c r="S662" s="35">
        <v>3.404</v>
      </c>
      <c r="T662" s="28">
        <v>1.532</v>
      </c>
      <c r="U662" s="28">
        <f t="shared" si="65"/>
        <v>1200.1916666666668</v>
      </c>
      <c r="V662" s="35">
        <v>2.53</v>
      </c>
      <c r="W662" s="62">
        <v>0.03219</v>
      </c>
      <c r="X662" s="62">
        <f t="shared" si="64"/>
        <v>25.375340000000005</v>
      </c>
      <c r="Y662" s="58">
        <v>13.512</v>
      </c>
      <c r="Z662" s="32">
        <v>45.070786560999615</v>
      </c>
    </row>
    <row r="663" spans="1:26" ht="12.75">
      <c r="A663" s="1">
        <v>36686</v>
      </c>
      <c r="B663" s="26">
        <v>161</v>
      </c>
      <c r="C663" s="2">
        <v>0.780439794</v>
      </c>
      <c r="D663" s="54">
        <v>0.780439794</v>
      </c>
      <c r="E663" s="3">
        <v>6532</v>
      </c>
      <c r="F663" s="37">
        <v>0</v>
      </c>
      <c r="G663" s="2">
        <v>39.08522798</v>
      </c>
      <c r="H663" s="2">
        <v>-76.75780797</v>
      </c>
      <c r="I663" s="30">
        <v>1057.8</v>
      </c>
      <c r="J663" s="4">
        <f t="shared" si="60"/>
        <v>1011.3</v>
      </c>
      <c r="K663" s="31">
        <f t="shared" si="61"/>
        <v>15.996354926063809</v>
      </c>
      <c r="L663" s="31">
        <f t="shared" si="62"/>
        <v>62.296354926063806</v>
      </c>
      <c r="N663" s="32">
        <f t="shared" si="63"/>
        <v>62.296354926063806</v>
      </c>
      <c r="O663" s="4">
        <v>31.5</v>
      </c>
      <c r="P663" s="4">
        <v>45.5</v>
      </c>
      <c r="Q663" s="4">
        <v>101.2</v>
      </c>
      <c r="S663" s="35">
        <v>4.855</v>
      </c>
      <c r="T663" s="28">
        <v>792.975</v>
      </c>
      <c r="U663" s="28">
        <f t="shared" si="65"/>
        <v>1107.5853333333334</v>
      </c>
      <c r="V663" s="35">
        <v>2.421</v>
      </c>
      <c r="W663" s="62">
        <v>16.76544</v>
      </c>
      <c r="X663" s="62">
        <f t="shared" si="64"/>
        <v>23.4173</v>
      </c>
      <c r="Y663" s="58">
        <v>12.674</v>
      </c>
      <c r="Z663" s="32">
        <v>62.296354926063806</v>
      </c>
    </row>
    <row r="664" spans="1:26" ht="12.75">
      <c r="A664" s="1">
        <v>36686</v>
      </c>
      <c r="B664" s="26">
        <v>161</v>
      </c>
      <c r="C664" s="2">
        <v>0.780555546</v>
      </c>
      <c r="D664" s="54">
        <v>0.780555546</v>
      </c>
      <c r="E664" s="3">
        <v>6542</v>
      </c>
      <c r="F664" s="37">
        <v>0</v>
      </c>
      <c r="G664" s="2">
        <v>39.0855856</v>
      </c>
      <c r="H664" s="2">
        <v>-76.7632906</v>
      </c>
      <c r="I664" s="30">
        <v>1052.2</v>
      </c>
      <c r="J664" s="4">
        <f t="shared" si="60"/>
        <v>1005.7</v>
      </c>
      <c r="K664" s="31">
        <f t="shared" si="61"/>
        <v>62.10666446441056</v>
      </c>
      <c r="L664" s="31">
        <f t="shared" si="62"/>
        <v>108.40666446441055</v>
      </c>
      <c r="N664" s="32">
        <f t="shared" si="63"/>
        <v>108.40666446441055</v>
      </c>
      <c r="O664" s="4">
        <v>31.1</v>
      </c>
      <c r="P664" s="4">
        <v>45.2</v>
      </c>
      <c r="Q664" s="4">
        <v>98.2</v>
      </c>
      <c r="S664" s="35">
        <v>7.122</v>
      </c>
      <c r="T664" s="28">
        <v>1951.557</v>
      </c>
      <c r="U664" s="28">
        <f t="shared" si="65"/>
        <v>1146.2288333333333</v>
      </c>
      <c r="V664" s="35">
        <v>2.561</v>
      </c>
      <c r="W664" s="62">
        <v>41.26203</v>
      </c>
      <c r="X664" s="62">
        <f t="shared" si="64"/>
        <v>24.234445000000004</v>
      </c>
      <c r="Y664" s="58">
        <v>13.554</v>
      </c>
      <c r="Z664" s="32">
        <v>108.40666446441055</v>
      </c>
    </row>
    <row r="665" spans="1:26" ht="12.75">
      <c r="A665" s="1">
        <v>36686</v>
      </c>
      <c r="B665" s="26">
        <v>161</v>
      </c>
      <c r="C665" s="2">
        <v>0.780671299</v>
      </c>
      <c r="D665" s="54">
        <v>0.780671299</v>
      </c>
      <c r="E665" s="3">
        <v>6552</v>
      </c>
      <c r="F665" s="37">
        <v>0</v>
      </c>
      <c r="G665" s="2">
        <v>39.08589534</v>
      </c>
      <c r="H665" s="2">
        <v>-76.76869228</v>
      </c>
      <c r="I665" s="30">
        <v>1047.8</v>
      </c>
      <c r="J665" s="4">
        <f t="shared" si="60"/>
        <v>1001.3</v>
      </c>
      <c r="K665" s="31">
        <f t="shared" si="61"/>
        <v>98.51667400449992</v>
      </c>
      <c r="L665" s="31">
        <f t="shared" si="62"/>
        <v>144.81667400449993</v>
      </c>
      <c r="N665" s="32">
        <f t="shared" si="63"/>
        <v>144.81667400449993</v>
      </c>
      <c r="O665" s="4">
        <v>30.9</v>
      </c>
      <c r="P665" s="4">
        <v>45.2</v>
      </c>
      <c r="Q665" s="4">
        <v>98.8</v>
      </c>
      <c r="S665" s="35">
        <v>4.597</v>
      </c>
      <c r="U665" s="28">
        <f t="shared" si="65"/>
        <v>1146.2469999999998</v>
      </c>
      <c r="V665" s="35">
        <v>2.63</v>
      </c>
      <c r="X665" s="62">
        <f t="shared" si="64"/>
        <v>24.234852</v>
      </c>
      <c r="Y665" s="58">
        <v>0.015</v>
      </c>
      <c r="Z665" s="32">
        <v>144.81667400449993</v>
      </c>
    </row>
    <row r="666" spans="1:26" ht="12.75">
      <c r="A666" s="1">
        <v>36686</v>
      </c>
      <c r="B666" s="26">
        <v>161</v>
      </c>
      <c r="C666" s="2">
        <v>0.780787051</v>
      </c>
      <c r="D666" s="54">
        <v>0.780787051</v>
      </c>
      <c r="E666" s="3">
        <v>6562</v>
      </c>
      <c r="F666" s="37">
        <v>0</v>
      </c>
      <c r="G666" s="2">
        <v>39.08611486</v>
      </c>
      <c r="H666" s="2">
        <v>-76.77440032</v>
      </c>
      <c r="I666" s="30">
        <v>1043</v>
      </c>
      <c r="J666" s="4">
        <f t="shared" si="60"/>
        <v>996.5</v>
      </c>
      <c r="K666" s="31">
        <f t="shared" si="61"/>
        <v>138.41961051838902</v>
      </c>
      <c r="L666" s="31">
        <f t="shared" si="62"/>
        <v>184.719610518389</v>
      </c>
      <c r="N666" s="32">
        <f t="shared" si="63"/>
        <v>184.719610518389</v>
      </c>
      <c r="O666" s="4">
        <v>30.8</v>
      </c>
      <c r="P666" s="4">
        <v>45.3</v>
      </c>
      <c r="Q666" s="4">
        <v>94.4</v>
      </c>
      <c r="S666" s="35">
        <v>4.846</v>
      </c>
      <c r="U666" s="28">
        <f t="shared" si="65"/>
        <v>909.1279999999999</v>
      </c>
      <c r="V666" s="35">
        <v>2.241</v>
      </c>
      <c r="X666" s="62">
        <f t="shared" si="64"/>
        <v>19.2215925</v>
      </c>
      <c r="Y666" s="58">
        <v>0.014</v>
      </c>
      <c r="Z666" s="32">
        <v>184.719610518389</v>
      </c>
    </row>
    <row r="667" spans="1:26" ht="12.75">
      <c r="A667" s="1">
        <v>36686</v>
      </c>
      <c r="B667" s="26">
        <v>161</v>
      </c>
      <c r="C667" s="2">
        <v>0.780902803</v>
      </c>
      <c r="D667" s="54">
        <v>0.780902803</v>
      </c>
      <c r="E667" s="3">
        <v>6572</v>
      </c>
      <c r="F667" s="37">
        <v>0</v>
      </c>
      <c r="G667" s="2">
        <v>39.08641397</v>
      </c>
      <c r="H667" s="2">
        <v>-76.78032456</v>
      </c>
      <c r="I667" s="30">
        <v>1038.7</v>
      </c>
      <c r="J667" s="4">
        <f t="shared" si="60"/>
        <v>992.2</v>
      </c>
      <c r="K667" s="31">
        <f t="shared" si="61"/>
        <v>174.32954821165183</v>
      </c>
      <c r="L667" s="31">
        <f t="shared" si="62"/>
        <v>220.6295482116518</v>
      </c>
      <c r="N667" s="32">
        <f t="shared" si="63"/>
        <v>220.6295482116518</v>
      </c>
      <c r="O667" s="4">
        <v>30.2</v>
      </c>
      <c r="P667" s="4">
        <v>44</v>
      </c>
      <c r="Q667" s="4">
        <v>93.3</v>
      </c>
      <c r="R667" s="6">
        <v>2.23E-05</v>
      </c>
      <c r="S667" s="35">
        <v>4.161</v>
      </c>
      <c r="U667" s="28">
        <f t="shared" si="65"/>
        <v>915.3546666666667</v>
      </c>
      <c r="V667" s="35">
        <v>2.03</v>
      </c>
      <c r="X667" s="62">
        <f t="shared" si="64"/>
        <v>19.353220000000004</v>
      </c>
      <c r="Y667" s="58">
        <v>0.015</v>
      </c>
      <c r="Z667" s="32">
        <v>220.6295482116518</v>
      </c>
    </row>
    <row r="668" spans="1:26" ht="12.75">
      <c r="A668" s="1">
        <v>36686</v>
      </c>
      <c r="B668" s="26">
        <v>161</v>
      </c>
      <c r="C668" s="2">
        <v>0.781018496</v>
      </c>
      <c r="D668" s="54">
        <v>0.781018496</v>
      </c>
      <c r="E668" s="3">
        <v>6582</v>
      </c>
      <c r="F668" s="37">
        <v>0</v>
      </c>
      <c r="G668" s="2">
        <v>39.08654312</v>
      </c>
      <c r="H668" s="2">
        <v>-76.78633945</v>
      </c>
      <c r="I668" s="30">
        <v>1033.8</v>
      </c>
      <c r="J668" s="4">
        <f t="shared" si="60"/>
        <v>987.3</v>
      </c>
      <c r="K668" s="31">
        <f t="shared" si="61"/>
        <v>215.4403790585438</v>
      </c>
      <c r="L668" s="31">
        <f t="shared" si="62"/>
        <v>261.7403790585438</v>
      </c>
      <c r="N668" s="32">
        <f t="shared" si="63"/>
        <v>261.7403790585438</v>
      </c>
      <c r="O668" s="4">
        <v>29.7</v>
      </c>
      <c r="P668" s="4">
        <v>44.6</v>
      </c>
      <c r="Q668" s="4">
        <v>97.3</v>
      </c>
      <c r="S668" s="35">
        <v>3.737</v>
      </c>
      <c r="V668" s="35">
        <v>1.781</v>
      </c>
      <c r="Y668" s="58">
        <v>0.011</v>
      </c>
      <c r="Z668" s="32">
        <v>261.7403790585438</v>
      </c>
    </row>
    <row r="669" spans="1:26" ht="12.75">
      <c r="A669" s="1">
        <v>36686</v>
      </c>
      <c r="B669" s="26">
        <v>161</v>
      </c>
      <c r="C669" s="2">
        <v>0.781134248</v>
      </c>
      <c r="D669" s="54">
        <v>0.781134248</v>
      </c>
      <c r="E669" s="3">
        <v>6592</v>
      </c>
      <c r="F669" s="37">
        <v>0</v>
      </c>
      <c r="G669" s="2">
        <v>39.08502002</v>
      </c>
      <c r="H669" s="2">
        <v>-76.7920885</v>
      </c>
      <c r="I669" s="30">
        <v>1028.9</v>
      </c>
      <c r="J669" s="4">
        <f t="shared" si="60"/>
        <v>982.4000000000001</v>
      </c>
      <c r="K669" s="31">
        <f t="shared" si="61"/>
        <v>256.75575262787623</v>
      </c>
      <c r="L669" s="31">
        <f t="shared" si="62"/>
        <v>303.05575262787625</v>
      </c>
      <c r="N669" s="32">
        <f t="shared" si="63"/>
        <v>303.05575262787625</v>
      </c>
      <c r="O669" s="4">
        <v>29.2</v>
      </c>
      <c r="P669" s="4">
        <v>44.9</v>
      </c>
      <c r="Q669" s="4">
        <v>99.6</v>
      </c>
      <c r="S669" s="35">
        <v>3.208</v>
      </c>
      <c r="V669" s="35">
        <v>1.343</v>
      </c>
      <c r="Y669" s="58">
        <v>0.014</v>
      </c>
      <c r="Z669" s="32">
        <v>303.05575262787625</v>
      </c>
    </row>
    <row r="670" spans="1:26" ht="12.75">
      <c r="A670" s="1">
        <v>36686</v>
      </c>
      <c r="B670" s="26">
        <v>161</v>
      </c>
      <c r="C670" s="2">
        <v>0.78125</v>
      </c>
      <c r="D670" s="54">
        <v>0.78125</v>
      </c>
      <c r="E670" s="3">
        <v>6602</v>
      </c>
      <c r="F670" s="37">
        <v>0</v>
      </c>
      <c r="G670" s="2">
        <v>39.08132982</v>
      </c>
      <c r="H670" s="2">
        <v>-76.79587094</v>
      </c>
      <c r="I670" s="30">
        <v>1023.9</v>
      </c>
      <c r="J670" s="4">
        <f t="shared" si="60"/>
        <v>977.4</v>
      </c>
      <c r="K670" s="31">
        <f t="shared" si="61"/>
        <v>299.1272670118422</v>
      </c>
      <c r="L670" s="31">
        <f t="shared" si="62"/>
        <v>345.4272670118422</v>
      </c>
      <c r="N670" s="32">
        <f t="shared" si="63"/>
        <v>345.4272670118422</v>
      </c>
      <c r="O670" s="4">
        <v>28.8</v>
      </c>
      <c r="P670" s="4">
        <v>45.8</v>
      </c>
      <c r="Q670" s="4">
        <v>103.8</v>
      </c>
      <c r="S670" s="35">
        <v>2.787</v>
      </c>
      <c r="V670" s="35">
        <v>1.111</v>
      </c>
      <c r="Y670" s="58">
        <v>0.007</v>
      </c>
      <c r="Z670" s="32">
        <v>345.4272670118422</v>
      </c>
    </row>
    <row r="671" spans="1:26" ht="12.75">
      <c r="A671" s="1">
        <v>36686</v>
      </c>
      <c r="B671" s="26">
        <v>161</v>
      </c>
      <c r="C671" s="2">
        <v>0.781365752</v>
      </c>
      <c r="D671" s="54">
        <v>0.781365752</v>
      </c>
      <c r="E671" s="3">
        <v>6612</v>
      </c>
      <c r="F671" s="37">
        <v>0</v>
      </c>
      <c r="G671" s="2">
        <v>39.07659128</v>
      </c>
      <c r="H671" s="2">
        <v>-76.79673982</v>
      </c>
      <c r="I671" s="30">
        <v>1021.5</v>
      </c>
      <c r="J671" s="4">
        <f t="shared" si="60"/>
        <v>975</v>
      </c>
      <c r="K671" s="31">
        <f t="shared" si="61"/>
        <v>319.54264637170365</v>
      </c>
      <c r="L671" s="31">
        <f t="shared" si="62"/>
        <v>365.84264637170367</v>
      </c>
      <c r="N671" s="32">
        <f t="shared" si="63"/>
        <v>365.84264637170367</v>
      </c>
      <c r="O671" s="4">
        <v>28.5</v>
      </c>
      <c r="P671" s="4">
        <v>46.1</v>
      </c>
      <c r="Q671" s="4">
        <v>103.7</v>
      </c>
      <c r="S671" s="35">
        <v>4.646</v>
      </c>
      <c r="V671" s="35">
        <v>0.93</v>
      </c>
      <c r="Y671" s="58">
        <v>0.009</v>
      </c>
      <c r="Z671" s="32">
        <v>365.84264637170367</v>
      </c>
    </row>
    <row r="672" spans="1:26" ht="12.75">
      <c r="A672" s="1">
        <v>36686</v>
      </c>
      <c r="B672" s="26">
        <v>161</v>
      </c>
      <c r="C672" s="2">
        <v>0.781481504</v>
      </c>
      <c r="D672" s="54">
        <v>0.781481504</v>
      </c>
      <c r="E672" s="3">
        <v>6622</v>
      </c>
      <c r="F672" s="37">
        <v>0</v>
      </c>
      <c r="G672" s="2">
        <v>39.07220031</v>
      </c>
      <c r="H672" s="2">
        <v>-76.7939608</v>
      </c>
      <c r="I672" s="30">
        <v>1018.8</v>
      </c>
      <c r="J672" s="4">
        <f t="shared" si="60"/>
        <v>972.3</v>
      </c>
      <c r="K672" s="31">
        <f t="shared" si="61"/>
        <v>342.5701029240357</v>
      </c>
      <c r="L672" s="31">
        <f t="shared" si="62"/>
        <v>388.87010292403573</v>
      </c>
      <c r="N672" s="32">
        <f t="shared" si="63"/>
        <v>388.87010292403573</v>
      </c>
      <c r="O672" s="4">
        <v>28.3</v>
      </c>
      <c r="P672" s="4">
        <v>46.4</v>
      </c>
      <c r="Q672" s="4">
        <v>104.2</v>
      </c>
      <c r="S672" s="35">
        <v>3.514</v>
      </c>
      <c r="V672" s="35">
        <v>0.921</v>
      </c>
      <c r="Y672" s="58">
        <v>0.009</v>
      </c>
      <c r="Z672" s="32">
        <v>388.87010292403573</v>
      </c>
    </row>
    <row r="673" spans="1:26" ht="12.75">
      <c r="A673" s="1">
        <v>36686</v>
      </c>
      <c r="B673" s="26">
        <v>161</v>
      </c>
      <c r="C673" s="2">
        <v>0.781597197</v>
      </c>
      <c r="D673" s="54">
        <v>0.781597197</v>
      </c>
      <c r="E673" s="3">
        <v>6632</v>
      </c>
      <c r="F673" s="37">
        <v>0</v>
      </c>
      <c r="G673" s="2">
        <v>39.0688779</v>
      </c>
      <c r="H673" s="2">
        <v>-76.78846737</v>
      </c>
      <c r="I673" s="30">
        <v>1014.5</v>
      </c>
      <c r="J673" s="4">
        <f t="shared" si="60"/>
        <v>968</v>
      </c>
      <c r="K673" s="31">
        <f t="shared" si="61"/>
        <v>379.37580240973165</v>
      </c>
      <c r="L673" s="31">
        <f t="shared" si="62"/>
        <v>425.67580240973166</v>
      </c>
      <c r="N673" s="32">
        <f t="shared" si="63"/>
        <v>425.67580240973166</v>
      </c>
      <c r="O673" s="4">
        <v>28.2</v>
      </c>
      <c r="P673" s="4">
        <v>47.7</v>
      </c>
      <c r="Q673" s="4">
        <v>106.4</v>
      </c>
      <c r="R673" s="6">
        <v>2.16E-05</v>
      </c>
      <c r="S673" s="35">
        <v>2.897</v>
      </c>
      <c r="V673" s="35">
        <v>0.773</v>
      </c>
      <c r="Y673" s="58">
        <v>0.011</v>
      </c>
      <c r="Z673" s="32">
        <v>425.67580240973166</v>
      </c>
    </row>
    <row r="674" spans="1:26" ht="12.75">
      <c r="A674" s="1">
        <v>36686</v>
      </c>
      <c r="B674" s="26">
        <v>161</v>
      </c>
      <c r="C674" s="2">
        <v>0.781712949</v>
      </c>
      <c r="D674" s="54">
        <v>0.781712949</v>
      </c>
      <c r="E674" s="3">
        <v>6642</v>
      </c>
      <c r="F674" s="37">
        <v>0</v>
      </c>
      <c r="G674" s="2">
        <v>39.06673218</v>
      </c>
      <c r="H674" s="2">
        <v>-76.78164231</v>
      </c>
      <c r="I674" s="30">
        <v>1010.3</v>
      </c>
      <c r="J674" s="4">
        <f t="shared" si="60"/>
        <v>963.8</v>
      </c>
      <c r="K674" s="31">
        <f t="shared" si="61"/>
        <v>415.4837335775643</v>
      </c>
      <c r="L674" s="31">
        <f t="shared" si="62"/>
        <v>461.7837335775643</v>
      </c>
      <c r="N674" s="32">
        <f t="shared" si="63"/>
        <v>461.7837335775643</v>
      </c>
      <c r="O674" s="4">
        <v>27.7</v>
      </c>
      <c r="P674" s="4">
        <v>47.5</v>
      </c>
      <c r="Q674" s="4">
        <v>106.6</v>
      </c>
      <c r="S674" s="35">
        <v>3.057</v>
      </c>
      <c r="V674" s="35">
        <v>0.519</v>
      </c>
      <c r="Y674" s="58">
        <v>0.01</v>
      </c>
      <c r="Z674" s="32">
        <v>461.7837335775643</v>
      </c>
    </row>
    <row r="675" spans="1:26" ht="12.75">
      <c r="A675" s="1">
        <v>36686</v>
      </c>
      <c r="B675" s="26">
        <v>161</v>
      </c>
      <c r="C675" s="2">
        <v>0.781828701</v>
      </c>
      <c r="D675" s="54">
        <v>0.781828701</v>
      </c>
      <c r="E675" s="3">
        <v>6652</v>
      </c>
      <c r="F675" s="37">
        <v>0</v>
      </c>
      <c r="G675" s="2">
        <v>39.06468096</v>
      </c>
      <c r="H675" s="2">
        <v>-76.77474131</v>
      </c>
      <c r="I675" s="30">
        <v>1006.5</v>
      </c>
      <c r="J675" s="4">
        <f t="shared" si="60"/>
        <v>960</v>
      </c>
      <c r="K675" s="31">
        <f t="shared" si="61"/>
        <v>448.2886574287763</v>
      </c>
      <c r="L675" s="31">
        <f t="shared" si="62"/>
        <v>494.5886574287763</v>
      </c>
      <c r="N675" s="32">
        <f t="shared" si="63"/>
        <v>494.5886574287763</v>
      </c>
      <c r="O675" s="4">
        <v>27.4</v>
      </c>
      <c r="P675" s="4">
        <v>48.1</v>
      </c>
      <c r="Q675" s="4">
        <v>108.7</v>
      </c>
      <c r="S675" s="35">
        <v>4.339</v>
      </c>
      <c r="V675" s="35">
        <v>0.358</v>
      </c>
      <c r="Y675" s="58">
        <v>0.009</v>
      </c>
      <c r="Z675" s="32">
        <v>494.5886574287763</v>
      </c>
    </row>
    <row r="676" spans="1:26" ht="12.75">
      <c r="A676" s="1">
        <v>36686</v>
      </c>
      <c r="B676" s="26">
        <v>161</v>
      </c>
      <c r="C676" s="2">
        <v>0.781944454</v>
      </c>
      <c r="D676" s="54">
        <v>0.781944454</v>
      </c>
      <c r="E676" s="3">
        <v>6662</v>
      </c>
      <c r="F676" s="37">
        <v>0</v>
      </c>
      <c r="G676" s="2">
        <v>39.0626186</v>
      </c>
      <c r="H676" s="2">
        <v>-76.76798852</v>
      </c>
      <c r="I676" s="30">
        <v>1002.6</v>
      </c>
      <c r="J676" s="4">
        <f t="shared" si="60"/>
        <v>956.1</v>
      </c>
      <c r="K676" s="31">
        <f t="shared" si="61"/>
        <v>482.0921698476381</v>
      </c>
      <c r="L676" s="31">
        <f t="shared" si="62"/>
        <v>528.3921698476381</v>
      </c>
      <c r="N676" s="32">
        <f t="shared" si="63"/>
        <v>528.3921698476381</v>
      </c>
      <c r="O676" s="4">
        <v>27</v>
      </c>
      <c r="P676" s="4">
        <v>48.3</v>
      </c>
      <c r="Q676" s="4">
        <v>110.9</v>
      </c>
      <c r="S676" s="35">
        <v>2.276</v>
      </c>
      <c r="V676" s="35">
        <v>0.334</v>
      </c>
      <c r="Y676" s="58">
        <v>0.006</v>
      </c>
      <c r="Z676" s="32">
        <v>528.3921698476381</v>
      </c>
    </row>
    <row r="677" spans="1:26" ht="12.75">
      <c r="A677" s="1">
        <v>36686</v>
      </c>
      <c r="B677" s="26">
        <v>161</v>
      </c>
      <c r="C677" s="2">
        <v>0.782060206</v>
      </c>
      <c r="D677" s="54">
        <v>0.782060206</v>
      </c>
      <c r="E677" s="3">
        <v>6672</v>
      </c>
      <c r="F677" s="37">
        <v>0</v>
      </c>
      <c r="G677" s="2">
        <v>39.0606264</v>
      </c>
      <c r="H677" s="2">
        <v>-76.76114429</v>
      </c>
      <c r="I677" s="30">
        <v>999.8</v>
      </c>
      <c r="J677" s="4">
        <f t="shared" si="60"/>
        <v>953.3</v>
      </c>
      <c r="K677" s="31">
        <f t="shared" si="61"/>
        <v>506.4465015833655</v>
      </c>
      <c r="L677" s="31">
        <f t="shared" si="62"/>
        <v>552.7465015833654</v>
      </c>
      <c r="N677" s="32">
        <f t="shared" si="63"/>
        <v>552.7465015833654</v>
      </c>
      <c r="O677" s="4">
        <v>26.8</v>
      </c>
      <c r="P677" s="4">
        <v>48.5</v>
      </c>
      <c r="Q677" s="4">
        <v>109.9</v>
      </c>
      <c r="S677" s="35">
        <v>3.766</v>
      </c>
      <c r="V677" s="35">
        <v>0.345</v>
      </c>
      <c r="Y677" s="58">
        <v>0.012</v>
      </c>
      <c r="Z677" s="32">
        <v>552.7465015833654</v>
      </c>
    </row>
    <row r="678" spans="1:26" ht="12.75">
      <c r="A678" s="1">
        <v>36686</v>
      </c>
      <c r="B678" s="26">
        <v>161</v>
      </c>
      <c r="C678" s="2">
        <v>0.782175899</v>
      </c>
      <c r="D678" s="54">
        <v>0.782175899</v>
      </c>
      <c r="E678" s="3">
        <v>6682</v>
      </c>
      <c r="F678" s="37">
        <v>0</v>
      </c>
      <c r="G678" s="2">
        <v>39.05870786</v>
      </c>
      <c r="H678" s="2">
        <v>-76.75428501</v>
      </c>
      <c r="I678" s="30">
        <v>996.6</v>
      </c>
      <c r="J678" s="4">
        <f t="shared" si="60"/>
        <v>950.1</v>
      </c>
      <c r="K678" s="31">
        <f t="shared" si="61"/>
        <v>534.3677681860485</v>
      </c>
      <c r="L678" s="31">
        <f t="shared" si="62"/>
        <v>580.6677681860484</v>
      </c>
      <c r="N678" s="32">
        <f t="shared" si="63"/>
        <v>580.6677681860484</v>
      </c>
      <c r="O678" s="4">
        <v>26.5</v>
      </c>
      <c r="P678" s="4">
        <v>48.5</v>
      </c>
      <c r="Q678" s="4">
        <v>110.5</v>
      </c>
      <c r="S678" s="35">
        <v>3.266</v>
      </c>
      <c r="V678" s="35">
        <v>0.324</v>
      </c>
      <c r="Y678" s="58">
        <v>0.012</v>
      </c>
      <c r="Z678" s="32">
        <v>580.6677681860484</v>
      </c>
    </row>
    <row r="679" spans="1:26" ht="12.75">
      <c r="A679" s="1">
        <v>36686</v>
      </c>
      <c r="B679" s="26">
        <v>161</v>
      </c>
      <c r="C679" s="2">
        <v>0.782291651</v>
      </c>
      <c r="D679" s="54">
        <v>0.782291651</v>
      </c>
      <c r="E679" s="3">
        <v>6692</v>
      </c>
      <c r="F679" s="37">
        <v>0</v>
      </c>
      <c r="G679" s="2">
        <v>39.05680551</v>
      </c>
      <c r="H679" s="2">
        <v>-76.74738449</v>
      </c>
      <c r="I679" s="30">
        <v>995.3</v>
      </c>
      <c r="J679" s="4">
        <f t="shared" si="60"/>
        <v>948.8</v>
      </c>
      <c r="K679" s="31">
        <f t="shared" si="61"/>
        <v>545.7376544045052</v>
      </c>
      <c r="L679" s="31">
        <f t="shared" si="62"/>
        <v>592.0376544045051</v>
      </c>
      <c r="N679" s="32">
        <f t="shared" si="63"/>
        <v>592.0376544045051</v>
      </c>
      <c r="O679" s="4">
        <v>26.5</v>
      </c>
      <c r="P679" s="4">
        <v>48.8</v>
      </c>
      <c r="Q679" s="4">
        <v>109.8</v>
      </c>
      <c r="R679" s="6">
        <v>2.22E-05</v>
      </c>
      <c r="S679" s="35">
        <v>3.257</v>
      </c>
      <c r="V679" s="35">
        <v>0.302</v>
      </c>
      <c r="Y679" s="58">
        <v>0.01</v>
      </c>
      <c r="Z679" s="32">
        <v>592.0376544045051</v>
      </c>
    </row>
    <row r="680" spans="1:26" ht="12.75">
      <c r="A680" s="1">
        <v>36686</v>
      </c>
      <c r="B680" s="26">
        <v>161</v>
      </c>
      <c r="C680" s="2">
        <v>0.782407403</v>
      </c>
      <c r="D680" s="54">
        <v>0.782407403</v>
      </c>
      <c r="E680" s="3">
        <v>6702</v>
      </c>
      <c r="F680" s="37">
        <v>0</v>
      </c>
      <c r="G680" s="2">
        <v>39.05496783</v>
      </c>
      <c r="H680" s="2">
        <v>-76.7404096</v>
      </c>
      <c r="I680" s="30">
        <v>992.2</v>
      </c>
      <c r="J680" s="4">
        <f t="shared" si="60"/>
        <v>945.7</v>
      </c>
      <c r="K680" s="31">
        <f t="shared" si="61"/>
        <v>572.9134498422899</v>
      </c>
      <c r="L680" s="31">
        <f t="shared" si="62"/>
        <v>619.2134498422898</v>
      </c>
      <c r="N680" s="32">
        <f t="shared" si="63"/>
        <v>619.2134498422898</v>
      </c>
      <c r="O680" s="4">
        <v>26.3</v>
      </c>
      <c r="P680" s="4">
        <v>49.2</v>
      </c>
      <c r="Q680" s="4">
        <v>111.4</v>
      </c>
      <c r="S680" s="35">
        <v>3.422</v>
      </c>
      <c r="V680" s="35">
        <v>0.243</v>
      </c>
      <c r="Y680" s="58">
        <v>0.011</v>
      </c>
      <c r="Z680" s="32">
        <v>619.2134498422898</v>
      </c>
    </row>
    <row r="681" spans="1:26" ht="12.75">
      <c r="A681" s="1">
        <v>36686</v>
      </c>
      <c r="B681" s="26">
        <v>161</v>
      </c>
      <c r="C681" s="2">
        <v>0.782523155</v>
      </c>
      <c r="D681" s="54">
        <v>0.782523155</v>
      </c>
      <c r="E681" s="3">
        <v>6712</v>
      </c>
      <c r="F681" s="37">
        <v>0</v>
      </c>
      <c r="G681" s="2">
        <v>39.05307795</v>
      </c>
      <c r="H681" s="2">
        <v>-76.73335161</v>
      </c>
      <c r="I681" s="30">
        <v>989.6</v>
      </c>
      <c r="J681" s="4">
        <f t="shared" si="60"/>
        <v>943.1</v>
      </c>
      <c r="K681" s="31">
        <f t="shared" si="61"/>
        <v>595.7748297702749</v>
      </c>
      <c r="L681" s="31">
        <f t="shared" si="62"/>
        <v>642.0748297702748</v>
      </c>
      <c r="N681" s="32">
        <f t="shared" si="63"/>
        <v>642.0748297702748</v>
      </c>
      <c r="O681" s="4">
        <v>26.1</v>
      </c>
      <c r="P681" s="4">
        <v>49.2</v>
      </c>
      <c r="Q681" s="4">
        <v>111.4</v>
      </c>
      <c r="S681" s="35">
        <v>2.38</v>
      </c>
      <c r="V681" s="35">
        <v>0.251</v>
      </c>
      <c r="Y681" s="58">
        <v>0.011</v>
      </c>
      <c r="Z681" s="32">
        <v>642.0748297702748</v>
      </c>
    </row>
    <row r="682" spans="1:26" ht="12.75">
      <c r="A682" s="1">
        <v>36686</v>
      </c>
      <c r="B682" s="26">
        <v>161</v>
      </c>
      <c r="C682" s="2">
        <v>0.782638907</v>
      </c>
      <c r="D682" s="54">
        <v>0.782638907</v>
      </c>
      <c r="E682" s="3">
        <v>6722</v>
      </c>
      <c r="F682" s="37">
        <v>0</v>
      </c>
      <c r="G682" s="2">
        <v>39.05115724</v>
      </c>
      <c r="H682" s="2">
        <v>-76.72633276</v>
      </c>
      <c r="I682" s="30">
        <v>985.2</v>
      </c>
      <c r="J682" s="4">
        <f t="shared" si="60"/>
        <v>938.7</v>
      </c>
      <c r="K682" s="31">
        <f t="shared" si="61"/>
        <v>634.6072802131998</v>
      </c>
      <c r="L682" s="31">
        <f t="shared" si="62"/>
        <v>680.9072802131998</v>
      </c>
      <c r="N682" s="32">
        <f t="shared" si="63"/>
        <v>680.9072802131998</v>
      </c>
      <c r="O682" s="4">
        <v>25.8</v>
      </c>
      <c r="P682" s="4">
        <v>52.2</v>
      </c>
      <c r="Q682" s="4">
        <v>112.4</v>
      </c>
      <c r="S682" s="35">
        <v>3.492</v>
      </c>
      <c r="V682" s="35">
        <v>0.211</v>
      </c>
      <c r="Y682" s="58">
        <v>0.008</v>
      </c>
      <c r="Z682" s="32">
        <v>680.9072802131998</v>
      </c>
    </row>
    <row r="683" spans="1:26" ht="12.75">
      <c r="A683" s="1">
        <v>36686</v>
      </c>
      <c r="B683" s="26">
        <v>161</v>
      </c>
      <c r="C683" s="2">
        <v>0.7827546</v>
      </c>
      <c r="D683" s="54">
        <v>0.7827546</v>
      </c>
      <c r="E683" s="3">
        <v>6732</v>
      </c>
      <c r="F683" s="37">
        <v>0</v>
      </c>
      <c r="G683" s="2">
        <v>39.04934389</v>
      </c>
      <c r="H683" s="2">
        <v>-76.71924764</v>
      </c>
      <c r="I683" s="30">
        <v>980.4</v>
      </c>
      <c r="J683" s="4">
        <f t="shared" si="60"/>
        <v>933.9</v>
      </c>
      <c r="K683" s="31">
        <f t="shared" si="61"/>
        <v>677.1780949974815</v>
      </c>
      <c r="L683" s="31">
        <f t="shared" si="62"/>
        <v>723.4780949974814</v>
      </c>
      <c r="N683" s="32">
        <f t="shared" si="63"/>
        <v>723.4780949974814</v>
      </c>
      <c r="O683" s="4">
        <v>25.2</v>
      </c>
      <c r="P683" s="4">
        <v>52.5</v>
      </c>
      <c r="Q683" s="4">
        <v>114.1</v>
      </c>
      <c r="S683" s="35">
        <v>4.163</v>
      </c>
      <c r="V683" s="35">
        <v>0.224</v>
      </c>
      <c r="Y683" s="58">
        <v>0.009</v>
      </c>
      <c r="Z683" s="32">
        <v>723.4780949974814</v>
      </c>
    </row>
    <row r="684" spans="1:26" ht="12.75">
      <c r="A684" s="1">
        <v>36686</v>
      </c>
      <c r="B684" s="26">
        <v>161</v>
      </c>
      <c r="C684" s="2">
        <v>0.782870352</v>
      </c>
      <c r="D684" s="54">
        <v>0.782870352</v>
      </c>
      <c r="E684" s="3">
        <v>6742</v>
      </c>
      <c r="F684" s="37">
        <v>0</v>
      </c>
      <c r="G684" s="2">
        <v>39.04762055</v>
      </c>
      <c r="H684" s="2">
        <v>-76.71225186</v>
      </c>
      <c r="I684" s="30">
        <v>977</v>
      </c>
      <c r="J684" s="4">
        <f t="shared" si="60"/>
        <v>930.5</v>
      </c>
      <c r="K684" s="31">
        <f t="shared" si="61"/>
        <v>707.465014074138</v>
      </c>
      <c r="L684" s="31">
        <f t="shared" si="62"/>
        <v>753.765014074138</v>
      </c>
      <c r="N684" s="32">
        <f t="shared" si="63"/>
        <v>753.765014074138</v>
      </c>
      <c r="O684" s="4">
        <v>24.8</v>
      </c>
      <c r="P684" s="4">
        <v>52.6</v>
      </c>
      <c r="Q684" s="4">
        <v>114.4</v>
      </c>
      <c r="S684" s="35">
        <v>2.412</v>
      </c>
      <c r="V684" s="35">
        <v>0.202</v>
      </c>
      <c r="Y684" s="58">
        <v>0.009</v>
      </c>
      <c r="Z684" s="32">
        <v>753.765014074138</v>
      </c>
    </row>
    <row r="685" spans="1:26" ht="12.75">
      <c r="A685" s="1">
        <v>36686</v>
      </c>
      <c r="B685" s="26">
        <v>161</v>
      </c>
      <c r="C685" s="2">
        <v>0.782986104</v>
      </c>
      <c r="D685" s="54">
        <v>0.782986104</v>
      </c>
      <c r="E685" s="3">
        <v>6752</v>
      </c>
      <c r="F685" s="37">
        <v>0</v>
      </c>
      <c r="G685" s="2">
        <v>39.04592146</v>
      </c>
      <c r="H685" s="2">
        <v>-76.70520342</v>
      </c>
      <c r="I685" s="30">
        <v>974.5</v>
      </c>
      <c r="J685" s="4">
        <f t="shared" si="60"/>
        <v>928</v>
      </c>
      <c r="K685" s="31">
        <f t="shared" si="61"/>
        <v>729.8054939789798</v>
      </c>
      <c r="L685" s="31">
        <f t="shared" si="62"/>
        <v>776.1054939789798</v>
      </c>
      <c r="N685" s="32">
        <f t="shared" si="63"/>
        <v>776.1054939789798</v>
      </c>
      <c r="O685" s="4">
        <v>24.5</v>
      </c>
      <c r="P685" s="4">
        <v>53.7</v>
      </c>
      <c r="Q685" s="4">
        <v>113.5</v>
      </c>
      <c r="R685" s="6">
        <v>2.63E-05</v>
      </c>
      <c r="S685" s="35">
        <v>3.134</v>
      </c>
      <c r="V685" s="35">
        <v>0.201</v>
      </c>
      <c r="Y685" s="58">
        <v>0.008</v>
      </c>
      <c r="Z685" s="32">
        <v>776.1054939789798</v>
      </c>
    </row>
    <row r="686" spans="1:26" ht="12.75">
      <c r="A686" s="1">
        <v>36686</v>
      </c>
      <c r="B686" s="26">
        <v>161</v>
      </c>
      <c r="C686" s="2">
        <v>0.783101857</v>
      </c>
      <c r="D686" s="54">
        <v>0.783101857</v>
      </c>
      <c r="E686" s="3">
        <v>6762</v>
      </c>
      <c r="F686" s="37">
        <v>0</v>
      </c>
      <c r="G686" s="2">
        <v>39.0438446</v>
      </c>
      <c r="H686" s="2">
        <v>-76.69842877</v>
      </c>
      <c r="I686" s="30">
        <v>970.4</v>
      </c>
      <c r="J686" s="4">
        <f t="shared" si="60"/>
        <v>923.9</v>
      </c>
      <c r="K686" s="31">
        <f t="shared" si="61"/>
        <v>766.5744947367402</v>
      </c>
      <c r="L686" s="31">
        <f t="shared" si="62"/>
        <v>812.8744947367402</v>
      </c>
      <c r="N686" s="32">
        <f t="shared" si="63"/>
        <v>812.8744947367402</v>
      </c>
      <c r="O686" s="4">
        <v>24.2</v>
      </c>
      <c r="P686" s="4">
        <v>54.5</v>
      </c>
      <c r="Q686" s="4">
        <v>114.2</v>
      </c>
      <c r="S686" s="35">
        <v>2.865</v>
      </c>
      <c r="V686" s="35">
        <v>0.192</v>
      </c>
      <c r="Y686" s="58">
        <v>0.011</v>
      </c>
      <c r="Z686" s="32">
        <v>812.8744947367402</v>
      </c>
    </row>
    <row r="687" spans="1:26" ht="12.75">
      <c r="A687" s="1">
        <v>36686</v>
      </c>
      <c r="B687" s="26">
        <v>161</v>
      </c>
      <c r="C687" s="2">
        <v>0.783217609</v>
      </c>
      <c r="D687" s="54">
        <v>0.783217609</v>
      </c>
      <c r="E687" s="3">
        <v>6772</v>
      </c>
      <c r="F687" s="37">
        <v>0</v>
      </c>
      <c r="G687" s="2">
        <v>39.04154371</v>
      </c>
      <c r="H687" s="2">
        <v>-76.69162622</v>
      </c>
      <c r="I687" s="30">
        <v>965.4</v>
      </c>
      <c r="J687" s="4">
        <f t="shared" si="60"/>
        <v>918.9</v>
      </c>
      <c r="K687" s="31">
        <f t="shared" si="61"/>
        <v>811.6362038175603</v>
      </c>
      <c r="L687" s="31">
        <f t="shared" si="62"/>
        <v>857.9362038175602</v>
      </c>
      <c r="N687" s="32">
        <f t="shared" si="63"/>
        <v>857.9362038175602</v>
      </c>
      <c r="O687" s="4">
        <v>23.8</v>
      </c>
      <c r="P687" s="4">
        <v>55</v>
      </c>
      <c r="Q687" s="4">
        <v>113.3</v>
      </c>
      <c r="S687" s="35">
        <v>4.021</v>
      </c>
      <c r="V687" s="35">
        <v>0.192</v>
      </c>
      <c r="Y687" s="58">
        <v>0.011</v>
      </c>
      <c r="Z687" s="32">
        <v>857.9362038175602</v>
      </c>
    </row>
    <row r="688" spans="1:26" ht="12.75">
      <c r="A688" s="1">
        <v>36686</v>
      </c>
      <c r="B688" s="26">
        <v>161</v>
      </c>
      <c r="C688" s="2">
        <v>0.783333361</v>
      </c>
      <c r="D688" s="54">
        <v>0.783333361</v>
      </c>
      <c r="E688" s="3">
        <v>6782</v>
      </c>
      <c r="F688" s="37">
        <v>0</v>
      </c>
      <c r="G688" s="2">
        <v>39.0392665</v>
      </c>
      <c r="H688" s="2">
        <v>-76.68484189</v>
      </c>
      <c r="I688" s="30">
        <v>959.7</v>
      </c>
      <c r="J688" s="4">
        <f t="shared" si="60"/>
        <v>913.2</v>
      </c>
      <c r="K688" s="31">
        <f t="shared" si="61"/>
        <v>863.306609951638</v>
      </c>
      <c r="L688" s="31">
        <f t="shared" si="62"/>
        <v>909.606609951638</v>
      </c>
      <c r="N688" s="32">
        <f t="shared" si="63"/>
        <v>909.606609951638</v>
      </c>
      <c r="O688" s="4">
        <v>23.4</v>
      </c>
      <c r="P688" s="4">
        <v>55.7</v>
      </c>
      <c r="Q688" s="4">
        <v>114.9</v>
      </c>
      <c r="S688" s="35">
        <v>2.649</v>
      </c>
      <c r="V688" s="35">
        <v>0.192</v>
      </c>
      <c r="Y688" s="58">
        <v>0.009</v>
      </c>
      <c r="Z688" s="32">
        <v>909.606609951638</v>
      </c>
    </row>
    <row r="689" spans="1:26" ht="12.75">
      <c r="A689" s="1">
        <v>36686</v>
      </c>
      <c r="B689" s="26">
        <v>161</v>
      </c>
      <c r="C689" s="2">
        <v>0.783449054</v>
      </c>
      <c r="D689" s="54">
        <v>0.783449054</v>
      </c>
      <c r="E689" s="3">
        <v>6792</v>
      </c>
      <c r="F689" s="37">
        <v>0</v>
      </c>
      <c r="G689" s="2">
        <v>39.03697299</v>
      </c>
      <c r="H689" s="2">
        <v>-76.67807118</v>
      </c>
      <c r="I689" s="30">
        <v>956.7</v>
      </c>
      <c r="J689" s="4">
        <f t="shared" si="60"/>
        <v>910.2</v>
      </c>
      <c r="K689" s="31">
        <f t="shared" si="61"/>
        <v>890.6312524813451</v>
      </c>
      <c r="L689" s="31">
        <f t="shared" si="62"/>
        <v>936.931252481345</v>
      </c>
      <c r="N689" s="32">
        <f t="shared" si="63"/>
        <v>936.931252481345</v>
      </c>
      <c r="O689" s="4">
        <v>23</v>
      </c>
      <c r="P689" s="4">
        <v>55.6</v>
      </c>
      <c r="Q689" s="4">
        <v>117.4</v>
      </c>
      <c r="S689" s="35">
        <v>3.106</v>
      </c>
      <c r="V689" s="35">
        <v>0.203</v>
      </c>
      <c r="Y689" s="58">
        <v>0.009</v>
      </c>
      <c r="Z689" s="32">
        <v>936.931252481345</v>
      </c>
    </row>
    <row r="690" spans="1:26" ht="12.75">
      <c r="A690" s="1">
        <v>36686</v>
      </c>
      <c r="B690" s="26">
        <v>161</v>
      </c>
      <c r="C690" s="2">
        <v>0.783564806</v>
      </c>
      <c r="D690" s="54">
        <v>0.783564806</v>
      </c>
      <c r="E690" s="3">
        <v>6802</v>
      </c>
      <c r="F690" s="37">
        <v>0</v>
      </c>
      <c r="G690" s="2">
        <v>39.03464933</v>
      </c>
      <c r="H690" s="2">
        <v>-76.67144066</v>
      </c>
      <c r="I690" s="30">
        <v>953.8</v>
      </c>
      <c r="J690" s="4">
        <f t="shared" si="60"/>
        <v>907.3</v>
      </c>
      <c r="K690" s="31">
        <f t="shared" si="61"/>
        <v>917.1308171750823</v>
      </c>
      <c r="L690" s="31">
        <f t="shared" si="62"/>
        <v>963.4308171750822</v>
      </c>
      <c r="N690" s="32">
        <f t="shared" si="63"/>
        <v>963.4308171750822</v>
      </c>
      <c r="O690" s="4">
        <v>22.8</v>
      </c>
      <c r="P690" s="4">
        <v>55.2</v>
      </c>
      <c r="Q690" s="4">
        <v>117.2</v>
      </c>
      <c r="S690" s="35">
        <v>2.255</v>
      </c>
      <c r="V690" s="35">
        <v>0.171</v>
      </c>
      <c r="Y690" s="58">
        <v>0.007</v>
      </c>
      <c r="Z690" s="32">
        <v>963.4308171750822</v>
      </c>
    </row>
    <row r="691" spans="1:26" ht="12.75">
      <c r="A691" s="1">
        <v>36686</v>
      </c>
      <c r="B691" s="26">
        <v>161</v>
      </c>
      <c r="C691" s="2">
        <v>0.783680558</v>
      </c>
      <c r="D691" s="54">
        <v>0.783680558</v>
      </c>
      <c r="E691" s="3">
        <v>6812</v>
      </c>
      <c r="F691" s="37">
        <v>0</v>
      </c>
      <c r="G691" s="2">
        <v>39.03228508</v>
      </c>
      <c r="H691" s="2">
        <v>-76.66483997</v>
      </c>
      <c r="I691" s="30">
        <v>950.2</v>
      </c>
      <c r="J691" s="4">
        <f t="shared" si="60"/>
        <v>903.7</v>
      </c>
      <c r="K691" s="31">
        <f t="shared" si="61"/>
        <v>950.1449136030495</v>
      </c>
      <c r="L691" s="31">
        <f t="shared" si="62"/>
        <v>996.4449136030495</v>
      </c>
      <c r="N691" s="32">
        <f t="shared" si="63"/>
        <v>996.4449136030495</v>
      </c>
      <c r="O691" s="4">
        <v>22.6</v>
      </c>
      <c r="P691" s="4">
        <v>55.3</v>
      </c>
      <c r="Q691" s="4">
        <v>116.3</v>
      </c>
      <c r="R691" s="6">
        <v>1.96E-05</v>
      </c>
      <c r="S691" s="35">
        <v>2.937</v>
      </c>
      <c r="V691" s="35">
        <v>0.201</v>
      </c>
      <c r="Y691" s="58">
        <v>0.009</v>
      </c>
      <c r="Z691" s="32">
        <v>996.4449136030495</v>
      </c>
    </row>
    <row r="692" spans="1:26" ht="12.75">
      <c r="A692" s="1">
        <v>36686</v>
      </c>
      <c r="B692" s="26">
        <v>161</v>
      </c>
      <c r="C692" s="2">
        <v>0.78379631</v>
      </c>
      <c r="D692" s="54">
        <v>0.78379631</v>
      </c>
      <c r="E692" s="3">
        <v>6822</v>
      </c>
      <c r="F692" s="37">
        <v>0</v>
      </c>
      <c r="G692" s="2">
        <v>39.0299186</v>
      </c>
      <c r="H692" s="2">
        <v>-76.6581774</v>
      </c>
      <c r="I692" s="30">
        <v>945.9</v>
      </c>
      <c r="J692" s="4">
        <f t="shared" si="60"/>
        <v>899.4</v>
      </c>
      <c r="K692" s="31">
        <f t="shared" si="61"/>
        <v>989.751212300376</v>
      </c>
      <c r="L692" s="31">
        <f t="shared" si="62"/>
        <v>1036.051212300376</v>
      </c>
      <c r="N692" s="32">
        <f t="shared" si="63"/>
        <v>1036.051212300376</v>
      </c>
      <c r="O692" s="4">
        <v>22.2</v>
      </c>
      <c r="P692" s="4">
        <v>55.8</v>
      </c>
      <c r="Q692" s="4">
        <v>112.4</v>
      </c>
      <c r="S692" s="35">
        <v>2.927</v>
      </c>
      <c r="V692" s="35">
        <v>0.182</v>
      </c>
      <c r="Y692" s="58">
        <v>0.01</v>
      </c>
      <c r="Z692" s="32">
        <v>1036.051212300376</v>
      </c>
    </row>
    <row r="693" spans="1:26" ht="12.75">
      <c r="A693" s="1">
        <v>36686</v>
      </c>
      <c r="B693" s="26">
        <v>161</v>
      </c>
      <c r="C693" s="2">
        <v>0.783912063</v>
      </c>
      <c r="D693" s="54">
        <v>0.783912063</v>
      </c>
      <c r="E693" s="3">
        <v>6832</v>
      </c>
      <c r="F693" s="37">
        <v>0</v>
      </c>
      <c r="G693" s="2">
        <v>39.02749911</v>
      </c>
      <c r="H693" s="2">
        <v>-76.65133468</v>
      </c>
      <c r="I693" s="30">
        <v>942.8</v>
      </c>
      <c r="J693" s="4">
        <f t="shared" si="60"/>
        <v>896.3</v>
      </c>
      <c r="K693" s="31">
        <f t="shared" si="61"/>
        <v>1018.4222317648848</v>
      </c>
      <c r="L693" s="31">
        <f t="shared" si="62"/>
        <v>1064.7222317648848</v>
      </c>
      <c r="N693" s="32">
        <f t="shared" si="63"/>
        <v>1064.7222317648848</v>
      </c>
      <c r="O693" s="4">
        <v>21.9</v>
      </c>
      <c r="P693" s="4">
        <v>57.4</v>
      </c>
      <c r="Q693" s="4">
        <v>111.9</v>
      </c>
      <c r="S693" s="35">
        <v>2.706</v>
      </c>
      <c r="V693" s="35">
        <v>0.211</v>
      </c>
      <c r="Y693" s="58">
        <v>0.009</v>
      </c>
      <c r="Z693" s="32">
        <v>1064.7222317648848</v>
      </c>
    </row>
    <row r="694" spans="1:26" ht="12.75">
      <c r="A694" s="1">
        <v>36686</v>
      </c>
      <c r="B694" s="26">
        <v>161</v>
      </c>
      <c r="C694" s="2">
        <v>0.784027755</v>
      </c>
      <c r="D694" s="54">
        <v>0.784027755</v>
      </c>
      <c r="E694" s="3">
        <v>6842</v>
      </c>
      <c r="F694" s="37">
        <v>0</v>
      </c>
      <c r="G694" s="2">
        <v>39.02524584</v>
      </c>
      <c r="H694" s="2">
        <v>-76.64434547</v>
      </c>
      <c r="I694" s="30">
        <v>938.7</v>
      </c>
      <c r="J694" s="4">
        <f t="shared" si="60"/>
        <v>892.2</v>
      </c>
      <c r="K694" s="31">
        <f t="shared" si="61"/>
        <v>1056.494650289158</v>
      </c>
      <c r="L694" s="31">
        <f t="shared" si="62"/>
        <v>1102.794650289158</v>
      </c>
      <c r="N694" s="32">
        <f t="shared" si="63"/>
        <v>1102.794650289158</v>
      </c>
      <c r="O694" s="4">
        <v>21.3</v>
      </c>
      <c r="P694" s="4">
        <v>59.6</v>
      </c>
      <c r="Q694" s="4">
        <v>111.4</v>
      </c>
      <c r="S694" s="35">
        <v>3.343</v>
      </c>
      <c r="V694" s="35">
        <v>0.182</v>
      </c>
      <c r="Y694" s="58">
        <v>0.01</v>
      </c>
      <c r="Z694" s="32">
        <v>1102.794650289158</v>
      </c>
    </row>
    <row r="695" spans="1:26" ht="12.75">
      <c r="A695" s="1">
        <v>36686</v>
      </c>
      <c r="B695" s="26">
        <v>161</v>
      </c>
      <c r="C695" s="2">
        <v>0.784143507</v>
      </c>
      <c r="D695" s="54">
        <v>0.784143507</v>
      </c>
      <c r="E695" s="3">
        <v>6852</v>
      </c>
      <c r="F695" s="37">
        <v>0</v>
      </c>
      <c r="G695" s="2">
        <v>39.02306105</v>
      </c>
      <c r="H695" s="2">
        <v>-76.6373035</v>
      </c>
      <c r="I695" s="30">
        <v>935.5</v>
      </c>
      <c r="J695" s="4">
        <f t="shared" si="60"/>
        <v>889</v>
      </c>
      <c r="K695" s="31">
        <f t="shared" si="61"/>
        <v>1086.331471509392</v>
      </c>
      <c r="L695" s="31">
        <f t="shared" si="62"/>
        <v>1132.631471509392</v>
      </c>
      <c r="N695" s="32">
        <f t="shared" si="63"/>
        <v>1132.631471509392</v>
      </c>
      <c r="O695" s="4">
        <v>21.1</v>
      </c>
      <c r="P695" s="4">
        <v>59.7</v>
      </c>
      <c r="Q695" s="4">
        <v>110.4</v>
      </c>
      <c r="S695" s="35">
        <v>2.729</v>
      </c>
      <c r="V695" s="35">
        <v>0.201</v>
      </c>
      <c r="Y695" s="58">
        <v>0.008</v>
      </c>
      <c r="Z695" s="32">
        <v>1132.631471509392</v>
      </c>
    </row>
    <row r="696" spans="1:26" ht="12.75">
      <c r="A696" s="1">
        <v>36686</v>
      </c>
      <c r="B696" s="26">
        <v>161</v>
      </c>
      <c r="C696" s="2">
        <v>0.78425926</v>
      </c>
      <c r="D696" s="54">
        <v>0.78425926</v>
      </c>
      <c r="E696" s="3">
        <v>6862</v>
      </c>
      <c r="F696" s="37">
        <v>0</v>
      </c>
      <c r="G696" s="2">
        <v>39.02095536</v>
      </c>
      <c r="H696" s="2">
        <v>-76.63033846</v>
      </c>
      <c r="I696" s="30">
        <v>932</v>
      </c>
      <c r="J696" s="4">
        <f t="shared" si="60"/>
        <v>885.5</v>
      </c>
      <c r="K696" s="31">
        <f t="shared" si="61"/>
        <v>1119.0887186113137</v>
      </c>
      <c r="L696" s="31">
        <f t="shared" si="62"/>
        <v>1165.3887186113136</v>
      </c>
      <c r="N696" s="32">
        <f t="shared" si="63"/>
        <v>1165.3887186113136</v>
      </c>
      <c r="O696" s="4">
        <v>21.3</v>
      </c>
      <c r="P696" s="4">
        <v>59.5</v>
      </c>
      <c r="Q696" s="4">
        <v>110.7</v>
      </c>
      <c r="S696" s="35">
        <v>3.596</v>
      </c>
      <c r="V696" s="35">
        <v>0.191</v>
      </c>
      <c r="Y696" s="58">
        <v>0.006</v>
      </c>
      <c r="Z696" s="32">
        <v>1165.3887186113136</v>
      </c>
    </row>
    <row r="697" spans="1:26" ht="12.75">
      <c r="A697" s="1">
        <v>36686</v>
      </c>
      <c r="B697" s="26">
        <v>161</v>
      </c>
      <c r="C697" s="2">
        <v>0.784375012</v>
      </c>
      <c r="D697" s="54">
        <v>0.784375012</v>
      </c>
      <c r="E697" s="3">
        <v>6872</v>
      </c>
      <c r="F697" s="37">
        <v>0</v>
      </c>
      <c r="G697" s="2">
        <v>39.0188368</v>
      </c>
      <c r="H697" s="2">
        <v>-76.62330152</v>
      </c>
      <c r="I697" s="30">
        <v>928.8</v>
      </c>
      <c r="J697" s="4">
        <f t="shared" si="60"/>
        <v>882.3</v>
      </c>
      <c r="K697" s="31">
        <f t="shared" si="61"/>
        <v>1149.1517047113086</v>
      </c>
      <c r="L697" s="31">
        <f t="shared" si="62"/>
        <v>1195.4517047113086</v>
      </c>
      <c r="N697" s="32">
        <f t="shared" si="63"/>
        <v>1195.4517047113086</v>
      </c>
      <c r="O697" s="4">
        <v>21.3</v>
      </c>
      <c r="P697" s="4">
        <v>60</v>
      </c>
      <c r="Q697" s="4">
        <v>112.6</v>
      </c>
      <c r="R697" s="6">
        <v>2.19E-05</v>
      </c>
      <c r="S697" s="35">
        <v>3.906</v>
      </c>
      <c r="V697" s="35">
        <v>0.194</v>
      </c>
      <c r="Y697" s="58">
        <v>0.008</v>
      </c>
      <c r="Z697" s="32">
        <v>1195.4517047113086</v>
      </c>
    </row>
    <row r="698" spans="1:26" ht="12.75">
      <c r="A698" s="1">
        <v>36686</v>
      </c>
      <c r="B698" s="26">
        <v>161</v>
      </c>
      <c r="C698" s="2">
        <v>0.784490764</v>
      </c>
      <c r="D698" s="54">
        <v>0.784490764</v>
      </c>
      <c r="E698" s="3">
        <v>6882</v>
      </c>
      <c r="F698" s="37">
        <v>0</v>
      </c>
      <c r="G698" s="2">
        <v>39.01666952</v>
      </c>
      <c r="H698" s="2">
        <v>-76.61625157</v>
      </c>
      <c r="I698" s="30">
        <v>926.7</v>
      </c>
      <c r="J698" s="4">
        <f t="shared" si="60"/>
        <v>880.2</v>
      </c>
      <c r="K698" s="31">
        <f t="shared" si="61"/>
        <v>1168.939853515032</v>
      </c>
      <c r="L698" s="31">
        <f t="shared" si="62"/>
        <v>1215.2398535150319</v>
      </c>
      <c r="N698" s="32">
        <f t="shared" si="63"/>
        <v>1215.2398535150319</v>
      </c>
      <c r="O698" s="4">
        <v>21</v>
      </c>
      <c r="P698" s="4">
        <v>59.6</v>
      </c>
      <c r="Q698" s="4">
        <v>109.9</v>
      </c>
      <c r="S698" s="35">
        <v>3.513</v>
      </c>
      <c r="V698" s="35">
        <v>0.203</v>
      </c>
      <c r="Y698" s="58">
        <v>0.009</v>
      </c>
      <c r="Z698" s="32">
        <v>1215.2398535150319</v>
      </c>
    </row>
    <row r="699" spans="1:26" ht="12.75">
      <c r="A699" s="1">
        <v>36686</v>
      </c>
      <c r="B699" s="26">
        <v>161</v>
      </c>
      <c r="C699" s="2">
        <v>0.784606457</v>
      </c>
      <c r="D699" s="54">
        <v>0.784606457</v>
      </c>
      <c r="E699" s="3">
        <v>6892</v>
      </c>
      <c r="F699" s="37">
        <v>0</v>
      </c>
      <c r="G699" s="2">
        <v>39.01446003</v>
      </c>
      <c r="H699" s="2">
        <v>-76.60923212</v>
      </c>
      <c r="I699" s="30">
        <v>924.6</v>
      </c>
      <c r="J699" s="4">
        <f t="shared" si="60"/>
        <v>878.1</v>
      </c>
      <c r="K699" s="31">
        <f t="shared" si="61"/>
        <v>1188.7752697383755</v>
      </c>
      <c r="L699" s="31">
        <f t="shared" si="62"/>
        <v>1235.0752697383755</v>
      </c>
      <c r="N699" s="32">
        <f t="shared" si="63"/>
        <v>1235.0752697383755</v>
      </c>
      <c r="O699" s="4">
        <v>21</v>
      </c>
      <c r="P699" s="4">
        <v>58.9</v>
      </c>
      <c r="Q699" s="4">
        <v>105.7</v>
      </c>
      <c r="S699" s="35">
        <v>3.176</v>
      </c>
      <c r="V699" s="35">
        <v>0.191</v>
      </c>
      <c r="Y699" s="58">
        <v>0.009</v>
      </c>
      <c r="Z699" s="32">
        <v>1235.0752697383755</v>
      </c>
    </row>
    <row r="700" spans="1:26" ht="12.75">
      <c r="A700" s="1">
        <v>36686</v>
      </c>
      <c r="B700" s="26">
        <v>161</v>
      </c>
      <c r="C700" s="2">
        <v>0.784722209</v>
      </c>
      <c r="D700" s="54">
        <v>0.784722209</v>
      </c>
      <c r="E700" s="3">
        <v>6902</v>
      </c>
      <c r="F700" s="37">
        <v>0</v>
      </c>
      <c r="G700" s="2">
        <v>39.01212173</v>
      </c>
      <c r="H700" s="2">
        <v>-76.60203863</v>
      </c>
      <c r="I700" s="30">
        <v>919.7</v>
      </c>
      <c r="J700" s="4">
        <f t="shared" si="60"/>
        <v>873.2</v>
      </c>
      <c r="K700" s="31">
        <f t="shared" si="61"/>
        <v>1235.2429998821056</v>
      </c>
      <c r="L700" s="31">
        <f t="shared" si="62"/>
        <v>1281.5429998821055</v>
      </c>
      <c r="N700" s="32">
        <f t="shared" si="63"/>
        <v>1281.5429998821055</v>
      </c>
      <c r="O700" s="4">
        <v>20.5</v>
      </c>
      <c r="P700" s="4">
        <v>58.2</v>
      </c>
      <c r="Q700" s="4">
        <v>103.3</v>
      </c>
      <c r="S700" s="35">
        <v>3.382</v>
      </c>
      <c r="V700" s="35">
        <v>0.191</v>
      </c>
      <c r="Y700" s="58">
        <v>0.011</v>
      </c>
      <c r="Z700" s="32">
        <v>1281.5429998821055</v>
      </c>
    </row>
    <row r="701" spans="1:26" ht="12.75">
      <c r="A701" s="1">
        <v>36686</v>
      </c>
      <c r="B701" s="26">
        <v>161</v>
      </c>
      <c r="C701" s="2">
        <v>0.784837961</v>
      </c>
      <c r="D701" s="54">
        <v>0.784837961</v>
      </c>
      <c r="E701" s="3">
        <v>6912</v>
      </c>
      <c r="F701" s="37">
        <v>0</v>
      </c>
      <c r="G701" s="2">
        <v>39.00948071</v>
      </c>
      <c r="H701" s="2">
        <v>-76.59481039</v>
      </c>
      <c r="I701" s="30">
        <v>914.5</v>
      </c>
      <c r="J701" s="4">
        <f t="shared" si="60"/>
        <v>868</v>
      </c>
      <c r="K701" s="31">
        <f t="shared" si="61"/>
        <v>1284.8417541996394</v>
      </c>
      <c r="L701" s="31">
        <f t="shared" si="62"/>
        <v>1331.1417541996393</v>
      </c>
      <c r="N701" s="32">
        <f t="shared" si="63"/>
        <v>1331.1417541996393</v>
      </c>
      <c r="O701" s="4">
        <v>19.4</v>
      </c>
      <c r="P701" s="4">
        <v>63.1</v>
      </c>
      <c r="Q701" s="4">
        <v>99.2</v>
      </c>
      <c r="S701" s="35">
        <v>2.295</v>
      </c>
      <c r="V701" s="35">
        <v>0.181</v>
      </c>
      <c r="Y701" s="58">
        <v>13.375</v>
      </c>
      <c r="Z701" s="32">
        <v>1331.1417541996393</v>
      </c>
    </row>
    <row r="702" spans="1:26" ht="12.75">
      <c r="A702" s="1">
        <v>36686</v>
      </c>
      <c r="B702" s="26">
        <v>161</v>
      </c>
      <c r="C702" s="2">
        <v>0.784953713</v>
      </c>
      <c r="D702" s="54">
        <v>0.784953713</v>
      </c>
      <c r="E702" s="3">
        <v>6922</v>
      </c>
      <c r="F702" s="37">
        <v>0</v>
      </c>
      <c r="G702" s="2">
        <v>39.00686862</v>
      </c>
      <c r="H702" s="2">
        <v>-76.58776269</v>
      </c>
      <c r="I702" s="30">
        <v>910.8</v>
      </c>
      <c r="J702" s="4">
        <f t="shared" si="60"/>
        <v>864.3</v>
      </c>
      <c r="K702" s="31">
        <f t="shared" si="61"/>
        <v>1320.314439991529</v>
      </c>
      <c r="L702" s="31">
        <f t="shared" si="62"/>
        <v>1366.614439991529</v>
      </c>
      <c r="N702" s="32">
        <f t="shared" si="63"/>
        <v>1366.614439991529</v>
      </c>
      <c r="O702" s="4">
        <v>18.6</v>
      </c>
      <c r="P702" s="4">
        <v>67.2</v>
      </c>
      <c r="Q702" s="4">
        <v>98.4</v>
      </c>
      <c r="S702" s="35">
        <v>2.51</v>
      </c>
      <c r="V702" s="35">
        <v>0.244</v>
      </c>
      <c r="Y702" s="58">
        <v>13.496</v>
      </c>
      <c r="Z702" s="32">
        <v>1366.614439991529</v>
      </c>
    </row>
    <row r="703" spans="1:26" ht="12.75">
      <c r="A703" s="1">
        <v>36686</v>
      </c>
      <c r="B703" s="26">
        <v>161</v>
      </c>
      <c r="C703" s="2">
        <v>0.785069466</v>
      </c>
      <c r="D703" s="54">
        <v>0.785069466</v>
      </c>
      <c r="E703" s="3">
        <v>6932</v>
      </c>
      <c r="F703" s="37">
        <v>0</v>
      </c>
      <c r="G703" s="2">
        <v>39.00455621</v>
      </c>
      <c r="H703" s="2">
        <v>-76.58080615</v>
      </c>
      <c r="I703" s="30">
        <v>909</v>
      </c>
      <c r="J703" s="4">
        <f t="shared" si="60"/>
        <v>862.5</v>
      </c>
      <c r="K703" s="31">
        <f t="shared" si="61"/>
        <v>1337.6263671207125</v>
      </c>
      <c r="L703" s="31">
        <f t="shared" si="62"/>
        <v>1383.9263671207125</v>
      </c>
      <c r="N703" s="32">
        <f t="shared" si="63"/>
        <v>1383.9263671207125</v>
      </c>
      <c r="O703" s="4">
        <v>18.9</v>
      </c>
      <c r="P703" s="4">
        <v>66.6</v>
      </c>
      <c r="Q703" s="4">
        <v>102.7</v>
      </c>
      <c r="R703" s="6">
        <v>2.2E-05</v>
      </c>
      <c r="S703" s="35">
        <v>6.406</v>
      </c>
      <c r="V703" s="35">
        <v>0.282</v>
      </c>
      <c r="Y703" s="58">
        <v>13.56</v>
      </c>
      <c r="Z703" s="32">
        <v>1383.9263671207125</v>
      </c>
    </row>
    <row r="704" spans="1:26" ht="12.75">
      <c r="A704" s="1">
        <v>36686</v>
      </c>
      <c r="B704" s="26">
        <v>161</v>
      </c>
      <c r="C704" s="2">
        <v>0.785185158</v>
      </c>
      <c r="D704" s="54">
        <v>0.785185158</v>
      </c>
      <c r="E704" s="3">
        <v>6942</v>
      </c>
      <c r="F704" s="37">
        <v>0</v>
      </c>
      <c r="G704" s="2">
        <v>39.00229282</v>
      </c>
      <c r="H704" s="2">
        <v>-76.5736262</v>
      </c>
      <c r="I704" s="30">
        <v>906.6</v>
      </c>
      <c r="J704" s="4">
        <f t="shared" si="60"/>
        <v>860.1</v>
      </c>
      <c r="K704" s="31">
        <f t="shared" si="61"/>
        <v>1360.7652225578706</v>
      </c>
      <c r="L704" s="31">
        <f t="shared" si="62"/>
        <v>1407.0652225578706</v>
      </c>
      <c r="N704" s="32">
        <f t="shared" si="63"/>
        <v>1407.0652225578706</v>
      </c>
      <c r="O704" s="4">
        <v>19.5</v>
      </c>
      <c r="P704" s="4">
        <v>65.5</v>
      </c>
      <c r="Q704" s="4">
        <v>104.9</v>
      </c>
      <c r="S704" s="35">
        <v>3.626</v>
      </c>
      <c r="V704" s="35">
        <v>0.333</v>
      </c>
      <c r="Y704" s="58">
        <v>13.551</v>
      </c>
      <c r="Z704" s="32">
        <v>1407.0652225578706</v>
      </c>
    </row>
    <row r="705" spans="1:26" ht="12.75">
      <c r="A705" s="1">
        <v>36686</v>
      </c>
      <c r="B705" s="26">
        <v>161</v>
      </c>
      <c r="C705" s="2">
        <v>0.78530091</v>
      </c>
      <c r="D705" s="54">
        <v>0.78530091</v>
      </c>
      <c r="E705" s="3">
        <v>6952</v>
      </c>
      <c r="F705" s="37">
        <v>0</v>
      </c>
      <c r="G705" s="2">
        <v>39.00003066</v>
      </c>
      <c r="H705" s="2">
        <v>-76.56633257</v>
      </c>
      <c r="I705" s="30">
        <v>904.5</v>
      </c>
      <c r="J705" s="4">
        <f t="shared" si="60"/>
        <v>858</v>
      </c>
      <c r="K705" s="31">
        <f t="shared" si="61"/>
        <v>1381.064747108599</v>
      </c>
      <c r="L705" s="31">
        <f t="shared" si="62"/>
        <v>1427.364747108599</v>
      </c>
      <c r="N705" s="32">
        <f t="shared" si="63"/>
        <v>1427.364747108599</v>
      </c>
      <c r="O705" s="4">
        <v>19.8</v>
      </c>
      <c r="P705" s="4">
        <v>65.9</v>
      </c>
      <c r="Q705" s="4">
        <v>107.2</v>
      </c>
      <c r="S705" s="35">
        <v>4.576</v>
      </c>
      <c r="V705" s="35">
        <v>0.354</v>
      </c>
      <c r="Y705" s="58">
        <v>13.356</v>
      </c>
      <c r="Z705" s="32">
        <v>1427.364747108599</v>
      </c>
    </row>
    <row r="706" spans="1:26" ht="12.75">
      <c r="A706" s="1">
        <v>36686</v>
      </c>
      <c r="B706" s="26">
        <v>161</v>
      </c>
      <c r="C706" s="2">
        <v>0.785416663</v>
      </c>
      <c r="D706" s="54">
        <v>0.785416663</v>
      </c>
      <c r="E706" s="3">
        <v>6962</v>
      </c>
      <c r="F706" s="37">
        <v>0</v>
      </c>
      <c r="G706" s="2">
        <v>38.99777443</v>
      </c>
      <c r="H706" s="2">
        <v>-76.55881495</v>
      </c>
      <c r="I706" s="30">
        <v>901.7</v>
      </c>
      <c r="J706" s="4">
        <f t="shared" si="60"/>
        <v>855.2</v>
      </c>
      <c r="K706" s="31">
        <f t="shared" si="61"/>
        <v>1408.2082032655817</v>
      </c>
      <c r="L706" s="31">
        <f t="shared" si="62"/>
        <v>1454.5082032655816</v>
      </c>
      <c r="N706" s="32">
        <f t="shared" si="63"/>
        <v>1454.5082032655816</v>
      </c>
      <c r="O706" s="4">
        <v>19.5</v>
      </c>
      <c r="P706" s="4">
        <v>65</v>
      </c>
      <c r="Q706" s="4">
        <v>102.2</v>
      </c>
      <c r="S706" s="35">
        <v>3.785</v>
      </c>
      <c r="V706" s="35">
        <v>0.401</v>
      </c>
      <c r="Y706" s="58">
        <v>13.358</v>
      </c>
      <c r="Z706" s="32">
        <v>1454.5082032655816</v>
      </c>
    </row>
    <row r="707" spans="1:26" ht="12.75">
      <c r="A707" s="1">
        <v>36686</v>
      </c>
      <c r="B707" s="26">
        <v>161</v>
      </c>
      <c r="C707" s="2">
        <v>0.785532415</v>
      </c>
      <c r="D707" s="54">
        <v>0.785532415</v>
      </c>
      <c r="E707" s="3">
        <v>6972</v>
      </c>
      <c r="F707" s="37">
        <v>0</v>
      </c>
      <c r="G707" s="2">
        <v>38.99543095</v>
      </c>
      <c r="H707" s="2">
        <v>-76.55116667</v>
      </c>
      <c r="I707" s="30">
        <v>898.1</v>
      </c>
      <c r="J707" s="4">
        <f t="shared" si="60"/>
        <v>851.6</v>
      </c>
      <c r="K707" s="31">
        <f t="shared" si="61"/>
        <v>1443.2378133782363</v>
      </c>
      <c r="L707" s="31">
        <f t="shared" si="62"/>
        <v>1489.5378133782363</v>
      </c>
      <c r="N707" s="32">
        <f t="shared" si="63"/>
        <v>1489.5378133782363</v>
      </c>
      <c r="O707" s="4">
        <v>19.1</v>
      </c>
      <c r="P707" s="4">
        <v>65.4</v>
      </c>
      <c r="Q707" s="4">
        <v>96.6</v>
      </c>
      <c r="S707" s="35">
        <v>3.736</v>
      </c>
      <c r="T707" s="28">
        <v>176.297</v>
      </c>
      <c r="U707" s="28">
        <f aca="true" t="shared" si="66" ref="U707:U736">AVERAGE(T702:T707)</f>
        <v>176.297</v>
      </c>
      <c r="V707" s="35">
        <v>0.372</v>
      </c>
      <c r="W707" s="62">
        <v>3.7273800000000006</v>
      </c>
      <c r="X707" s="62">
        <f aca="true" t="shared" si="67" ref="X707:X736">AVERAGE(W702:W707)</f>
        <v>3.7273800000000006</v>
      </c>
      <c r="Y707" s="58">
        <v>13.616</v>
      </c>
      <c r="Z707" s="32">
        <v>1489.5378133782363</v>
      </c>
    </row>
    <row r="708" spans="1:26" ht="12.75">
      <c r="A708" s="1">
        <v>36686</v>
      </c>
      <c r="B708" s="26">
        <v>161</v>
      </c>
      <c r="C708" s="2">
        <v>0.785648167</v>
      </c>
      <c r="D708" s="54">
        <v>0.785648167</v>
      </c>
      <c r="E708" s="3">
        <v>6982</v>
      </c>
      <c r="F708" s="37">
        <v>0</v>
      </c>
      <c r="G708" s="2">
        <v>38.99270604</v>
      </c>
      <c r="H708" s="2">
        <v>-76.54344579</v>
      </c>
      <c r="I708" s="30">
        <v>895.3</v>
      </c>
      <c r="J708" s="4">
        <f t="shared" si="60"/>
        <v>848.8</v>
      </c>
      <c r="K708" s="31">
        <f t="shared" si="61"/>
        <v>1470.5855960845731</v>
      </c>
      <c r="L708" s="31">
        <f t="shared" si="62"/>
        <v>1516.885596084573</v>
      </c>
      <c r="N708" s="32">
        <f t="shared" si="63"/>
        <v>1516.885596084573</v>
      </c>
      <c r="O708" s="4">
        <v>19</v>
      </c>
      <c r="P708" s="4">
        <v>67.1</v>
      </c>
      <c r="Q708" s="4">
        <v>95.8</v>
      </c>
      <c r="S708" s="35">
        <v>3.616</v>
      </c>
      <c r="T708" s="28">
        <v>120.682</v>
      </c>
      <c r="U708" s="28">
        <f t="shared" si="66"/>
        <v>148.4895</v>
      </c>
      <c r="V708" s="35">
        <v>0.352</v>
      </c>
      <c r="W708" s="62">
        <v>2.55189</v>
      </c>
      <c r="X708" s="62">
        <f t="shared" si="67"/>
        <v>3.139635</v>
      </c>
      <c r="Y708" s="58">
        <v>13.461</v>
      </c>
      <c r="Z708" s="32">
        <v>1516.885596084573</v>
      </c>
    </row>
    <row r="709" spans="1:26" ht="12.75">
      <c r="A709" s="1">
        <v>36686</v>
      </c>
      <c r="B709" s="26">
        <v>161</v>
      </c>
      <c r="C709" s="2">
        <v>0.78576386</v>
      </c>
      <c r="D709" s="54">
        <v>0.78576386</v>
      </c>
      <c r="E709" s="3">
        <v>6992</v>
      </c>
      <c r="F709" s="37">
        <v>0</v>
      </c>
      <c r="G709" s="2">
        <v>38.98965491</v>
      </c>
      <c r="H709" s="2">
        <v>-76.53590978</v>
      </c>
      <c r="I709" s="30">
        <v>891.7</v>
      </c>
      <c r="J709" s="4">
        <f t="shared" si="60"/>
        <v>845.2</v>
      </c>
      <c r="K709" s="31">
        <f t="shared" si="61"/>
        <v>1505.8798935374753</v>
      </c>
      <c r="L709" s="31">
        <f t="shared" si="62"/>
        <v>1552.1798935374752</v>
      </c>
      <c r="N709" s="32">
        <f t="shared" si="63"/>
        <v>1552.1798935374752</v>
      </c>
      <c r="O709" s="4">
        <v>18.7</v>
      </c>
      <c r="P709" s="4">
        <v>67.3</v>
      </c>
      <c r="Q709" s="4">
        <v>92.4</v>
      </c>
      <c r="R709" s="6">
        <v>1.72E-05</v>
      </c>
      <c r="S709" s="35">
        <v>5.663</v>
      </c>
      <c r="T709" s="28">
        <v>1219.758</v>
      </c>
      <c r="U709" s="28">
        <f t="shared" si="66"/>
        <v>505.579</v>
      </c>
      <c r="V709" s="35">
        <v>0.292</v>
      </c>
      <c r="W709" s="62">
        <v>25.78863</v>
      </c>
      <c r="X709" s="62">
        <f t="shared" si="67"/>
        <v>10.689300000000001</v>
      </c>
      <c r="Y709" s="58">
        <v>12.77</v>
      </c>
      <c r="Z709" s="32">
        <v>1552.1798935374752</v>
      </c>
    </row>
    <row r="710" spans="1:26" ht="12.75">
      <c r="A710" s="1">
        <v>36686</v>
      </c>
      <c r="B710" s="26">
        <v>161</v>
      </c>
      <c r="C710" s="2">
        <v>0.785879612</v>
      </c>
      <c r="D710" s="54">
        <v>0.785879612</v>
      </c>
      <c r="E710" s="3">
        <v>7002</v>
      </c>
      <c r="F710" s="37">
        <v>0</v>
      </c>
      <c r="G710" s="2">
        <v>38.98672727</v>
      </c>
      <c r="H710" s="2">
        <v>-76.52826547</v>
      </c>
      <c r="I710" s="30">
        <v>888.9</v>
      </c>
      <c r="J710" s="4">
        <f t="shared" si="60"/>
        <v>842.4</v>
      </c>
      <c r="K710" s="31">
        <f t="shared" si="61"/>
        <v>1533.435102327388</v>
      </c>
      <c r="L710" s="31">
        <f t="shared" si="62"/>
        <v>1579.735102327388</v>
      </c>
      <c r="N710" s="32">
        <f t="shared" si="63"/>
        <v>1579.735102327388</v>
      </c>
      <c r="O710" s="4">
        <v>18.5</v>
      </c>
      <c r="P710" s="4">
        <v>69.2</v>
      </c>
      <c r="Q710" s="4">
        <v>86.3</v>
      </c>
      <c r="S710" s="35">
        <v>2.706</v>
      </c>
      <c r="T710" s="28">
        <v>-358.356</v>
      </c>
      <c r="U710" s="28">
        <f t="shared" si="66"/>
        <v>289.59525</v>
      </c>
      <c r="V710" s="35">
        <v>0.281</v>
      </c>
      <c r="W710" s="62">
        <v>-7.57686</v>
      </c>
      <c r="X710" s="62">
        <f t="shared" si="67"/>
        <v>6.12276</v>
      </c>
      <c r="Y710" s="58">
        <v>13.495</v>
      </c>
      <c r="Z710" s="32">
        <v>1579.735102327388</v>
      </c>
    </row>
    <row r="711" spans="1:26" ht="12.75">
      <c r="A711" s="1">
        <v>36686</v>
      </c>
      <c r="B711" s="26">
        <v>161</v>
      </c>
      <c r="C711" s="2">
        <v>0.785995364</v>
      </c>
      <c r="D711" s="54">
        <v>0.785995364</v>
      </c>
      <c r="E711" s="3">
        <v>7012</v>
      </c>
      <c r="F711" s="37">
        <v>0</v>
      </c>
      <c r="G711" s="2">
        <v>38.98376796</v>
      </c>
      <c r="H711" s="2">
        <v>-76.52079206</v>
      </c>
      <c r="I711" s="30">
        <v>886.3</v>
      </c>
      <c r="J711" s="4">
        <f t="shared" si="60"/>
        <v>839.8</v>
      </c>
      <c r="K711" s="31">
        <f t="shared" si="61"/>
        <v>1559.104215107439</v>
      </c>
      <c r="L711" s="31">
        <f t="shared" si="62"/>
        <v>1605.4042151074389</v>
      </c>
      <c r="N711" s="32">
        <f t="shared" si="63"/>
        <v>1605.4042151074389</v>
      </c>
      <c r="O711" s="4">
        <v>18.3</v>
      </c>
      <c r="P711" s="4">
        <v>70</v>
      </c>
      <c r="Q711" s="4">
        <v>84.6</v>
      </c>
      <c r="S711" s="35">
        <v>3.134</v>
      </c>
      <c r="T711" s="28">
        <v>-151.159</v>
      </c>
      <c r="U711" s="28">
        <f t="shared" si="66"/>
        <v>201.44440000000003</v>
      </c>
      <c r="V711" s="35">
        <v>0.258</v>
      </c>
      <c r="W711" s="62">
        <v>-3.1956900000000004</v>
      </c>
      <c r="X711" s="62">
        <f t="shared" si="67"/>
        <v>4.25907</v>
      </c>
      <c r="Y711" s="58">
        <v>12.849</v>
      </c>
      <c r="Z711" s="32">
        <v>1605.4042151074389</v>
      </c>
    </row>
    <row r="712" spans="1:26" ht="12.75">
      <c r="A712" s="1">
        <v>36686</v>
      </c>
      <c r="B712" s="26">
        <v>161</v>
      </c>
      <c r="C712" s="2">
        <v>0.786111116</v>
      </c>
      <c r="D712" s="54">
        <v>0.786111116</v>
      </c>
      <c r="E712" s="3">
        <v>7022</v>
      </c>
      <c r="F712" s="37">
        <v>0</v>
      </c>
      <c r="G712" s="2">
        <v>38.98042889</v>
      </c>
      <c r="H712" s="2">
        <v>-76.51346142</v>
      </c>
      <c r="I712" s="30">
        <v>882.7</v>
      </c>
      <c r="J712" s="4">
        <f aca="true" t="shared" si="68" ref="J712:J775">(I712-46.5)</f>
        <v>836.2</v>
      </c>
      <c r="K712" s="31">
        <f aca="true" t="shared" si="69" ref="K712:K775">(8303.951372*(LN(1013.25/J712)))</f>
        <v>1594.7775694206384</v>
      </c>
      <c r="L712" s="31">
        <f t="shared" si="62"/>
        <v>1641.0775694206384</v>
      </c>
      <c r="N712" s="32">
        <f t="shared" si="63"/>
        <v>1641.0775694206384</v>
      </c>
      <c r="O712" s="4">
        <v>18.1</v>
      </c>
      <c r="P712" s="4">
        <v>71.1</v>
      </c>
      <c r="Q712" s="4">
        <v>85.4</v>
      </c>
      <c r="S712" s="35">
        <v>3.404</v>
      </c>
      <c r="T712" s="28">
        <v>3.228</v>
      </c>
      <c r="U712" s="28">
        <f t="shared" si="66"/>
        <v>168.40833333333333</v>
      </c>
      <c r="V712" s="35">
        <v>0.271</v>
      </c>
      <c r="W712" s="62">
        <v>0.06771</v>
      </c>
      <c r="X712" s="62">
        <f t="shared" si="67"/>
        <v>3.5605100000000007</v>
      </c>
      <c r="Y712" s="58">
        <v>13.601</v>
      </c>
      <c r="Z712" s="32">
        <v>1641.0775694206384</v>
      </c>
    </row>
    <row r="713" spans="1:26" ht="12.75">
      <c r="A713" s="1">
        <v>36686</v>
      </c>
      <c r="B713" s="26">
        <v>161</v>
      </c>
      <c r="C713" s="2">
        <v>0.786226869</v>
      </c>
      <c r="D713" s="54">
        <v>0.786226869</v>
      </c>
      <c r="E713" s="3">
        <v>7032</v>
      </c>
      <c r="F713" s="37">
        <v>0</v>
      </c>
      <c r="G713" s="2">
        <v>38.97694767</v>
      </c>
      <c r="H713" s="2">
        <v>-76.50615398</v>
      </c>
      <c r="I713" s="30">
        <v>879.3</v>
      </c>
      <c r="J713" s="4">
        <f t="shared" si="68"/>
        <v>832.8</v>
      </c>
      <c r="K713" s="31">
        <f t="shared" si="69"/>
        <v>1628.6103719621437</v>
      </c>
      <c r="L713" s="31">
        <f aca="true" t="shared" si="70" ref="L713:L776">(K713+46.3)</f>
        <v>1674.9103719621437</v>
      </c>
      <c r="N713" s="32">
        <f aca="true" t="shared" si="71" ref="N713:N776">AVERAGE(L713:M713)</f>
        <v>1674.9103719621437</v>
      </c>
      <c r="O713" s="4">
        <v>17.9</v>
      </c>
      <c r="P713" s="4">
        <v>72.8</v>
      </c>
      <c r="Q713" s="4">
        <v>86.3</v>
      </c>
      <c r="S713" s="35">
        <v>4.666</v>
      </c>
      <c r="T713" s="28">
        <v>682.301</v>
      </c>
      <c r="U713" s="28">
        <f t="shared" si="66"/>
        <v>252.74233333333336</v>
      </c>
      <c r="V713" s="35">
        <v>0.241</v>
      </c>
      <c r="W713" s="62">
        <v>14.425560000000003</v>
      </c>
      <c r="X713" s="62">
        <f t="shared" si="67"/>
        <v>5.343540000000001</v>
      </c>
      <c r="Y713" s="58">
        <v>13.616</v>
      </c>
      <c r="Z713" s="32">
        <v>1674.9103719621437</v>
      </c>
    </row>
    <row r="714" spans="1:26" ht="12.75">
      <c r="A714" s="1">
        <v>36686</v>
      </c>
      <c r="B714" s="26">
        <v>161</v>
      </c>
      <c r="C714" s="2">
        <v>0.786342621</v>
      </c>
      <c r="D714" s="54">
        <v>0.786342621</v>
      </c>
      <c r="E714" s="3">
        <v>7042</v>
      </c>
      <c r="F714" s="37">
        <v>0</v>
      </c>
      <c r="G714" s="2">
        <v>38.9735636</v>
      </c>
      <c r="H714" s="2">
        <v>-76.49882815</v>
      </c>
      <c r="I714" s="30">
        <v>876.7</v>
      </c>
      <c r="J714" s="4">
        <f t="shared" si="68"/>
        <v>830.2</v>
      </c>
      <c r="K714" s="31">
        <f t="shared" si="69"/>
        <v>1654.5758453939795</v>
      </c>
      <c r="L714" s="31">
        <f t="shared" si="70"/>
        <v>1700.8758453939795</v>
      </c>
      <c r="N714" s="32">
        <f t="shared" si="71"/>
        <v>1700.8758453939795</v>
      </c>
      <c r="O714" s="4">
        <v>17.7</v>
      </c>
      <c r="P714" s="4">
        <v>73.3</v>
      </c>
      <c r="Q714" s="4">
        <v>81.6</v>
      </c>
      <c r="S714" s="35">
        <v>3.037</v>
      </c>
      <c r="T714" s="28">
        <v>-213.311</v>
      </c>
      <c r="U714" s="28">
        <f t="shared" si="66"/>
        <v>197.07683333333333</v>
      </c>
      <c r="V714" s="35">
        <v>0.233</v>
      </c>
      <c r="W714" s="62">
        <v>-4.50993</v>
      </c>
      <c r="X714" s="62">
        <f t="shared" si="67"/>
        <v>4.166570000000001</v>
      </c>
      <c r="Y714" s="58">
        <v>13.583</v>
      </c>
      <c r="Z714" s="32">
        <v>1700.8758453939795</v>
      </c>
    </row>
    <row r="715" spans="1:26" ht="12.75">
      <c r="A715" s="1">
        <v>36686</v>
      </c>
      <c r="B715" s="26">
        <v>161</v>
      </c>
      <c r="C715" s="2">
        <v>0.786458313</v>
      </c>
      <c r="D715" s="54">
        <v>0.786458313</v>
      </c>
      <c r="E715" s="3">
        <v>7052</v>
      </c>
      <c r="F715" s="37">
        <v>0</v>
      </c>
      <c r="G715" s="2">
        <v>38.97034631</v>
      </c>
      <c r="H715" s="2">
        <v>-76.49157188</v>
      </c>
      <c r="I715" s="30">
        <v>874.1</v>
      </c>
      <c r="J715" s="4">
        <f t="shared" si="68"/>
        <v>827.6</v>
      </c>
      <c r="K715" s="31">
        <f t="shared" si="69"/>
        <v>1680.6227645266897</v>
      </c>
      <c r="L715" s="31">
        <f t="shared" si="70"/>
        <v>1726.9227645266897</v>
      </c>
      <c r="N715" s="32">
        <f t="shared" si="71"/>
        <v>1726.9227645266897</v>
      </c>
      <c r="O715" s="4">
        <v>17.6</v>
      </c>
      <c r="P715" s="4">
        <v>73.4</v>
      </c>
      <c r="Q715" s="4">
        <v>81.2</v>
      </c>
      <c r="R715" s="6">
        <v>1.54E-05</v>
      </c>
      <c r="S715" s="35">
        <v>2.591</v>
      </c>
      <c r="T715" s="28">
        <v>-426.116</v>
      </c>
      <c r="U715" s="28">
        <f t="shared" si="66"/>
        <v>-77.23549999999999</v>
      </c>
      <c r="V715" s="35">
        <v>0.223</v>
      </c>
      <c r="W715" s="62">
        <v>-9.00876</v>
      </c>
      <c r="X715" s="62">
        <f t="shared" si="67"/>
        <v>-1.632995</v>
      </c>
      <c r="Y715" s="58">
        <v>12.621</v>
      </c>
      <c r="Z715" s="32">
        <v>1726.9227645266897</v>
      </c>
    </row>
    <row r="716" spans="1:26" ht="12.75">
      <c r="A716" s="1">
        <v>36686</v>
      </c>
      <c r="B716" s="26">
        <v>161</v>
      </c>
      <c r="C716" s="2">
        <v>0.786574066</v>
      </c>
      <c r="D716" s="54">
        <v>0.786574066</v>
      </c>
      <c r="E716" s="3">
        <v>7062</v>
      </c>
      <c r="F716" s="37">
        <v>0</v>
      </c>
      <c r="G716" s="2">
        <v>38.96693587</v>
      </c>
      <c r="H716" s="2">
        <v>-76.48425119</v>
      </c>
      <c r="I716" s="30">
        <v>870.7</v>
      </c>
      <c r="J716" s="4">
        <f t="shared" si="68"/>
        <v>824.2</v>
      </c>
      <c r="K716" s="31">
        <f t="shared" si="69"/>
        <v>1714.8078650697262</v>
      </c>
      <c r="L716" s="31">
        <f t="shared" si="70"/>
        <v>1761.1078650697261</v>
      </c>
      <c r="N716" s="32">
        <f t="shared" si="71"/>
        <v>1761.1078650697261</v>
      </c>
      <c r="O716" s="4">
        <v>17.3</v>
      </c>
      <c r="P716" s="4">
        <v>73.5</v>
      </c>
      <c r="Q716" s="4">
        <v>80.6</v>
      </c>
      <c r="S716" s="35">
        <v>4.092</v>
      </c>
      <c r="T716" s="28">
        <v>358.27</v>
      </c>
      <c r="U716" s="28">
        <f t="shared" si="66"/>
        <v>42.20216666666668</v>
      </c>
      <c r="V716" s="35">
        <v>0.211</v>
      </c>
      <c r="W716" s="62">
        <v>7.5746400000000005</v>
      </c>
      <c r="X716" s="62">
        <f t="shared" si="67"/>
        <v>0.8922550000000004</v>
      </c>
      <c r="Y716" s="58">
        <v>13.647</v>
      </c>
      <c r="Z716" s="32">
        <v>1761.1078650697261</v>
      </c>
    </row>
    <row r="717" spans="1:26" ht="12.75">
      <c r="A717" s="1">
        <v>36686</v>
      </c>
      <c r="B717" s="26">
        <v>161</v>
      </c>
      <c r="C717" s="2">
        <v>0.786689818</v>
      </c>
      <c r="D717" s="54">
        <v>0.786689818</v>
      </c>
      <c r="E717" s="3">
        <v>7072</v>
      </c>
      <c r="F717" s="37">
        <v>0</v>
      </c>
      <c r="G717" s="2">
        <v>38.96340717</v>
      </c>
      <c r="H717" s="2">
        <v>-76.47685007</v>
      </c>
      <c r="I717" s="30">
        <v>866</v>
      </c>
      <c r="J717" s="4">
        <f t="shared" si="68"/>
        <v>819.5</v>
      </c>
      <c r="K717" s="31">
        <f t="shared" si="69"/>
        <v>1762.2966742407068</v>
      </c>
      <c r="L717" s="31">
        <f t="shared" si="70"/>
        <v>1808.5966742407068</v>
      </c>
      <c r="N717" s="32">
        <f t="shared" si="71"/>
        <v>1808.5966742407068</v>
      </c>
      <c r="O717" s="4">
        <v>16.9</v>
      </c>
      <c r="P717" s="4">
        <v>73.8</v>
      </c>
      <c r="Q717" s="4">
        <v>81.5</v>
      </c>
      <c r="S717" s="35">
        <v>4.032</v>
      </c>
      <c r="T717" s="28">
        <v>302.346</v>
      </c>
      <c r="U717" s="28">
        <f t="shared" si="66"/>
        <v>117.78633333333333</v>
      </c>
      <c r="V717" s="35">
        <v>0.203</v>
      </c>
      <c r="W717" s="62">
        <v>6.392490000000001</v>
      </c>
      <c r="X717" s="62">
        <f t="shared" si="67"/>
        <v>2.4902850000000005</v>
      </c>
      <c r="Y717" s="58">
        <v>13.099</v>
      </c>
      <c r="Z717" s="32">
        <v>1808.5966742407068</v>
      </c>
    </row>
    <row r="718" spans="1:26" ht="12.75">
      <c r="A718" s="1">
        <v>36686</v>
      </c>
      <c r="B718" s="26">
        <v>161</v>
      </c>
      <c r="C718" s="2">
        <v>0.78680557</v>
      </c>
      <c r="D718" s="54">
        <v>0.78680557</v>
      </c>
      <c r="E718" s="3">
        <v>7082</v>
      </c>
      <c r="F718" s="37">
        <v>0</v>
      </c>
      <c r="G718" s="2">
        <v>38.95983628</v>
      </c>
      <c r="H718" s="2">
        <v>-76.4693948</v>
      </c>
      <c r="I718" s="30">
        <v>862.2</v>
      </c>
      <c r="J718" s="4">
        <f t="shared" si="68"/>
        <v>815.7</v>
      </c>
      <c r="K718" s="31">
        <f t="shared" si="69"/>
        <v>1800.8914296430466</v>
      </c>
      <c r="L718" s="31">
        <f t="shared" si="70"/>
        <v>1847.1914296430466</v>
      </c>
      <c r="N718" s="32">
        <f t="shared" si="71"/>
        <v>1847.1914296430466</v>
      </c>
      <c r="O718" s="4">
        <v>16.4</v>
      </c>
      <c r="P718" s="4">
        <v>75.2</v>
      </c>
      <c r="Q718" s="4">
        <v>81.4</v>
      </c>
      <c r="S718" s="35">
        <v>2.867</v>
      </c>
      <c r="T718" s="28">
        <v>-278.267</v>
      </c>
      <c r="U718" s="28">
        <f t="shared" si="66"/>
        <v>70.8705</v>
      </c>
      <c r="V718" s="35">
        <v>0.223</v>
      </c>
      <c r="W718" s="62">
        <v>-5.883</v>
      </c>
      <c r="X718" s="62">
        <f t="shared" si="67"/>
        <v>1.498500000000001</v>
      </c>
      <c r="Y718" s="58">
        <v>13.181</v>
      </c>
      <c r="Z718" s="32">
        <v>1847.1914296430466</v>
      </c>
    </row>
    <row r="719" spans="1:26" ht="12.75">
      <c r="A719" s="1">
        <v>36686</v>
      </c>
      <c r="B719" s="26">
        <v>161</v>
      </c>
      <c r="C719" s="2">
        <v>0.786921322</v>
      </c>
      <c r="D719" s="54">
        <v>0.786921322</v>
      </c>
      <c r="E719" s="3">
        <v>7092</v>
      </c>
      <c r="F719" s="37">
        <v>0</v>
      </c>
      <c r="G719" s="2">
        <v>38.95659643</v>
      </c>
      <c r="H719" s="2">
        <v>-76.46190451</v>
      </c>
      <c r="I719" s="30">
        <v>858.9</v>
      </c>
      <c r="J719" s="4">
        <f t="shared" si="68"/>
        <v>812.4</v>
      </c>
      <c r="K719" s="31">
        <f t="shared" si="69"/>
        <v>1834.5540757392798</v>
      </c>
      <c r="L719" s="31">
        <f t="shared" si="70"/>
        <v>1880.8540757392798</v>
      </c>
      <c r="N719" s="32">
        <f t="shared" si="71"/>
        <v>1880.8540757392798</v>
      </c>
      <c r="O719" s="4">
        <v>16.2</v>
      </c>
      <c r="P719" s="4">
        <v>76.2</v>
      </c>
      <c r="Q719" s="4">
        <v>81.6</v>
      </c>
      <c r="S719" s="35">
        <v>4.299</v>
      </c>
      <c r="T719" s="28">
        <v>453.93</v>
      </c>
      <c r="U719" s="28">
        <f t="shared" si="66"/>
        <v>32.80866666666666</v>
      </c>
      <c r="V719" s="35">
        <v>0.202</v>
      </c>
      <c r="W719" s="62">
        <v>9.597060000000003</v>
      </c>
      <c r="X719" s="62">
        <f t="shared" si="67"/>
        <v>0.6937500000000009</v>
      </c>
      <c r="Y719" s="58">
        <v>13.621</v>
      </c>
      <c r="Z719" s="32">
        <v>1880.8540757392798</v>
      </c>
    </row>
    <row r="720" spans="1:26" ht="12.75">
      <c r="A720" s="1">
        <v>36686</v>
      </c>
      <c r="B720" s="26">
        <v>161</v>
      </c>
      <c r="C720" s="2">
        <v>0.787037015</v>
      </c>
      <c r="D720" s="54">
        <v>0.787037015</v>
      </c>
      <c r="E720" s="3">
        <v>7102</v>
      </c>
      <c r="F720" s="37">
        <v>0</v>
      </c>
      <c r="G720" s="2">
        <v>38.95365453</v>
      </c>
      <c r="H720" s="2">
        <v>-76.45415871</v>
      </c>
      <c r="I720" s="30">
        <v>855.9</v>
      </c>
      <c r="J720" s="4">
        <f t="shared" si="68"/>
        <v>809.4</v>
      </c>
      <c r="K720" s="31">
        <f t="shared" si="69"/>
        <v>1865.275351519377</v>
      </c>
      <c r="L720" s="31">
        <f t="shared" si="70"/>
        <v>1911.575351519377</v>
      </c>
      <c r="N720" s="32">
        <f t="shared" si="71"/>
        <v>1911.575351519377</v>
      </c>
      <c r="O720" s="4">
        <v>16</v>
      </c>
      <c r="P720" s="4">
        <v>75.8</v>
      </c>
      <c r="Q720" s="4">
        <v>79</v>
      </c>
      <c r="S720" s="35">
        <v>3.705</v>
      </c>
      <c r="T720" s="28">
        <v>135.504</v>
      </c>
      <c r="U720" s="28">
        <f t="shared" si="66"/>
        <v>90.9445</v>
      </c>
      <c r="V720" s="35">
        <v>0.202</v>
      </c>
      <c r="W720" s="62">
        <v>2.86491</v>
      </c>
      <c r="X720" s="62">
        <f t="shared" si="67"/>
        <v>1.9228900000000007</v>
      </c>
      <c r="Y720" s="58">
        <v>13.628</v>
      </c>
      <c r="Z720" s="32">
        <v>1911.575351519377</v>
      </c>
    </row>
    <row r="721" spans="1:26" ht="12.75">
      <c r="A721" s="1">
        <v>36686</v>
      </c>
      <c r="B721" s="26">
        <v>161</v>
      </c>
      <c r="C721" s="2">
        <v>0.787152767</v>
      </c>
      <c r="D721" s="54">
        <v>0.787152767</v>
      </c>
      <c r="E721" s="3">
        <v>7112</v>
      </c>
      <c r="F721" s="37">
        <v>0</v>
      </c>
      <c r="G721" s="2">
        <v>38.9506687</v>
      </c>
      <c r="H721" s="2">
        <v>-76.44639693</v>
      </c>
      <c r="I721" s="30">
        <v>852.7</v>
      </c>
      <c r="J721" s="4">
        <f t="shared" si="68"/>
        <v>806.2</v>
      </c>
      <c r="K721" s="31">
        <f t="shared" si="69"/>
        <v>1898.1704730095469</v>
      </c>
      <c r="L721" s="31">
        <f t="shared" si="70"/>
        <v>1944.4704730095468</v>
      </c>
      <c r="N721" s="32">
        <f t="shared" si="71"/>
        <v>1944.4704730095468</v>
      </c>
      <c r="O721" s="4">
        <v>15.9</v>
      </c>
      <c r="P721" s="4">
        <v>74</v>
      </c>
      <c r="Q721" s="4">
        <v>79.8</v>
      </c>
      <c r="R721" s="6">
        <v>3.53E-06</v>
      </c>
      <c r="S721" s="35">
        <v>4.431</v>
      </c>
      <c r="T721" s="28">
        <v>499.89</v>
      </c>
      <c r="U721" s="28">
        <f t="shared" si="66"/>
        <v>245.27883333333332</v>
      </c>
      <c r="V721" s="35">
        <v>0.212</v>
      </c>
      <c r="W721" s="62">
        <v>10.569420000000001</v>
      </c>
      <c r="X721" s="62">
        <f t="shared" si="67"/>
        <v>5.18592</v>
      </c>
      <c r="Y721" s="58">
        <v>13.226</v>
      </c>
      <c r="Z721" s="32">
        <v>1944.4704730095468</v>
      </c>
    </row>
    <row r="722" spans="1:26" ht="12.75">
      <c r="A722" s="1">
        <v>36686</v>
      </c>
      <c r="B722" s="26">
        <v>161</v>
      </c>
      <c r="C722" s="2">
        <v>0.787268519</v>
      </c>
      <c r="D722" s="54">
        <v>0.787268519</v>
      </c>
      <c r="E722" s="3">
        <v>7122</v>
      </c>
      <c r="F722" s="37">
        <v>0</v>
      </c>
      <c r="G722" s="2">
        <v>38.94747745</v>
      </c>
      <c r="H722" s="2">
        <v>-76.43869909</v>
      </c>
      <c r="I722" s="30">
        <v>849.6</v>
      </c>
      <c r="J722" s="4">
        <f t="shared" si="68"/>
        <v>803.1</v>
      </c>
      <c r="K722" s="31">
        <f t="shared" si="69"/>
        <v>1930.1623714664959</v>
      </c>
      <c r="L722" s="31">
        <f t="shared" si="70"/>
        <v>1976.4623714664958</v>
      </c>
      <c r="N722" s="32">
        <f t="shared" si="71"/>
        <v>1976.4623714664958</v>
      </c>
      <c r="O722" s="4">
        <v>15.6</v>
      </c>
      <c r="P722" s="4">
        <v>74.2</v>
      </c>
      <c r="Q722" s="4">
        <v>78.3</v>
      </c>
      <c r="S722" s="35">
        <v>4.122</v>
      </c>
      <c r="T722" s="28">
        <v>339.276</v>
      </c>
      <c r="U722" s="28">
        <f t="shared" si="66"/>
        <v>242.11316666666667</v>
      </c>
      <c r="V722" s="35">
        <v>0.202</v>
      </c>
      <c r="W722" s="62">
        <v>7.172820000000001</v>
      </c>
      <c r="X722" s="62">
        <f t="shared" si="67"/>
        <v>5.118950000000001</v>
      </c>
      <c r="Y722" s="58">
        <v>13.181</v>
      </c>
      <c r="Z722" s="32">
        <v>1976.4623714664958</v>
      </c>
    </row>
    <row r="723" spans="1:26" ht="12.75">
      <c r="A723" s="1">
        <v>36686</v>
      </c>
      <c r="B723" s="26">
        <v>161</v>
      </c>
      <c r="C723" s="2">
        <v>0.787384272</v>
      </c>
      <c r="D723" s="54">
        <v>0.787384272</v>
      </c>
      <c r="E723" s="3">
        <v>7132</v>
      </c>
      <c r="F723" s="37">
        <v>0</v>
      </c>
      <c r="G723" s="2">
        <v>38.94427988</v>
      </c>
      <c r="H723" s="2">
        <v>-76.43109501</v>
      </c>
      <c r="I723" s="30">
        <v>846.9</v>
      </c>
      <c r="J723" s="4">
        <f t="shared" si="68"/>
        <v>800.4</v>
      </c>
      <c r="K723" s="31">
        <f t="shared" si="69"/>
        <v>1958.1270610751653</v>
      </c>
      <c r="L723" s="31">
        <f t="shared" si="70"/>
        <v>2004.4270610751653</v>
      </c>
      <c r="N723" s="32">
        <f t="shared" si="71"/>
        <v>2004.4270610751653</v>
      </c>
      <c r="O723" s="4">
        <v>15.6</v>
      </c>
      <c r="P723" s="4">
        <v>70.7</v>
      </c>
      <c r="Q723" s="4">
        <v>79.3</v>
      </c>
      <c r="S723" s="35">
        <v>6.058</v>
      </c>
      <c r="T723" s="28">
        <v>1386.472</v>
      </c>
      <c r="U723" s="28">
        <f t="shared" si="66"/>
        <v>422.8008333333334</v>
      </c>
      <c r="V723" s="35">
        <v>0.201</v>
      </c>
      <c r="W723" s="62">
        <v>29.31399</v>
      </c>
      <c r="X723" s="62">
        <f t="shared" si="67"/>
        <v>8.939200000000001</v>
      </c>
      <c r="Y723" s="58">
        <v>13.366</v>
      </c>
      <c r="Z723" s="32">
        <v>2004.4270610751653</v>
      </c>
    </row>
    <row r="724" spans="1:26" ht="12.75">
      <c r="A724" s="1">
        <v>36686</v>
      </c>
      <c r="B724" s="26">
        <v>161</v>
      </c>
      <c r="C724" s="2">
        <v>0.787500024</v>
      </c>
      <c r="D724" s="54">
        <v>0.787500024</v>
      </c>
      <c r="E724" s="3">
        <v>7142</v>
      </c>
      <c r="F724" s="37">
        <v>0</v>
      </c>
      <c r="G724" s="2">
        <v>38.94109083</v>
      </c>
      <c r="H724" s="2">
        <v>-76.42345211</v>
      </c>
      <c r="I724" s="30">
        <v>844</v>
      </c>
      <c r="J724" s="4">
        <f t="shared" si="68"/>
        <v>797.5</v>
      </c>
      <c r="K724" s="31">
        <f t="shared" si="69"/>
        <v>1988.2684784588103</v>
      </c>
      <c r="L724" s="31">
        <f t="shared" si="70"/>
        <v>2034.5684784588102</v>
      </c>
      <c r="N724" s="32">
        <f t="shared" si="71"/>
        <v>2034.5684784588102</v>
      </c>
      <c r="O724" s="4">
        <v>15.8</v>
      </c>
      <c r="P724" s="4">
        <v>63.3</v>
      </c>
      <c r="Q724" s="4">
        <v>76.2</v>
      </c>
      <c r="S724" s="35">
        <v>2.351</v>
      </c>
      <c r="T724" s="28">
        <v>-559.451</v>
      </c>
      <c r="U724" s="28">
        <f t="shared" si="66"/>
        <v>375.93683333333337</v>
      </c>
      <c r="V724" s="35">
        <v>0.213</v>
      </c>
      <c r="W724" s="62">
        <v>-11.828160000000002</v>
      </c>
      <c r="X724" s="62">
        <f t="shared" si="67"/>
        <v>7.948340000000001</v>
      </c>
      <c r="Y724" s="58">
        <v>12.5</v>
      </c>
      <c r="Z724" s="32">
        <v>2034.5684784588102</v>
      </c>
    </row>
    <row r="725" spans="1:26" ht="12.75">
      <c r="A725" s="1">
        <v>36686</v>
      </c>
      <c r="B725" s="26">
        <v>161</v>
      </c>
      <c r="C725" s="2">
        <v>0.787615716</v>
      </c>
      <c r="D725" s="54">
        <v>0.787615716</v>
      </c>
      <c r="E725" s="3">
        <v>7152</v>
      </c>
      <c r="F725" s="37">
        <v>0</v>
      </c>
      <c r="G725" s="2">
        <v>38.93788009</v>
      </c>
      <c r="H725" s="2">
        <v>-76.41591997</v>
      </c>
      <c r="I725" s="30">
        <v>840.6</v>
      </c>
      <c r="J725" s="4">
        <f t="shared" si="68"/>
        <v>794.1</v>
      </c>
      <c r="K725" s="31">
        <f t="shared" si="69"/>
        <v>2023.7465855358118</v>
      </c>
      <c r="L725" s="31">
        <f t="shared" si="70"/>
        <v>2070.046585535812</v>
      </c>
      <c r="N725" s="32">
        <f t="shared" si="71"/>
        <v>2070.046585535812</v>
      </c>
      <c r="O725" s="4">
        <v>15</v>
      </c>
      <c r="P725" s="4">
        <v>66.4</v>
      </c>
      <c r="Q725" s="4">
        <v>75.1</v>
      </c>
      <c r="S725" s="35">
        <v>2.887</v>
      </c>
      <c r="T725" s="28">
        <v>-300.065</v>
      </c>
      <c r="U725" s="28">
        <f t="shared" si="66"/>
        <v>250.27099999999996</v>
      </c>
      <c r="V725" s="35">
        <v>0.194</v>
      </c>
      <c r="W725" s="62">
        <v>-6.344760000000001</v>
      </c>
      <c r="X725" s="62">
        <f t="shared" si="67"/>
        <v>5.29137</v>
      </c>
      <c r="Y725" s="58">
        <v>13.473</v>
      </c>
      <c r="Z725" s="32">
        <v>2070.046585535812</v>
      </c>
    </row>
    <row r="726" spans="1:26" ht="12.75">
      <c r="A726" s="1">
        <v>36686</v>
      </c>
      <c r="B726" s="26">
        <v>161</v>
      </c>
      <c r="C726" s="2">
        <v>0.787731469</v>
      </c>
      <c r="D726" s="54">
        <v>0.787731469</v>
      </c>
      <c r="E726" s="3">
        <v>7162</v>
      </c>
      <c r="F726" s="37">
        <v>0</v>
      </c>
      <c r="G726" s="2">
        <v>38.93495739</v>
      </c>
      <c r="H726" s="2">
        <v>-76.40840904</v>
      </c>
      <c r="I726" s="30">
        <v>837.9</v>
      </c>
      <c r="J726" s="4">
        <f t="shared" si="68"/>
        <v>791.4</v>
      </c>
      <c r="K726" s="31">
        <f t="shared" si="69"/>
        <v>2052.0287556746994</v>
      </c>
      <c r="L726" s="31">
        <f t="shared" si="70"/>
        <v>2098.3287556746996</v>
      </c>
      <c r="N726" s="32">
        <f t="shared" si="71"/>
        <v>2098.3287556746996</v>
      </c>
      <c r="O726" s="4">
        <v>14.8</v>
      </c>
      <c r="P726" s="4">
        <v>69.9</v>
      </c>
      <c r="Q726" s="4">
        <v>72.6</v>
      </c>
      <c r="S726" s="35">
        <v>3.836</v>
      </c>
      <c r="T726" s="28">
        <v>169.63</v>
      </c>
      <c r="U726" s="28">
        <f t="shared" si="66"/>
        <v>255.95866666666666</v>
      </c>
      <c r="V726" s="35">
        <v>0.192</v>
      </c>
      <c r="W726" s="62">
        <v>3.5864100000000003</v>
      </c>
      <c r="X726" s="62">
        <f t="shared" si="67"/>
        <v>5.411619999999999</v>
      </c>
      <c r="Y726" s="58">
        <v>13.07</v>
      </c>
      <c r="Z726" s="32">
        <v>2098.3287556746996</v>
      </c>
    </row>
    <row r="727" spans="1:26" ht="12.75">
      <c r="A727" s="1">
        <v>36686</v>
      </c>
      <c r="B727" s="26">
        <v>161</v>
      </c>
      <c r="C727" s="2">
        <v>0.787847221</v>
      </c>
      <c r="D727" s="54">
        <v>0.787847221</v>
      </c>
      <c r="E727" s="3">
        <v>7172</v>
      </c>
      <c r="F727" s="37">
        <v>0</v>
      </c>
      <c r="G727" s="2">
        <v>38.93221598</v>
      </c>
      <c r="H727" s="2">
        <v>-76.40065352</v>
      </c>
      <c r="I727" s="30">
        <v>835.6</v>
      </c>
      <c r="J727" s="4">
        <f t="shared" si="68"/>
        <v>789.1</v>
      </c>
      <c r="K727" s="31">
        <f t="shared" si="69"/>
        <v>2076.1971854598714</v>
      </c>
      <c r="L727" s="31">
        <f t="shared" si="70"/>
        <v>2122.4971854598716</v>
      </c>
      <c r="N727" s="32">
        <f t="shared" si="71"/>
        <v>2122.4971854598716</v>
      </c>
      <c r="O727" s="4">
        <v>14.7</v>
      </c>
      <c r="P727" s="4">
        <v>67.4</v>
      </c>
      <c r="Q727" s="4">
        <v>71.5</v>
      </c>
      <c r="R727" s="6">
        <v>-1.59E-05</v>
      </c>
      <c r="S727" s="35">
        <v>4.339</v>
      </c>
      <c r="T727" s="28">
        <v>429.018</v>
      </c>
      <c r="U727" s="28">
        <f t="shared" si="66"/>
        <v>244.14666666666668</v>
      </c>
      <c r="V727" s="35">
        <v>0.182</v>
      </c>
      <c r="W727" s="62">
        <v>9.070920000000001</v>
      </c>
      <c r="X727" s="62">
        <f t="shared" si="67"/>
        <v>5.1618699999999995</v>
      </c>
      <c r="Y727" s="58">
        <v>12.639</v>
      </c>
      <c r="Z727" s="32">
        <v>2122.4971854598716</v>
      </c>
    </row>
    <row r="728" spans="1:26" ht="12.75">
      <c r="A728" s="1">
        <v>36686</v>
      </c>
      <c r="B728" s="26">
        <v>161</v>
      </c>
      <c r="C728" s="2">
        <v>0.787962973</v>
      </c>
      <c r="D728" s="54">
        <v>0.787962973</v>
      </c>
      <c r="E728" s="3">
        <v>7182</v>
      </c>
      <c r="F728" s="37">
        <v>0</v>
      </c>
      <c r="G728" s="2">
        <v>38.92920182</v>
      </c>
      <c r="H728" s="2">
        <v>-76.39281487</v>
      </c>
      <c r="I728" s="30">
        <v>832.6</v>
      </c>
      <c r="J728" s="4">
        <f t="shared" si="68"/>
        <v>786.1</v>
      </c>
      <c r="K728" s="31">
        <f t="shared" si="69"/>
        <v>2107.827307648965</v>
      </c>
      <c r="L728" s="31">
        <f t="shared" si="70"/>
        <v>2154.127307648965</v>
      </c>
      <c r="N728" s="32">
        <f t="shared" si="71"/>
        <v>2154.127307648965</v>
      </c>
      <c r="O728" s="4">
        <v>14.9</v>
      </c>
      <c r="P728" s="4">
        <v>60.5</v>
      </c>
      <c r="Q728" s="4">
        <v>72</v>
      </c>
      <c r="S728" s="35">
        <v>3.154</v>
      </c>
      <c r="T728" s="28">
        <v>-151.908</v>
      </c>
      <c r="U728" s="28">
        <f t="shared" si="66"/>
        <v>162.28266666666664</v>
      </c>
      <c r="V728" s="35">
        <v>0.212</v>
      </c>
      <c r="W728" s="62">
        <v>-3.21123</v>
      </c>
      <c r="X728" s="62">
        <f t="shared" si="67"/>
        <v>3.431195</v>
      </c>
      <c r="Y728" s="58">
        <v>12.692</v>
      </c>
      <c r="Z728" s="32">
        <v>2154.127307648965</v>
      </c>
    </row>
    <row r="729" spans="1:26" ht="12.75">
      <c r="A729" s="1">
        <v>36686</v>
      </c>
      <c r="B729" s="26">
        <v>161</v>
      </c>
      <c r="C729" s="2">
        <v>0.788078725</v>
      </c>
      <c r="D729" s="54">
        <v>0.788078725</v>
      </c>
      <c r="E729" s="3">
        <v>7192</v>
      </c>
      <c r="F729" s="37">
        <v>0</v>
      </c>
      <c r="G729" s="2">
        <v>38.92601056</v>
      </c>
      <c r="H729" s="2">
        <v>-76.38511146</v>
      </c>
      <c r="I729" s="30">
        <v>829.9</v>
      </c>
      <c r="J729" s="4">
        <f t="shared" si="68"/>
        <v>783.4</v>
      </c>
      <c r="K729" s="31">
        <f t="shared" si="69"/>
        <v>2136.397796112482</v>
      </c>
      <c r="L729" s="31">
        <f t="shared" si="70"/>
        <v>2182.697796112482</v>
      </c>
      <c r="N729" s="32">
        <f t="shared" si="71"/>
        <v>2182.697796112482</v>
      </c>
      <c r="O729" s="4">
        <v>14.9</v>
      </c>
      <c r="P729" s="4">
        <v>56.3</v>
      </c>
      <c r="Q729" s="4">
        <v>69.9</v>
      </c>
      <c r="S729" s="35">
        <v>2.736</v>
      </c>
      <c r="T729" s="28">
        <v>-417.522</v>
      </c>
      <c r="U729" s="28">
        <f t="shared" si="66"/>
        <v>-138.383</v>
      </c>
      <c r="V729" s="35">
        <v>0.171</v>
      </c>
      <c r="W729" s="62">
        <v>-8.82783</v>
      </c>
      <c r="X729" s="62">
        <f t="shared" si="67"/>
        <v>-2.9257750000000002</v>
      </c>
      <c r="Y729" s="58">
        <v>13.614</v>
      </c>
      <c r="Z729" s="32">
        <v>2182.697796112482</v>
      </c>
    </row>
    <row r="730" spans="1:26" ht="12.75">
      <c r="A730" s="1">
        <v>36686</v>
      </c>
      <c r="B730" s="26">
        <v>161</v>
      </c>
      <c r="C730" s="2">
        <v>0.788194418</v>
      </c>
      <c r="D730" s="54">
        <v>0.788194418</v>
      </c>
      <c r="E730" s="3">
        <v>7202</v>
      </c>
      <c r="F730" s="37">
        <v>0</v>
      </c>
      <c r="G730" s="2">
        <v>38.92298771</v>
      </c>
      <c r="H730" s="2">
        <v>-76.37759591</v>
      </c>
      <c r="I730" s="30">
        <v>827.5</v>
      </c>
      <c r="J730" s="4">
        <f t="shared" si="68"/>
        <v>781</v>
      </c>
      <c r="K730" s="31">
        <f t="shared" si="69"/>
        <v>2161.876572548122</v>
      </c>
      <c r="L730" s="31">
        <f t="shared" si="70"/>
        <v>2208.1765725481223</v>
      </c>
      <c r="N730" s="32">
        <f t="shared" si="71"/>
        <v>2208.1765725481223</v>
      </c>
      <c r="O730" s="4">
        <v>14.7</v>
      </c>
      <c r="P730" s="4">
        <v>55.2</v>
      </c>
      <c r="Q730" s="4">
        <v>68.1</v>
      </c>
      <c r="S730" s="35">
        <v>4.321</v>
      </c>
      <c r="T730" s="28">
        <v>419.675</v>
      </c>
      <c r="U730" s="28">
        <f t="shared" si="66"/>
        <v>24.804666666666673</v>
      </c>
      <c r="V730" s="35">
        <v>0.173</v>
      </c>
      <c r="W730" s="62">
        <v>8.87334</v>
      </c>
      <c r="X730" s="62">
        <f t="shared" si="67"/>
        <v>0.5244750000000001</v>
      </c>
      <c r="Y730" s="58">
        <v>13.026</v>
      </c>
      <c r="Z730" s="32">
        <v>2208.1765725481223</v>
      </c>
    </row>
    <row r="731" spans="1:26" ht="12.75">
      <c r="A731" s="1">
        <v>36686</v>
      </c>
      <c r="B731" s="26">
        <v>161</v>
      </c>
      <c r="C731" s="2">
        <v>0.78831017</v>
      </c>
      <c r="D731" s="54">
        <v>0.78831017</v>
      </c>
      <c r="E731" s="3">
        <v>7212</v>
      </c>
      <c r="F731" s="37">
        <v>0</v>
      </c>
      <c r="G731" s="2">
        <v>38.92012148</v>
      </c>
      <c r="H731" s="2">
        <v>-76.37005163</v>
      </c>
      <c r="I731" s="30">
        <v>824.7</v>
      </c>
      <c r="J731" s="4">
        <f t="shared" si="68"/>
        <v>778.2</v>
      </c>
      <c r="K731" s="31">
        <f t="shared" si="69"/>
        <v>2191.7009553541056</v>
      </c>
      <c r="L731" s="31">
        <f t="shared" si="70"/>
        <v>2238.000955354106</v>
      </c>
      <c r="N731" s="32">
        <f t="shared" si="71"/>
        <v>2238.000955354106</v>
      </c>
      <c r="O731" s="4">
        <v>14.5</v>
      </c>
      <c r="P731" s="4">
        <v>54.8</v>
      </c>
      <c r="Q731" s="4">
        <v>67.8</v>
      </c>
      <c r="S731" s="35">
        <v>2.976</v>
      </c>
      <c r="T731" s="28">
        <v>-265.939</v>
      </c>
      <c r="U731" s="28">
        <f t="shared" si="66"/>
        <v>30.492333333333317</v>
      </c>
      <c r="V731" s="35">
        <v>0.202</v>
      </c>
      <c r="W731" s="62">
        <v>-5.622150000000001</v>
      </c>
      <c r="X731" s="62">
        <f t="shared" si="67"/>
        <v>0.64491</v>
      </c>
      <c r="Y731" s="58">
        <v>13.638</v>
      </c>
      <c r="Z731" s="32">
        <v>2238.000955354106</v>
      </c>
    </row>
    <row r="732" spans="1:26" ht="12.75">
      <c r="A732" s="1">
        <v>36686</v>
      </c>
      <c r="B732" s="26">
        <v>161</v>
      </c>
      <c r="C732" s="2">
        <v>0.788425922</v>
      </c>
      <c r="D732" s="54">
        <v>0.788425922</v>
      </c>
      <c r="E732" s="3">
        <v>7222</v>
      </c>
      <c r="F732" s="37">
        <v>0</v>
      </c>
      <c r="G732" s="2">
        <v>38.91726317</v>
      </c>
      <c r="H732" s="2">
        <v>-76.36242987</v>
      </c>
      <c r="I732" s="30">
        <v>821.7</v>
      </c>
      <c r="J732" s="4">
        <f t="shared" si="68"/>
        <v>775.2</v>
      </c>
      <c r="K732" s="31">
        <f t="shared" si="69"/>
        <v>2223.774967311696</v>
      </c>
      <c r="L732" s="31">
        <f t="shared" si="70"/>
        <v>2270.074967311696</v>
      </c>
      <c r="N732" s="32">
        <f t="shared" si="71"/>
        <v>2270.074967311696</v>
      </c>
      <c r="O732" s="4">
        <v>14.2</v>
      </c>
      <c r="P732" s="4">
        <v>54.5</v>
      </c>
      <c r="Q732" s="4">
        <v>65.4</v>
      </c>
      <c r="S732" s="35">
        <v>4.271</v>
      </c>
      <c r="T732" s="28">
        <v>413.136</v>
      </c>
      <c r="U732" s="28">
        <f t="shared" si="66"/>
        <v>71.07666666666667</v>
      </c>
      <c r="V732" s="35">
        <v>0.162</v>
      </c>
      <c r="W732" s="62">
        <v>8.73459</v>
      </c>
      <c r="X732" s="62">
        <f t="shared" si="67"/>
        <v>1.50294</v>
      </c>
      <c r="Y732" s="58">
        <v>12.745</v>
      </c>
      <c r="Z732" s="32">
        <v>2270.074967311696</v>
      </c>
    </row>
    <row r="733" spans="1:26" ht="12.75">
      <c r="A733" s="1">
        <v>36686</v>
      </c>
      <c r="B733" s="26">
        <v>161</v>
      </c>
      <c r="C733" s="2">
        <v>0.788541675</v>
      </c>
      <c r="D733" s="54">
        <v>0.788541675</v>
      </c>
      <c r="E733" s="3">
        <v>7232</v>
      </c>
      <c r="F733" s="37">
        <v>0</v>
      </c>
      <c r="G733" s="2">
        <v>38.91445496</v>
      </c>
      <c r="H733" s="2">
        <v>-76.35471398</v>
      </c>
      <c r="I733" s="30">
        <v>819.5</v>
      </c>
      <c r="J733" s="4">
        <f t="shared" si="68"/>
        <v>773</v>
      </c>
      <c r="K733" s="31">
        <f t="shared" si="69"/>
        <v>2247.3748966681096</v>
      </c>
      <c r="L733" s="31">
        <f t="shared" si="70"/>
        <v>2293.67489666811</v>
      </c>
      <c r="N733" s="32">
        <f t="shared" si="71"/>
        <v>2293.67489666811</v>
      </c>
      <c r="O733" s="4">
        <v>14.4</v>
      </c>
      <c r="P733" s="4">
        <v>52.7</v>
      </c>
      <c r="Q733" s="4">
        <v>60.9</v>
      </c>
      <c r="R733" s="6">
        <v>-2.43E-05</v>
      </c>
      <c r="S733" s="35">
        <v>4.171</v>
      </c>
      <c r="T733" s="28">
        <v>357.523</v>
      </c>
      <c r="U733" s="28">
        <f t="shared" si="66"/>
        <v>59.16083333333335</v>
      </c>
      <c r="V733" s="35">
        <v>0.184</v>
      </c>
      <c r="W733" s="62">
        <v>7.5591</v>
      </c>
      <c r="X733" s="62">
        <f t="shared" si="67"/>
        <v>1.25097</v>
      </c>
      <c r="Y733" s="58">
        <v>12.858</v>
      </c>
      <c r="Z733" s="32">
        <v>2293.67489666811</v>
      </c>
    </row>
    <row r="734" spans="1:26" ht="12.75">
      <c r="A734" s="1">
        <v>36686</v>
      </c>
      <c r="B734" s="26">
        <v>161</v>
      </c>
      <c r="C734" s="2">
        <v>0.788657427</v>
      </c>
      <c r="D734" s="54">
        <v>0.788657427</v>
      </c>
      <c r="E734" s="3">
        <v>7242</v>
      </c>
      <c r="F734" s="37">
        <v>0</v>
      </c>
      <c r="G734" s="2">
        <v>38.91156208</v>
      </c>
      <c r="H734" s="2">
        <v>-76.34716458</v>
      </c>
      <c r="I734" s="30">
        <v>817.1</v>
      </c>
      <c r="J734" s="4">
        <f t="shared" si="68"/>
        <v>770.6</v>
      </c>
      <c r="K734" s="31">
        <f t="shared" si="69"/>
        <v>2273.1970000007927</v>
      </c>
      <c r="L734" s="31">
        <f t="shared" si="70"/>
        <v>2319.497000000793</v>
      </c>
      <c r="N734" s="32">
        <f t="shared" si="71"/>
        <v>2319.497000000793</v>
      </c>
      <c r="O734" s="4">
        <v>14.4</v>
      </c>
      <c r="P734" s="4">
        <v>49.8</v>
      </c>
      <c r="Q734" s="4">
        <v>62.2</v>
      </c>
      <c r="S734" s="35">
        <v>3.654</v>
      </c>
      <c r="U734" s="28">
        <f t="shared" si="66"/>
        <v>101.37460000000002</v>
      </c>
      <c r="V734" s="35">
        <v>0.191</v>
      </c>
      <c r="X734" s="62">
        <f t="shared" si="67"/>
        <v>2.1434100000000003</v>
      </c>
      <c r="Y734" s="58">
        <v>0.017</v>
      </c>
      <c r="Z734" s="32">
        <v>2319.497000000793</v>
      </c>
    </row>
    <row r="735" spans="1:26" ht="12.75">
      <c r="A735" s="1">
        <v>36686</v>
      </c>
      <c r="B735" s="26">
        <v>161</v>
      </c>
      <c r="C735" s="2">
        <v>0.788773119</v>
      </c>
      <c r="D735" s="54">
        <v>0.788773119</v>
      </c>
      <c r="E735" s="3">
        <v>7252</v>
      </c>
      <c r="F735" s="37">
        <v>0</v>
      </c>
      <c r="G735" s="2">
        <v>38.90850699</v>
      </c>
      <c r="H735" s="2">
        <v>-76.33963287</v>
      </c>
      <c r="I735" s="30">
        <v>814.3</v>
      </c>
      <c r="J735" s="4">
        <f t="shared" si="68"/>
        <v>767.8</v>
      </c>
      <c r="K735" s="31">
        <f t="shared" si="69"/>
        <v>2303.4246254765862</v>
      </c>
      <c r="L735" s="31">
        <f t="shared" si="70"/>
        <v>2349.7246254765864</v>
      </c>
      <c r="N735" s="32">
        <f t="shared" si="71"/>
        <v>2349.7246254765864</v>
      </c>
      <c r="O735" s="4">
        <v>14.2</v>
      </c>
      <c r="P735" s="4">
        <v>48.5</v>
      </c>
      <c r="Q735" s="4">
        <v>60.1</v>
      </c>
      <c r="S735" s="35">
        <v>3.654</v>
      </c>
      <c r="U735" s="28">
        <f t="shared" si="66"/>
        <v>231.09875000000002</v>
      </c>
      <c r="V735" s="35">
        <v>0.172</v>
      </c>
      <c r="X735" s="62">
        <f t="shared" si="67"/>
        <v>4.88622</v>
      </c>
      <c r="Y735" s="58">
        <v>0.014</v>
      </c>
      <c r="Z735" s="32">
        <v>2349.7246254765864</v>
      </c>
    </row>
    <row r="736" spans="1:26" ht="12.75">
      <c r="A736" s="1">
        <v>36686</v>
      </c>
      <c r="B736" s="26">
        <v>161</v>
      </c>
      <c r="C736" s="2">
        <v>0.788888872</v>
      </c>
      <c r="D736" s="54">
        <v>0.788888872</v>
      </c>
      <c r="E736" s="3">
        <v>7262</v>
      </c>
      <c r="F736" s="37">
        <v>0</v>
      </c>
      <c r="G736" s="2">
        <v>38.90537621</v>
      </c>
      <c r="H736" s="2">
        <v>-76.33212637</v>
      </c>
      <c r="I736" s="30">
        <v>812.1</v>
      </c>
      <c r="J736" s="4">
        <f t="shared" si="68"/>
        <v>765.6</v>
      </c>
      <c r="K736" s="31">
        <f t="shared" si="69"/>
        <v>2327.2523358630583</v>
      </c>
      <c r="L736" s="31">
        <f t="shared" si="70"/>
        <v>2373.5523358630585</v>
      </c>
      <c r="N736" s="32">
        <f t="shared" si="71"/>
        <v>2373.5523358630585</v>
      </c>
      <c r="O736" s="4">
        <v>14.4</v>
      </c>
      <c r="P736" s="4">
        <v>45.5</v>
      </c>
      <c r="Q736" s="4">
        <v>60.4</v>
      </c>
      <c r="S736" s="35">
        <v>6.139</v>
      </c>
      <c r="U736" s="28">
        <f t="shared" si="66"/>
        <v>168.24</v>
      </c>
      <c r="V736" s="35">
        <v>0.174</v>
      </c>
      <c r="X736" s="62">
        <f t="shared" si="67"/>
        <v>3.5571800000000002</v>
      </c>
      <c r="Y736" s="58">
        <v>0.019</v>
      </c>
      <c r="Z736" s="32">
        <v>2373.5523358630585</v>
      </c>
    </row>
    <row r="737" spans="1:26" ht="12.75">
      <c r="A737" s="1">
        <v>36686</v>
      </c>
      <c r="B737" s="26">
        <v>161</v>
      </c>
      <c r="C737" s="2">
        <v>0.789004624</v>
      </c>
      <c r="D737" s="54">
        <v>0.789004624</v>
      </c>
      <c r="E737" s="3">
        <v>7272</v>
      </c>
      <c r="F737" s="37">
        <v>0</v>
      </c>
      <c r="G737" s="2">
        <v>38.90231595</v>
      </c>
      <c r="H737" s="2">
        <v>-76.32463061</v>
      </c>
      <c r="I737" s="30">
        <v>810.2</v>
      </c>
      <c r="J737" s="4">
        <f t="shared" si="68"/>
        <v>763.7</v>
      </c>
      <c r="K737" s="31">
        <f t="shared" si="69"/>
        <v>2347.885979653838</v>
      </c>
      <c r="L737" s="31">
        <f t="shared" si="70"/>
        <v>2394.1859796538383</v>
      </c>
      <c r="N737" s="32">
        <f t="shared" si="71"/>
        <v>2394.1859796538383</v>
      </c>
      <c r="O737" s="4">
        <v>14.4</v>
      </c>
      <c r="P737" s="4">
        <v>45.1</v>
      </c>
      <c r="Q737" s="4">
        <v>57.4</v>
      </c>
      <c r="S737" s="35">
        <v>1.649</v>
      </c>
      <c r="V737" s="35">
        <v>0.173</v>
      </c>
      <c r="Y737" s="58">
        <v>0.014</v>
      </c>
      <c r="Z737" s="32">
        <v>2394.1859796538383</v>
      </c>
    </row>
    <row r="738" spans="1:26" ht="12.75">
      <c r="A738" s="1">
        <v>36686</v>
      </c>
      <c r="B738" s="26">
        <v>161</v>
      </c>
      <c r="C738" s="2">
        <v>0.789120376</v>
      </c>
      <c r="D738" s="54">
        <v>0.789120376</v>
      </c>
      <c r="E738" s="3">
        <v>7282</v>
      </c>
      <c r="F738" s="37">
        <v>0</v>
      </c>
      <c r="G738" s="2">
        <v>38.89909388</v>
      </c>
      <c r="H738" s="2">
        <v>-76.3172388</v>
      </c>
      <c r="I738" s="30">
        <v>807.3</v>
      </c>
      <c r="J738" s="4">
        <f t="shared" si="68"/>
        <v>760.8</v>
      </c>
      <c r="K738" s="31">
        <f t="shared" si="69"/>
        <v>2379.478617273984</v>
      </c>
      <c r="L738" s="31">
        <f t="shared" si="70"/>
        <v>2425.7786172739843</v>
      </c>
      <c r="N738" s="32">
        <f t="shared" si="71"/>
        <v>2425.7786172739843</v>
      </c>
      <c r="O738" s="4">
        <v>14.1</v>
      </c>
      <c r="P738" s="4">
        <v>44.6</v>
      </c>
      <c r="Q738" s="4">
        <v>58.1</v>
      </c>
      <c r="S738" s="35">
        <v>5.185</v>
      </c>
      <c r="V738" s="35">
        <v>0.161</v>
      </c>
      <c r="Y738" s="58">
        <v>0.014</v>
      </c>
      <c r="Z738" s="32">
        <v>2425.7786172739843</v>
      </c>
    </row>
    <row r="739" spans="1:26" ht="12.75">
      <c r="A739" s="1">
        <v>36686</v>
      </c>
      <c r="B739" s="26">
        <v>161</v>
      </c>
      <c r="C739" s="2">
        <v>0.789236128</v>
      </c>
      <c r="D739" s="54">
        <v>0.789236128</v>
      </c>
      <c r="E739" s="3">
        <v>7292</v>
      </c>
      <c r="F739" s="37">
        <v>0</v>
      </c>
      <c r="G739" s="2">
        <v>38.89557715</v>
      </c>
      <c r="H739" s="2">
        <v>-76.30989086</v>
      </c>
      <c r="I739" s="30">
        <v>803.6</v>
      </c>
      <c r="J739" s="4">
        <f t="shared" si="68"/>
        <v>757.1</v>
      </c>
      <c r="K739" s="31">
        <f t="shared" si="69"/>
        <v>2419.9617596808257</v>
      </c>
      <c r="L739" s="31">
        <f t="shared" si="70"/>
        <v>2466.261759680826</v>
      </c>
      <c r="N739" s="32">
        <f t="shared" si="71"/>
        <v>2466.261759680826</v>
      </c>
      <c r="O739" s="4">
        <v>13.8</v>
      </c>
      <c r="P739" s="4">
        <v>44.5</v>
      </c>
      <c r="Q739" s="4">
        <v>58.1</v>
      </c>
      <c r="R739" s="6">
        <v>-2.07E-05</v>
      </c>
      <c r="S739" s="35">
        <v>3.815</v>
      </c>
      <c r="V739" s="35">
        <v>0.171</v>
      </c>
      <c r="Y739" s="58">
        <v>0.012</v>
      </c>
      <c r="Z739" s="32">
        <v>2466.261759680826</v>
      </c>
    </row>
    <row r="740" spans="1:26" ht="12.75">
      <c r="A740" s="1">
        <v>36686</v>
      </c>
      <c r="B740" s="26">
        <v>161</v>
      </c>
      <c r="C740" s="2">
        <v>0.789351881</v>
      </c>
      <c r="D740" s="54">
        <v>0.789351881</v>
      </c>
      <c r="E740" s="3">
        <v>7302</v>
      </c>
      <c r="F740" s="37">
        <v>0</v>
      </c>
      <c r="G740" s="2">
        <v>38.89202717</v>
      </c>
      <c r="H740" s="2">
        <v>-76.30273926</v>
      </c>
      <c r="I740" s="30">
        <v>801.2</v>
      </c>
      <c r="J740" s="4">
        <f t="shared" si="68"/>
        <v>754.7</v>
      </c>
      <c r="K740" s="31">
        <f t="shared" si="69"/>
        <v>2446.3270196819813</v>
      </c>
      <c r="L740" s="31">
        <f t="shared" si="70"/>
        <v>2492.6270196819814</v>
      </c>
      <c r="N740" s="32">
        <f t="shared" si="71"/>
        <v>2492.6270196819814</v>
      </c>
      <c r="O740" s="4">
        <v>13.8</v>
      </c>
      <c r="P740" s="4">
        <v>43.9</v>
      </c>
      <c r="Q740" s="4">
        <v>57.5</v>
      </c>
      <c r="S740" s="35">
        <v>3.561</v>
      </c>
      <c r="V740" s="35">
        <v>0.171</v>
      </c>
      <c r="Y740" s="58">
        <v>0.012</v>
      </c>
      <c r="Z740" s="32">
        <v>2492.6270196819814</v>
      </c>
    </row>
    <row r="741" spans="1:26" ht="12.75">
      <c r="A741" s="1">
        <v>36686</v>
      </c>
      <c r="B741" s="26">
        <v>161</v>
      </c>
      <c r="C741" s="2">
        <v>0.789467573</v>
      </c>
      <c r="D741" s="54">
        <v>0.789467573</v>
      </c>
      <c r="E741" s="3">
        <v>7312</v>
      </c>
      <c r="F741" s="37">
        <v>0</v>
      </c>
      <c r="G741" s="2">
        <v>38.88851015</v>
      </c>
      <c r="H741" s="2">
        <v>-76.29570061</v>
      </c>
      <c r="I741" s="30">
        <v>797.1</v>
      </c>
      <c r="J741" s="4">
        <f t="shared" si="68"/>
        <v>750.6</v>
      </c>
      <c r="K741" s="31">
        <f t="shared" si="69"/>
        <v>2491.562235010778</v>
      </c>
      <c r="L741" s="31">
        <f t="shared" si="70"/>
        <v>2537.862235010778</v>
      </c>
      <c r="N741" s="32">
        <f t="shared" si="71"/>
        <v>2537.862235010778</v>
      </c>
      <c r="O741" s="4">
        <v>13.5</v>
      </c>
      <c r="P741" s="4">
        <v>42.1</v>
      </c>
      <c r="Q741" s="4">
        <v>54.7</v>
      </c>
      <c r="S741" s="35">
        <v>3.805</v>
      </c>
      <c r="V741" s="35">
        <v>0.153</v>
      </c>
      <c r="Y741" s="58">
        <v>0.014</v>
      </c>
      <c r="Z741" s="32">
        <v>2537.862235010778</v>
      </c>
    </row>
    <row r="742" spans="1:26" ht="12.75">
      <c r="A742" s="1">
        <v>36686</v>
      </c>
      <c r="B742" s="26">
        <v>161</v>
      </c>
      <c r="C742" s="2">
        <v>0.789583325</v>
      </c>
      <c r="D742" s="54">
        <v>0.789583325</v>
      </c>
      <c r="E742" s="3">
        <v>7322</v>
      </c>
      <c r="F742" s="37">
        <v>0</v>
      </c>
      <c r="G742" s="2">
        <v>38.8848948</v>
      </c>
      <c r="H742" s="2">
        <v>-76.28896607</v>
      </c>
      <c r="I742" s="30">
        <v>795.9</v>
      </c>
      <c r="J742" s="4">
        <f t="shared" si="68"/>
        <v>749.4</v>
      </c>
      <c r="K742" s="31">
        <f t="shared" si="69"/>
        <v>2504.8485600403947</v>
      </c>
      <c r="L742" s="31">
        <f t="shared" si="70"/>
        <v>2551.148560040395</v>
      </c>
      <c r="N742" s="32">
        <f t="shared" si="71"/>
        <v>2551.148560040395</v>
      </c>
      <c r="O742" s="4">
        <v>13.7</v>
      </c>
      <c r="P742" s="4">
        <v>40.8</v>
      </c>
      <c r="Q742" s="4">
        <v>54.2</v>
      </c>
      <c r="S742" s="35">
        <v>3.493</v>
      </c>
      <c r="V742" s="35">
        <v>0.164</v>
      </c>
      <c r="Y742" s="58">
        <v>0.011</v>
      </c>
      <c r="Z742" s="32">
        <v>2551.148560040395</v>
      </c>
    </row>
    <row r="743" spans="1:26" ht="12.75">
      <c r="A743" s="1">
        <v>36686</v>
      </c>
      <c r="B743" s="26">
        <v>161</v>
      </c>
      <c r="C743" s="2">
        <v>0.789699078</v>
      </c>
      <c r="D743" s="54">
        <v>0.789699078</v>
      </c>
      <c r="E743" s="3">
        <v>7332</v>
      </c>
      <c r="F743" s="37">
        <v>0</v>
      </c>
      <c r="G743" s="2">
        <v>38.88136849</v>
      </c>
      <c r="H743" s="2">
        <v>-76.2823224</v>
      </c>
      <c r="I743" s="30">
        <v>794.6</v>
      </c>
      <c r="J743" s="4">
        <f t="shared" si="68"/>
        <v>748.1</v>
      </c>
      <c r="K743" s="31">
        <f t="shared" si="69"/>
        <v>2519.26610861524</v>
      </c>
      <c r="L743" s="31">
        <f t="shared" si="70"/>
        <v>2565.56610861524</v>
      </c>
      <c r="N743" s="32">
        <f t="shared" si="71"/>
        <v>2565.56610861524</v>
      </c>
      <c r="O743" s="4">
        <v>14.8</v>
      </c>
      <c r="P743" s="4">
        <v>36.3</v>
      </c>
      <c r="Q743" s="4">
        <v>56.3</v>
      </c>
      <c r="S743" s="35">
        <v>3.531</v>
      </c>
      <c r="V743" s="35">
        <v>0.161</v>
      </c>
      <c r="Y743" s="58">
        <v>0.011</v>
      </c>
      <c r="Z743" s="32">
        <v>2565.56610861524</v>
      </c>
    </row>
    <row r="744" spans="1:26" ht="12.75">
      <c r="A744" s="1">
        <v>36686</v>
      </c>
      <c r="B744" s="26">
        <v>161</v>
      </c>
      <c r="C744" s="2">
        <v>0.78981483</v>
      </c>
      <c r="D744" s="54">
        <v>0.78981483</v>
      </c>
      <c r="E744" s="3">
        <v>7342</v>
      </c>
      <c r="F744" s="37">
        <v>0</v>
      </c>
      <c r="G744" s="2">
        <v>38.87760155</v>
      </c>
      <c r="H744" s="2">
        <v>-76.2757191</v>
      </c>
      <c r="I744" s="30">
        <v>791.5</v>
      </c>
      <c r="J744" s="4">
        <f t="shared" si="68"/>
        <v>745</v>
      </c>
      <c r="K744" s="31">
        <f t="shared" si="69"/>
        <v>2553.7477725923964</v>
      </c>
      <c r="L744" s="31">
        <f t="shared" si="70"/>
        <v>2600.0477725923965</v>
      </c>
      <c r="N744" s="32">
        <f t="shared" si="71"/>
        <v>2600.0477725923965</v>
      </c>
      <c r="O744" s="4">
        <v>14</v>
      </c>
      <c r="P744" s="4">
        <v>36</v>
      </c>
      <c r="Q744" s="4">
        <v>58.2</v>
      </c>
      <c r="S744" s="35">
        <v>4.151</v>
      </c>
      <c r="V744" s="35">
        <v>0.161</v>
      </c>
      <c r="Y744" s="58">
        <v>0.013</v>
      </c>
      <c r="Z744" s="32">
        <v>2600.0477725923965</v>
      </c>
    </row>
    <row r="745" spans="1:26" ht="12.75">
      <c r="A745" s="1">
        <v>36686</v>
      </c>
      <c r="B745" s="26">
        <v>161</v>
      </c>
      <c r="C745" s="2">
        <v>0.789930582</v>
      </c>
      <c r="D745" s="54">
        <v>0.789930582</v>
      </c>
      <c r="E745" s="3">
        <v>7352</v>
      </c>
      <c r="F745" s="37">
        <v>0</v>
      </c>
      <c r="G745" s="2">
        <v>38.87401039</v>
      </c>
      <c r="H745" s="2">
        <v>-76.26881916</v>
      </c>
      <c r="I745" s="30">
        <v>785.8</v>
      </c>
      <c r="J745" s="4">
        <f t="shared" si="68"/>
        <v>739.3</v>
      </c>
      <c r="K745" s="31">
        <f t="shared" si="69"/>
        <v>2617.52565508891</v>
      </c>
      <c r="L745" s="31">
        <f t="shared" si="70"/>
        <v>2663.82565508891</v>
      </c>
      <c r="N745" s="32">
        <f t="shared" si="71"/>
        <v>2663.82565508891</v>
      </c>
      <c r="O745" s="4">
        <v>13.1</v>
      </c>
      <c r="P745" s="4">
        <v>37.6</v>
      </c>
      <c r="Q745" s="4">
        <v>60.9</v>
      </c>
      <c r="R745" s="6">
        <v>-2.15E-05</v>
      </c>
      <c r="S745" s="35">
        <v>3.254</v>
      </c>
      <c r="V745" s="35">
        <v>0.152</v>
      </c>
      <c r="Y745" s="58">
        <v>0.013</v>
      </c>
      <c r="Z745" s="32">
        <v>2663.82565508891</v>
      </c>
    </row>
    <row r="746" spans="1:26" ht="12.75">
      <c r="A746" s="1">
        <v>36686</v>
      </c>
      <c r="B746" s="26">
        <v>161</v>
      </c>
      <c r="C746" s="2">
        <v>0.790046275</v>
      </c>
      <c r="D746" s="54">
        <v>0.790046275</v>
      </c>
      <c r="E746" s="3">
        <v>7362</v>
      </c>
      <c r="F746" s="37">
        <v>0</v>
      </c>
      <c r="G746" s="2">
        <v>38.87095495</v>
      </c>
      <c r="H746" s="2">
        <v>-76.26184252</v>
      </c>
      <c r="I746" s="30">
        <v>782</v>
      </c>
      <c r="J746" s="4">
        <f t="shared" si="68"/>
        <v>735.5</v>
      </c>
      <c r="K746" s="31">
        <f t="shared" si="69"/>
        <v>2660.3180134355966</v>
      </c>
      <c r="L746" s="31">
        <f t="shared" si="70"/>
        <v>2706.618013435597</v>
      </c>
      <c r="N746" s="32">
        <f t="shared" si="71"/>
        <v>2706.618013435597</v>
      </c>
      <c r="O746" s="4">
        <v>12.7</v>
      </c>
      <c r="P746" s="4">
        <v>37.9</v>
      </c>
      <c r="Q746" s="4">
        <v>62.1</v>
      </c>
      <c r="S746" s="35">
        <v>2.461</v>
      </c>
      <c r="V746" s="35">
        <v>0.162</v>
      </c>
      <c r="Y746" s="58">
        <v>0.013</v>
      </c>
      <c r="Z746" s="32">
        <v>2706.618013435597</v>
      </c>
    </row>
    <row r="747" spans="1:26" ht="12.75">
      <c r="A747" s="1">
        <v>36686</v>
      </c>
      <c r="B747" s="26">
        <v>161</v>
      </c>
      <c r="C747" s="2">
        <v>0.790162027</v>
      </c>
      <c r="D747" s="54">
        <v>0.790162027</v>
      </c>
      <c r="E747" s="3">
        <v>7372</v>
      </c>
      <c r="F747" s="37">
        <v>0</v>
      </c>
      <c r="G747" s="2">
        <v>38.86820043</v>
      </c>
      <c r="H747" s="2">
        <v>-76.25500171</v>
      </c>
      <c r="I747" s="30">
        <v>779.9</v>
      </c>
      <c r="J747" s="4">
        <f t="shared" si="68"/>
        <v>733.4</v>
      </c>
      <c r="K747" s="31">
        <f t="shared" si="69"/>
        <v>2684.061372087345</v>
      </c>
      <c r="L747" s="31">
        <f t="shared" si="70"/>
        <v>2730.361372087345</v>
      </c>
      <c r="N747" s="32">
        <f t="shared" si="71"/>
        <v>2730.361372087345</v>
      </c>
      <c r="O747" s="4">
        <v>12.7</v>
      </c>
      <c r="P747" s="4">
        <v>37.7</v>
      </c>
      <c r="Q747" s="4">
        <v>62</v>
      </c>
      <c r="S747" s="35">
        <v>3.952</v>
      </c>
      <c r="V747" s="35">
        <v>0.181</v>
      </c>
      <c r="Y747" s="58">
        <v>0.013</v>
      </c>
      <c r="Z747" s="32">
        <v>2730.361372087345</v>
      </c>
    </row>
    <row r="748" spans="1:26" ht="12.75">
      <c r="A748" s="1">
        <v>36686</v>
      </c>
      <c r="B748" s="26">
        <v>161</v>
      </c>
      <c r="C748" s="2">
        <v>0.790277779</v>
      </c>
      <c r="D748" s="54">
        <v>0.790277779</v>
      </c>
      <c r="E748" s="3">
        <v>7382</v>
      </c>
      <c r="F748" s="37">
        <v>0</v>
      </c>
      <c r="G748" s="2">
        <v>38.86553069</v>
      </c>
      <c r="H748" s="2">
        <v>-76.24829621</v>
      </c>
      <c r="I748" s="30">
        <v>776.9</v>
      </c>
      <c r="J748" s="4">
        <f t="shared" si="68"/>
        <v>730.4</v>
      </c>
      <c r="K748" s="31">
        <f t="shared" si="69"/>
        <v>2718.098657228856</v>
      </c>
      <c r="L748" s="31">
        <f t="shared" si="70"/>
        <v>2764.3986572288563</v>
      </c>
      <c r="N748" s="32">
        <f t="shared" si="71"/>
        <v>2764.3986572288563</v>
      </c>
      <c r="O748" s="4">
        <v>12.5</v>
      </c>
      <c r="P748" s="4">
        <v>37</v>
      </c>
      <c r="Q748" s="4">
        <v>61.1</v>
      </c>
      <c r="S748" s="35">
        <v>4.929</v>
      </c>
      <c r="V748" s="35">
        <v>0.173</v>
      </c>
      <c r="Y748" s="58">
        <v>0.01</v>
      </c>
      <c r="Z748" s="32">
        <v>2764.3986572288563</v>
      </c>
    </row>
    <row r="749" spans="1:26" ht="12.75">
      <c r="A749" s="1">
        <v>36686</v>
      </c>
      <c r="B749" s="26">
        <v>161</v>
      </c>
      <c r="C749" s="2">
        <v>0.790393531</v>
      </c>
      <c r="D749" s="54">
        <v>0.790393531</v>
      </c>
      <c r="E749" s="3">
        <v>7392</v>
      </c>
      <c r="F749" s="37">
        <v>0</v>
      </c>
      <c r="G749" s="2">
        <v>38.86277227</v>
      </c>
      <c r="H749" s="2">
        <v>-76.24160981</v>
      </c>
      <c r="I749" s="30">
        <v>774.9</v>
      </c>
      <c r="J749" s="4">
        <f t="shared" si="68"/>
        <v>728.4</v>
      </c>
      <c r="K749" s="31">
        <f t="shared" si="69"/>
        <v>2740.8679376641303</v>
      </c>
      <c r="L749" s="31">
        <f t="shared" si="70"/>
        <v>2787.1679376641305</v>
      </c>
      <c r="N749" s="32">
        <f t="shared" si="71"/>
        <v>2787.1679376641305</v>
      </c>
      <c r="O749" s="4">
        <v>13</v>
      </c>
      <c r="P749" s="4">
        <v>36.9</v>
      </c>
      <c r="Q749" s="4">
        <v>60.9</v>
      </c>
      <c r="S749" s="35">
        <v>2.846</v>
      </c>
      <c r="V749" s="35">
        <v>0.151</v>
      </c>
      <c r="Y749" s="58">
        <v>0.01</v>
      </c>
      <c r="Z749" s="32">
        <v>2787.1679376641305</v>
      </c>
    </row>
    <row r="750" spans="1:26" ht="12.75">
      <c r="A750" s="1">
        <v>36686</v>
      </c>
      <c r="B750" s="26">
        <v>161</v>
      </c>
      <c r="C750" s="2">
        <v>0.790509284</v>
      </c>
      <c r="D750" s="54">
        <v>0.790509284</v>
      </c>
      <c r="E750" s="3">
        <v>7402</v>
      </c>
      <c r="F750" s="37">
        <v>0</v>
      </c>
      <c r="G750" s="2">
        <v>38.85985499</v>
      </c>
      <c r="H750" s="2">
        <v>-76.23518433</v>
      </c>
      <c r="I750" s="30">
        <v>773.2</v>
      </c>
      <c r="J750" s="4">
        <f t="shared" si="68"/>
        <v>726.7</v>
      </c>
      <c r="K750" s="31">
        <f t="shared" si="69"/>
        <v>2760.27103539653</v>
      </c>
      <c r="L750" s="31">
        <f t="shared" si="70"/>
        <v>2806.57103539653</v>
      </c>
      <c r="N750" s="32">
        <f t="shared" si="71"/>
        <v>2806.57103539653</v>
      </c>
      <c r="O750" s="4">
        <v>13.3</v>
      </c>
      <c r="P750" s="4">
        <v>38.3</v>
      </c>
      <c r="Q750" s="4">
        <v>58.4</v>
      </c>
      <c r="S750" s="35">
        <v>2.51</v>
      </c>
      <c r="V750" s="35">
        <v>0.193</v>
      </c>
      <c r="Y750" s="58">
        <v>0.01</v>
      </c>
      <c r="Z750" s="32">
        <v>2806.57103539653</v>
      </c>
    </row>
    <row r="751" spans="1:26" ht="12.75">
      <c r="A751" s="1">
        <v>36686</v>
      </c>
      <c r="B751" s="26">
        <v>161</v>
      </c>
      <c r="C751" s="2">
        <v>0.790624976</v>
      </c>
      <c r="D751" s="54">
        <v>0.790624976</v>
      </c>
      <c r="E751" s="3">
        <v>7412</v>
      </c>
      <c r="F751" s="37">
        <v>0</v>
      </c>
      <c r="G751" s="2">
        <v>38.85677583</v>
      </c>
      <c r="H751" s="2">
        <v>-76.22887933</v>
      </c>
      <c r="I751" s="30">
        <v>770.7</v>
      </c>
      <c r="J751" s="4">
        <f t="shared" si="68"/>
        <v>724.2</v>
      </c>
      <c r="K751" s="31">
        <f t="shared" si="69"/>
        <v>2788.887616794495</v>
      </c>
      <c r="L751" s="31">
        <f t="shared" si="70"/>
        <v>2835.187616794495</v>
      </c>
      <c r="N751" s="32">
        <f t="shared" si="71"/>
        <v>2835.187616794495</v>
      </c>
      <c r="O751" s="4">
        <v>13.1</v>
      </c>
      <c r="P751" s="4">
        <v>38.8</v>
      </c>
      <c r="Q751" s="4">
        <v>56.9</v>
      </c>
      <c r="R751" s="6">
        <v>1.92E-06</v>
      </c>
      <c r="S751" s="35">
        <v>3.394</v>
      </c>
      <c r="V751" s="35">
        <v>0.152</v>
      </c>
      <c r="Y751" s="58">
        <v>0.012</v>
      </c>
      <c r="Z751" s="32">
        <v>2835.187616794495</v>
      </c>
    </row>
    <row r="752" spans="1:26" ht="12.75">
      <c r="A752" s="1">
        <v>36686</v>
      </c>
      <c r="B752" s="26">
        <v>161</v>
      </c>
      <c r="C752" s="2">
        <v>0.790740728</v>
      </c>
      <c r="D752" s="54">
        <v>0.790740728</v>
      </c>
      <c r="E752" s="3">
        <v>7422</v>
      </c>
      <c r="F752" s="37">
        <v>0</v>
      </c>
      <c r="G752" s="2">
        <v>38.85398004</v>
      </c>
      <c r="H752" s="2">
        <v>-76.22232985</v>
      </c>
      <c r="I752" s="30">
        <v>767.3</v>
      </c>
      <c r="J752" s="4">
        <f t="shared" si="68"/>
        <v>720.8</v>
      </c>
      <c r="K752" s="31">
        <f t="shared" si="69"/>
        <v>2827.965107131102</v>
      </c>
      <c r="L752" s="31">
        <f t="shared" si="70"/>
        <v>2874.265107131102</v>
      </c>
      <c r="N752" s="32">
        <f t="shared" si="71"/>
        <v>2874.265107131102</v>
      </c>
      <c r="O752" s="4">
        <v>12.5</v>
      </c>
      <c r="P752" s="4">
        <v>37.6</v>
      </c>
      <c r="Q752" s="4">
        <v>54.8</v>
      </c>
      <c r="S752" s="35">
        <v>5.119</v>
      </c>
      <c r="V752" s="35">
        <v>0.183</v>
      </c>
      <c r="Y752" s="58">
        <v>0.011</v>
      </c>
      <c r="Z752" s="32">
        <v>2874.265107131102</v>
      </c>
    </row>
    <row r="753" spans="1:26" ht="12.75">
      <c r="A753" s="1">
        <v>36686</v>
      </c>
      <c r="B753" s="26">
        <v>161</v>
      </c>
      <c r="C753" s="2">
        <v>0.790856481</v>
      </c>
      <c r="D753" s="54">
        <v>0.790856481</v>
      </c>
      <c r="E753" s="3">
        <v>7432</v>
      </c>
      <c r="F753" s="37">
        <v>0</v>
      </c>
      <c r="G753" s="2">
        <v>38.85119883</v>
      </c>
      <c r="H753" s="2">
        <v>-76.21581354</v>
      </c>
      <c r="I753" s="30">
        <v>764.3</v>
      </c>
      <c r="J753" s="4">
        <f t="shared" si="68"/>
        <v>717.8</v>
      </c>
      <c r="K753" s="31">
        <f t="shared" si="69"/>
        <v>2862.5986261464395</v>
      </c>
      <c r="L753" s="31">
        <f t="shared" si="70"/>
        <v>2908.8986261464397</v>
      </c>
      <c r="N753" s="32">
        <f t="shared" si="71"/>
        <v>2908.8986261464397</v>
      </c>
      <c r="O753" s="4">
        <v>12.3</v>
      </c>
      <c r="P753" s="4">
        <v>37.6</v>
      </c>
      <c r="Q753" s="4">
        <v>56.4</v>
      </c>
      <c r="S753" s="35">
        <v>3.176</v>
      </c>
      <c r="V753" s="35">
        <v>0.152</v>
      </c>
      <c r="Y753" s="58">
        <v>0.011</v>
      </c>
      <c r="Z753" s="32">
        <v>2908.8986261464397</v>
      </c>
    </row>
    <row r="754" spans="1:26" ht="12.75">
      <c r="A754" s="1">
        <v>36686</v>
      </c>
      <c r="B754" s="26">
        <v>161</v>
      </c>
      <c r="C754" s="2">
        <v>0.790972233</v>
      </c>
      <c r="D754" s="54">
        <v>0.790972233</v>
      </c>
      <c r="E754" s="3">
        <v>7442</v>
      </c>
      <c r="F754" s="37">
        <v>0</v>
      </c>
      <c r="G754" s="2">
        <v>38.84824935</v>
      </c>
      <c r="H754" s="2">
        <v>-76.20923265</v>
      </c>
      <c r="I754" s="30">
        <v>760.7</v>
      </c>
      <c r="J754" s="4">
        <f t="shared" si="68"/>
        <v>714.2</v>
      </c>
      <c r="K754" s="31">
        <f t="shared" si="69"/>
        <v>2904.3504249130297</v>
      </c>
      <c r="L754" s="31">
        <f t="shared" si="70"/>
        <v>2950.65042491303</v>
      </c>
      <c r="N754" s="32">
        <f t="shared" si="71"/>
        <v>2950.65042491303</v>
      </c>
      <c r="O754" s="4">
        <v>11.9</v>
      </c>
      <c r="P754" s="4">
        <v>38.8</v>
      </c>
      <c r="Q754" s="4">
        <v>56</v>
      </c>
      <c r="S754" s="35">
        <v>4.43</v>
      </c>
      <c r="V754" s="35">
        <v>0.171</v>
      </c>
      <c r="Y754" s="58">
        <v>0.012</v>
      </c>
      <c r="Z754" s="32">
        <v>2950.65042491303</v>
      </c>
    </row>
    <row r="755" spans="1:26" ht="12.75">
      <c r="A755" s="1">
        <v>36686</v>
      </c>
      <c r="B755" s="26">
        <v>161</v>
      </c>
      <c r="C755" s="2">
        <v>0.791087985</v>
      </c>
      <c r="D755" s="54">
        <v>0.791087985</v>
      </c>
      <c r="E755" s="3">
        <v>7452</v>
      </c>
      <c r="F755" s="37">
        <v>0</v>
      </c>
      <c r="G755" s="2">
        <v>38.84517009</v>
      </c>
      <c r="H755" s="2">
        <v>-76.20287502</v>
      </c>
      <c r="I755" s="30">
        <v>757.8</v>
      </c>
      <c r="J755" s="4">
        <f t="shared" si="68"/>
        <v>711.3</v>
      </c>
      <c r="K755" s="31">
        <f t="shared" si="69"/>
        <v>2938.1371554646653</v>
      </c>
      <c r="L755" s="31">
        <f t="shared" si="70"/>
        <v>2984.4371554646655</v>
      </c>
      <c r="N755" s="32">
        <f t="shared" si="71"/>
        <v>2984.4371554646655</v>
      </c>
      <c r="O755" s="4">
        <v>11.7</v>
      </c>
      <c r="P755" s="4">
        <v>40</v>
      </c>
      <c r="Q755" s="4">
        <v>56.5</v>
      </c>
      <c r="S755" s="35">
        <v>3.462</v>
      </c>
      <c r="V755" s="35">
        <v>0.162</v>
      </c>
      <c r="Y755" s="58">
        <v>0.01</v>
      </c>
      <c r="Z755" s="32">
        <v>2984.4371554646655</v>
      </c>
    </row>
    <row r="756" spans="1:26" ht="12.75">
      <c r="A756" s="1">
        <v>36686</v>
      </c>
      <c r="B756" s="26">
        <v>161</v>
      </c>
      <c r="C756" s="2">
        <v>0.791203678</v>
      </c>
      <c r="D756" s="54">
        <v>0.791203678</v>
      </c>
      <c r="E756" s="3">
        <v>7462</v>
      </c>
      <c r="F756" s="37">
        <v>0</v>
      </c>
      <c r="G756" s="2">
        <v>38.84205055</v>
      </c>
      <c r="H756" s="2">
        <v>-76.19675519</v>
      </c>
      <c r="I756" s="30">
        <v>755.5</v>
      </c>
      <c r="J756" s="4">
        <f t="shared" si="68"/>
        <v>709</v>
      </c>
      <c r="K756" s="31">
        <f t="shared" si="69"/>
        <v>2965.0316212122443</v>
      </c>
      <c r="L756" s="31">
        <f t="shared" si="70"/>
        <v>3011.3316212122445</v>
      </c>
      <c r="N756" s="32">
        <f t="shared" si="71"/>
        <v>3011.3316212122445</v>
      </c>
      <c r="O756" s="4">
        <v>11.4</v>
      </c>
      <c r="P756" s="4">
        <v>40.5</v>
      </c>
      <c r="Q756" s="4">
        <v>50.9</v>
      </c>
      <c r="S756" s="35">
        <v>2.391</v>
      </c>
      <c r="V756" s="35">
        <v>0.174</v>
      </c>
      <c r="Y756" s="58">
        <v>0.014</v>
      </c>
      <c r="Z756" s="32">
        <v>3011.3316212122445</v>
      </c>
    </row>
    <row r="757" spans="1:26" ht="12.75">
      <c r="A757" s="1">
        <v>36686</v>
      </c>
      <c r="B757" s="26">
        <v>161</v>
      </c>
      <c r="C757" s="2">
        <v>0.79131943</v>
      </c>
      <c r="D757" s="54">
        <v>0.79131943</v>
      </c>
      <c r="E757" s="3">
        <v>7472</v>
      </c>
      <c r="F757" s="37">
        <v>0</v>
      </c>
      <c r="G757" s="2">
        <v>38.83883616</v>
      </c>
      <c r="H757" s="2">
        <v>-76.19086779</v>
      </c>
      <c r="I757" s="30">
        <v>754.5</v>
      </c>
      <c r="J757" s="4">
        <f t="shared" si="68"/>
        <v>708</v>
      </c>
      <c r="K757" s="31">
        <f t="shared" si="69"/>
        <v>2976.752090867226</v>
      </c>
      <c r="L757" s="31">
        <f t="shared" si="70"/>
        <v>3023.052090867226</v>
      </c>
      <c r="N757" s="32">
        <f t="shared" si="71"/>
        <v>3023.052090867226</v>
      </c>
      <c r="O757" s="4">
        <v>11.5</v>
      </c>
      <c r="P757" s="4">
        <v>40.7</v>
      </c>
      <c r="Q757" s="4">
        <v>51.1</v>
      </c>
      <c r="R757" s="6">
        <v>8.34E-06</v>
      </c>
      <c r="S757" s="35">
        <v>4.796</v>
      </c>
      <c r="V757" s="35">
        <v>0.163</v>
      </c>
      <c r="Y757" s="58">
        <v>0.011</v>
      </c>
      <c r="Z757" s="32">
        <v>3023.052090867226</v>
      </c>
    </row>
    <row r="758" spans="1:26" ht="12.75">
      <c r="A758" s="1">
        <v>36686</v>
      </c>
      <c r="B758" s="26">
        <v>161</v>
      </c>
      <c r="C758" s="2">
        <v>0.791435182</v>
      </c>
      <c r="D758" s="54">
        <v>0.791435182</v>
      </c>
      <c r="E758" s="3">
        <v>7482</v>
      </c>
      <c r="F758" s="37">
        <v>0</v>
      </c>
      <c r="G758" s="2">
        <v>38.83534341</v>
      </c>
      <c r="H758" s="2">
        <v>-76.18497243</v>
      </c>
      <c r="I758" s="30">
        <v>756.3</v>
      </c>
      <c r="J758" s="4">
        <f t="shared" si="68"/>
        <v>709.8</v>
      </c>
      <c r="K758" s="31">
        <f t="shared" si="69"/>
        <v>2955.667141649755</v>
      </c>
      <c r="L758" s="31">
        <f t="shared" si="70"/>
        <v>3001.9671416497554</v>
      </c>
      <c r="N758" s="32">
        <f t="shared" si="71"/>
        <v>3001.9671416497554</v>
      </c>
      <c r="O758" s="4">
        <v>12.1</v>
      </c>
      <c r="P758" s="4">
        <v>40.5</v>
      </c>
      <c r="Q758" s="4">
        <v>48.1</v>
      </c>
      <c r="S758" s="35">
        <v>2.816</v>
      </c>
      <c r="V758" s="35">
        <v>0.194</v>
      </c>
      <c r="Y758" s="58">
        <v>0.011</v>
      </c>
      <c r="Z758" s="32">
        <v>3001.9671416497554</v>
      </c>
    </row>
    <row r="759" spans="1:26" ht="12.75">
      <c r="A759" s="1">
        <v>36686</v>
      </c>
      <c r="B759" s="26">
        <v>161</v>
      </c>
      <c r="C759" s="2">
        <v>0.791550934</v>
      </c>
      <c r="D759" s="54">
        <v>0.791550934</v>
      </c>
      <c r="E759" s="3">
        <v>7492</v>
      </c>
      <c r="F759" s="37">
        <v>0</v>
      </c>
      <c r="G759" s="2">
        <v>38.83158267</v>
      </c>
      <c r="H759" s="2">
        <v>-76.17874984</v>
      </c>
      <c r="I759" s="30">
        <v>756.9</v>
      </c>
      <c r="J759" s="4">
        <f t="shared" si="68"/>
        <v>710.4</v>
      </c>
      <c r="K759" s="31">
        <f t="shared" si="69"/>
        <v>2948.6507057680105</v>
      </c>
      <c r="L759" s="31">
        <f t="shared" si="70"/>
        <v>2994.9507057680107</v>
      </c>
      <c r="N759" s="32">
        <f t="shared" si="71"/>
        <v>2994.9507057680107</v>
      </c>
      <c r="O759" s="4">
        <v>12.3</v>
      </c>
      <c r="P759" s="4">
        <v>39.2</v>
      </c>
      <c r="Q759" s="4">
        <v>51</v>
      </c>
      <c r="S759" s="35">
        <v>4.25</v>
      </c>
      <c r="V759" s="35">
        <v>0.172</v>
      </c>
      <c r="Y759" s="58">
        <v>0.011</v>
      </c>
      <c r="Z759" s="32">
        <v>2994.9507057680107</v>
      </c>
    </row>
    <row r="760" spans="1:26" ht="12.75">
      <c r="A760" s="1">
        <v>36686</v>
      </c>
      <c r="B760" s="26">
        <v>161</v>
      </c>
      <c r="C760" s="2">
        <v>0.791666687</v>
      </c>
      <c r="D760" s="54">
        <v>0.791666687</v>
      </c>
      <c r="E760" s="3">
        <v>7502</v>
      </c>
      <c r="F760" s="37">
        <v>0</v>
      </c>
      <c r="G760" s="2">
        <v>38.82728599</v>
      </c>
      <c r="H760" s="2">
        <v>-76.17205627</v>
      </c>
      <c r="I760" s="30">
        <v>755.8</v>
      </c>
      <c r="J760" s="4">
        <f t="shared" si="68"/>
        <v>709.3</v>
      </c>
      <c r="K760" s="31">
        <f t="shared" si="69"/>
        <v>2961.5187037071296</v>
      </c>
      <c r="L760" s="31">
        <f t="shared" si="70"/>
        <v>3007.8187037071298</v>
      </c>
      <c r="N760" s="32">
        <f t="shared" si="71"/>
        <v>3007.8187037071298</v>
      </c>
      <c r="O760" s="4">
        <v>11.9</v>
      </c>
      <c r="P760" s="4">
        <v>38</v>
      </c>
      <c r="Q760" s="4">
        <v>52.9</v>
      </c>
      <c r="S760" s="35">
        <v>3.323</v>
      </c>
      <c r="V760" s="35">
        <v>0.194</v>
      </c>
      <c r="Y760" s="58">
        <v>0.011</v>
      </c>
      <c r="Z760" s="32">
        <v>3007.8187037071298</v>
      </c>
    </row>
    <row r="761" spans="1:26" ht="12.75">
      <c r="A761" s="1">
        <v>36686</v>
      </c>
      <c r="B761" s="26">
        <v>161</v>
      </c>
      <c r="C761" s="2">
        <v>0.791782379</v>
      </c>
      <c r="D761" s="54">
        <v>0.791782379</v>
      </c>
      <c r="E761" s="3">
        <v>7512</v>
      </c>
      <c r="F761" s="37">
        <v>0</v>
      </c>
      <c r="G761" s="2">
        <v>38.82269143</v>
      </c>
      <c r="H761" s="2">
        <v>-76.16534488</v>
      </c>
      <c r="I761" s="30">
        <v>756.2</v>
      </c>
      <c r="J761" s="4">
        <f t="shared" si="68"/>
        <v>709.7</v>
      </c>
      <c r="K761" s="31">
        <f t="shared" si="69"/>
        <v>2956.8371242331627</v>
      </c>
      <c r="L761" s="31">
        <f t="shared" si="70"/>
        <v>3003.137124233163</v>
      </c>
      <c r="N761" s="32">
        <f t="shared" si="71"/>
        <v>3003.137124233163</v>
      </c>
      <c r="O761" s="4">
        <v>12.1</v>
      </c>
      <c r="P761" s="4">
        <v>38</v>
      </c>
      <c r="Q761" s="4">
        <v>55.5</v>
      </c>
      <c r="S761" s="35">
        <v>4.459</v>
      </c>
      <c r="V761" s="35">
        <v>0.174</v>
      </c>
      <c r="Y761" s="58">
        <v>0.009</v>
      </c>
      <c r="Z761" s="32">
        <v>3003.137124233163</v>
      </c>
    </row>
    <row r="762" spans="1:26" ht="12.75">
      <c r="A762" s="1">
        <v>36686</v>
      </c>
      <c r="B762" s="26">
        <v>161</v>
      </c>
      <c r="C762" s="2">
        <v>0.791898131</v>
      </c>
      <c r="D762" s="54">
        <v>0.791898131</v>
      </c>
      <c r="E762" s="3">
        <v>7522</v>
      </c>
      <c r="F762" s="37">
        <v>0</v>
      </c>
      <c r="G762" s="2">
        <v>38.81794616</v>
      </c>
      <c r="H762" s="2">
        <v>-76.15862736</v>
      </c>
      <c r="I762" s="30">
        <v>756.3</v>
      </c>
      <c r="J762" s="4">
        <f t="shared" si="68"/>
        <v>709.8</v>
      </c>
      <c r="K762" s="31">
        <f t="shared" si="69"/>
        <v>2955.667141649755</v>
      </c>
      <c r="L762" s="31">
        <f t="shared" si="70"/>
        <v>3001.9671416497554</v>
      </c>
      <c r="N762" s="32">
        <f t="shared" si="71"/>
        <v>3001.9671416497554</v>
      </c>
      <c r="O762" s="4">
        <v>12.2</v>
      </c>
      <c r="P762" s="4">
        <v>37.4</v>
      </c>
      <c r="Q762" s="4">
        <v>59.5</v>
      </c>
      <c r="S762" s="35">
        <v>3.482</v>
      </c>
      <c r="V762" s="35">
        <v>0.174</v>
      </c>
      <c r="Y762" s="58">
        <v>0.009</v>
      </c>
      <c r="Z762" s="32">
        <v>3001.9671416497554</v>
      </c>
    </row>
    <row r="763" spans="1:26" ht="12.75">
      <c r="A763" s="1">
        <v>36686</v>
      </c>
      <c r="B763" s="26">
        <v>161</v>
      </c>
      <c r="C763" s="2">
        <v>0.792013884</v>
      </c>
      <c r="D763" s="54">
        <v>0.792013884</v>
      </c>
      <c r="E763" s="3">
        <v>7532</v>
      </c>
      <c r="F763" s="37">
        <v>0</v>
      </c>
      <c r="G763" s="2">
        <v>38.81307008</v>
      </c>
      <c r="H763" s="2">
        <v>-76.15185138</v>
      </c>
      <c r="I763" s="30">
        <v>755.9</v>
      </c>
      <c r="J763" s="4">
        <f t="shared" si="68"/>
        <v>709.4</v>
      </c>
      <c r="K763" s="31">
        <f t="shared" si="69"/>
        <v>2960.348061374606</v>
      </c>
      <c r="L763" s="31">
        <f t="shared" si="70"/>
        <v>3006.648061374606</v>
      </c>
      <c r="N763" s="32">
        <f t="shared" si="71"/>
        <v>3006.648061374606</v>
      </c>
      <c r="O763" s="4">
        <v>12.2</v>
      </c>
      <c r="P763" s="4">
        <v>37.5</v>
      </c>
      <c r="Q763" s="4">
        <v>59.9</v>
      </c>
      <c r="R763" s="6">
        <v>1.73E-07</v>
      </c>
      <c r="S763" s="35">
        <v>3.274</v>
      </c>
      <c r="V763" s="35">
        <v>0.152</v>
      </c>
      <c r="Y763" s="58">
        <v>0.009</v>
      </c>
      <c r="Z763" s="32">
        <v>3006.648061374606</v>
      </c>
    </row>
    <row r="764" spans="1:26" ht="12.75">
      <c r="A764" s="1">
        <v>36686</v>
      </c>
      <c r="B764" s="26">
        <v>161</v>
      </c>
      <c r="C764" s="2">
        <v>0.792129636</v>
      </c>
      <c r="D764" s="54">
        <v>0.792129636</v>
      </c>
      <c r="E764" s="3">
        <v>7542</v>
      </c>
      <c r="F764" s="37">
        <v>0</v>
      </c>
      <c r="G764" s="2">
        <v>38.8083198</v>
      </c>
      <c r="H764" s="2">
        <v>-76.14482715</v>
      </c>
      <c r="I764" s="30">
        <v>755.5</v>
      </c>
      <c r="J764" s="4">
        <f t="shared" si="68"/>
        <v>709</v>
      </c>
      <c r="K764" s="31">
        <f t="shared" si="69"/>
        <v>2965.0316212122443</v>
      </c>
      <c r="L764" s="31">
        <f t="shared" si="70"/>
        <v>3011.3316212122445</v>
      </c>
      <c r="N764" s="32">
        <f t="shared" si="71"/>
        <v>3011.3316212122445</v>
      </c>
      <c r="O764" s="4">
        <v>12.2</v>
      </c>
      <c r="P764" s="4">
        <v>37.4</v>
      </c>
      <c r="Q764" s="4">
        <v>62.1</v>
      </c>
      <c r="S764" s="35">
        <v>3.704</v>
      </c>
      <c r="V764" s="35">
        <v>0.191</v>
      </c>
      <c r="Y764" s="58">
        <v>0.013</v>
      </c>
      <c r="Z764" s="32">
        <v>3011.3316212122445</v>
      </c>
    </row>
    <row r="765" spans="1:26" ht="12.75">
      <c r="A765" s="1">
        <v>36686</v>
      </c>
      <c r="B765" s="26">
        <v>161</v>
      </c>
      <c r="C765" s="2">
        <v>0.792245388</v>
      </c>
      <c r="D765" s="54">
        <v>0.792245388</v>
      </c>
      <c r="E765" s="3">
        <v>7552</v>
      </c>
      <c r="F765" s="37">
        <v>0</v>
      </c>
      <c r="G765" s="2">
        <v>38.80376256</v>
      </c>
      <c r="H765" s="2">
        <v>-76.13772118</v>
      </c>
      <c r="I765" s="30">
        <v>756.4</v>
      </c>
      <c r="J765" s="4">
        <f t="shared" si="68"/>
        <v>709.9</v>
      </c>
      <c r="K765" s="31">
        <f t="shared" si="69"/>
        <v>2954.4973238874486</v>
      </c>
      <c r="L765" s="31">
        <f t="shared" si="70"/>
        <v>3000.797323887449</v>
      </c>
      <c r="N765" s="32">
        <f t="shared" si="71"/>
        <v>3000.797323887449</v>
      </c>
      <c r="O765" s="4">
        <v>12.3</v>
      </c>
      <c r="P765" s="4">
        <v>37</v>
      </c>
      <c r="Q765" s="4">
        <v>65.9</v>
      </c>
      <c r="S765" s="35">
        <v>3.176</v>
      </c>
      <c r="V765" s="35">
        <v>0.162</v>
      </c>
      <c r="Y765" s="58">
        <v>0.009</v>
      </c>
      <c r="Z765" s="32">
        <v>3000.797323887449</v>
      </c>
    </row>
    <row r="766" spans="1:26" ht="12.75">
      <c r="A766" s="1">
        <v>36686</v>
      </c>
      <c r="B766" s="26">
        <v>161</v>
      </c>
      <c r="C766" s="2">
        <v>0.79236114</v>
      </c>
      <c r="D766" s="54">
        <v>0.79236114</v>
      </c>
      <c r="E766" s="3">
        <v>7562</v>
      </c>
      <c r="F766" s="37">
        <v>0</v>
      </c>
      <c r="G766" s="2">
        <v>38.79918489</v>
      </c>
      <c r="H766" s="2">
        <v>-76.13051496</v>
      </c>
      <c r="I766" s="30">
        <v>757.4</v>
      </c>
      <c r="J766" s="4">
        <f t="shared" si="68"/>
        <v>710.9</v>
      </c>
      <c r="K766" s="31">
        <f t="shared" si="69"/>
        <v>2942.8082012196696</v>
      </c>
      <c r="L766" s="31">
        <f t="shared" si="70"/>
        <v>2989.10820121967</v>
      </c>
      <c r="N766" s="32">
        <f t="shared" si="71"/>
        <v>2989.10820121967</v>
      </c>
      <c r="O766" s="4">
        <v>12.6</v>
      </c>
      <c r="P766" s="4">
        <v>36.9</v>
      </c>
      <c r="Q766" s="4">
        <v>63</v>
      </c>
      <c r="S766" s="35">
        <v>4.161</v>
      </c>
      <c r="V766" s="35">
        <v>0.142</v>
      </c>
      <c r="Y766" s="58">
        <v>0.008</v>
      </c>
      <c r="Z766" s="32">
        <v>2989.10820121967</v>
      </c>
    </row>
    <row r="767" spans="1:26" ht="12.75">
      <c r="A767" s="1">
        <v>36686</v>
      </c>
      <c r="B767" s="26">
        <v>161</v>
      </c>
      <c r="C767" s="2">
        <v>0.792476833</v>
      </c>
      <c r="D767" s="54">
        <v>0.792476833</v>
      </c>
      <c r="E767" s="3">
        <v>7572</v>
      </c>
      <c r="F767" s="37">
        <v>0</v>
      </c>
      <c r="G767" s="2">
        <v>38.79456899</v>
      </c>
      <c r="H767" s="2">
        <v>-76.12317064</v>
      </c>
      <c r="I767" s="30">
        <v>757</v>
      </c>
      <c r="J767" s="4">
        <f t="shared" si="68"/>
        <v>710.5</v>
      </c>
      <c r="K767" s="31">
        <f t="shared" si="69"/>
        <v>2947.4818759579302</v>
      </c>
      <c r="L767" s="31">
        <f t="shared" si="70"/>
        <v>2993.7818759579304</v>
      </c>
      <c r="N767" s="32">
        <f t="shared" si="71"/>
        <v>2993.7818759579304</v>
      </c>
      <c r="O767" s="4">
        <v>12.7</v>
      </c>
      <c r="P767" s="4">
        <v>37.7</v>
      </c>
      <c r="Q767" s="4">
        <v>60.9</v>
      </c>
      <c r="S767" s="35">
        <v>3.184</v>
      </c>
      <c r="V767" s="35">
        <v>0.151</v>
      </c>
      <c r="Y767" s="58">
        <v>12.676</v>
      </c>
      <c r="Z767" s="32">
        <v>2993.7818759579304</v>
      </c>
    </row>
    <row r="768" spans="1:26" ht="12.75">
      <c r="A768" s="1">
        <v>36686</v>
      </c>
      <c r="B768" s="26">
        <v>161</v>
      </c>
      <c r="C768" s="2">
        <v>0.792592585</v>
      </c>
      <c r="D768" s="54">
        <v>0.792592585</v>
      </c>
      <c r="E768" s="3">
        <v>7582</v>
      </c>
      <c r="F768" s="37">
        <v>0</v>
      </c>
      <c r="G768" s="2">
        <v>38.78995442</v>
      </c>
      <c r="H768" s="2">
        <v>-76.11563064</v>
      </c>
      <c r="I768" s="30">
        <v>757</v>
      </c>
      <c r="J768" s="4">
        <f t="shared" si="68"/>
        <v>710.5</v>
      </c>
      <c r="K768" s="31">
        <f t="shared" si="69"/>
        <v>2947.4818759579302</v>
      </c>
      <c r="L768" s="31">
        <f t="shared" si="70"/>
        <v>2993.7818759579304</v>
      </c>
      <c r="N768" s="32">
        <f t="shared" si="71"/>
        <v>2993.7818759579304</v>
      </c>
      <c r="O768" s="4">
        <v>12.5</v>
      </c>
      <c r="P768" s="4">
        <v>38</v>
      </c>
      <c r="Q768" s="4">
        <v>63.6</v>
      </c>
      <c r="S768" s="35">
        <v>2.708</v>
      </c>
      <c r="V768" s="35">
        <v>0.184</v>
      </c>
      <c r="Y768" s="58">
        <v>13.548</v>
      </c>
      <c r="Z768" s="32">
        <v>2993.7818759579304</v>
      </c>
    </row>
    <row r="769" spans="1:26" ht="12.75">
      <c r="A769" s="1">
        <v>36686</v>
      </c>
      <c r="B769" s="26">
        <v>161</v>
      </c>
      <c r="C769" s="2">
        <v>0.792708337</v>
      </c>
      <c r="D769" s="54">
        <v>0.792708337</v>
      </c>
      <c r="E769" s="3">
        <v>7592</v>
      </c>
      <c r="F769" s="37">
        <v>0</v>
      </c>
      <c r="G769" s="2">
        <v>38.78547951</v>
      </c>
      <c r="H769" s="2">
        <v>-76.10809108</v>
      </c>
      <c r="I769" s="30">
        <v>757.2</v>
      </c>
      <c r="J769" s="4">
        <f t="shared" si="68"/>
        <v>710.7</v>
      </c>
      <c r="K769" s="31">
        <f t="shared" si="69"/>
        <v>2945.1447097809482</v>
      </c>
      <c r="L769" s="31">
        <f t="shared" si="70"/>
        <v>2991.4447097809484</v>
      </c>
      <c r="N769" s="32">
        <f t="shared" si="71"/>
        <v>2991.4447097809484</v>
      </c>
      <c r="O769" s="4">
        <v>12.6</v>
      </c>
      <c r="P769" s="4">
        <v>37.1</v>
      </c>
      <c r="Q769" s="4">
        <v>64.3</v>
      </c>
      <c r="R769" s="6">
        <v>9.05E-06</v>
      </c>
      <c r="S769" s="35">
        <v>3.863</v>
      </c>
      <c r="V769" s="35">
        <v>0.162</v>
      </c>
      <c r="Y769" s="58">
        <v>13.691</v>
      </c>
      <c r="Z769" s="32">
        <v>2991.4447097809484</v>
      </c>
    </row>
    <row r="770" spans="1:26" ht="12.75">
      <c r="A770" s="1">
        <v>36686</v>
      </c>
      <c r="B770" s="26">
        <v>161</v>
      </c>
      <c r="C770" s="2">
        <v>0.79282409</v>
      </c>
      <c r="D770" s="54">
        <v>0.79282409</v>
      </c>
      <c r="E770" s="3">
        <v>7602</v>
      </c>
      <c r="F770" s="37">
        <v>0</v>
      </c>
      <c r="G770" s="2">
        <v>38.78085125</v>
      </c>
      <c r="H770" s="2">
        <v>-76.1005328</v>
      </c>
      <c r="I770" s="30">
        <v>757.4</v>
      </c>
      <c r="J770" s="4">
        <f t="shared" si="68"/>
        <v>710.9</v>
      </c>
      <c r="K770" s="31">
        <f t="shared" si="69"/>
        <v>2942.8082012196696</v>
      </c>
      <c r="L770" s="31">
        <f t="shared" si="70"/>
        <v>2989.10820121967</v>
      </c>
      <c r="N770" s="32">
        <f t="shared" si="71"/>
        <v>2989.10820121967</v>
      </c>
      <c r="O770" s="4">
        <v>12.8</v>
      </c>
      <c r="P770" s="4">
        <v>38.5</v>
      </c>
      <c r="Q770" s="4">
        <v>60.8</v>
      </c>
      <c r="S770" s="35">
        <v>5.243</v>
      </c>
      <c r="V770" s="35">
        <v>0.162</v>
      </c>
      <c r="Y770" s="58">
        <v>13.206</v>
      </c>
      <c r="Z770" s="32">
        <v>2989.10820121967</v>
      </c>
    </row>
    <row r="771" spans="1:26" ht="12.75">
      <c r="A771" s="1">
        <v>36686</v>
      </c>
      <c r="B771" s="26">
        <v>161</v>
      </c>
      <c r="C771" s="2">
        <v>0.792939842</v>
      </c>
      <c r="D771" s="54">
        <v>0.792939842</v>
      </c>
      <c r="E771" s="3">
        <v>7612</v>
      </c>
      <c r="F771" s="37">
        <v>0</v>
      </c>
      <c r="G771" s="2">
        <v>38.77613477</v>
      </c>
      <c r="H771" s="2">
        <v>-76.09308615</v>
      </c>
      <c r="I771" s="30">
        <v>757.4</v>
      </c>
      <c r="J771" s="4">
        <f t="shared" si="68"/>
        <v>710.9</v>
      </c>
      <c r="K771" s="31">
        <f t="shared" si="69"/>
        <v>2942.8082012196696</v>
      </c>
      <c r="L771" s="31">
        <f t="shared" si="70"/>
        <v>2989.10820121967</v>
      </c>
      <c r="N771" s="32">
        <f t="shared" si="71"/>
        <v>2989.10820121967</v>
      </c>
      <c r="O771" s="4">
        <v>13</v>
      </c>
      <c r="P771" s="4">
        <v>38.9</v>
      </c>
      <c r="Q771" s="4">
        <v>60.9</v>
      </c>
      <c r="S771" s="35">
        <v>3.225</v>
      </c>
      <c r="V771" s="35">
        <v>0.184</v>
      </c>
      <c r="Y771" s="58">
        <v>12.862</v>
      </c>
      <c r="Z771" s="32">
        <v>2989.10820121967</v>
      </c>
    </row>
    <row r="772" spans="1:26" ht="12.75">
      <c r="A772" s="1">
        <v>36686</v>
      </c>
      <c r="B772" s="26">
        <v>161</v>
      </c>
      <c r="C772" s="2">
        <v>0.793055534</v>
      </c>
      <c r="D772" s="54">
        <v>0.793055534</v>
      </c>
      <c r="E772" s="3">
        <v>7622</v>
      </c>
      <c r="F772" s="37">
        <v>0</v>
      </c>
      <c r="G772" s="2">
        <v>38.77138651</v>
      </c>
      <c r="H772" s="2">
        <v>-76.08573207</v>
      </c>
      <c r="I772" s="30">
        <v>755.8</v>
      </c>
      <c r="J772" s="4">
        <f t="shared" si="68"/>
        <v>709.3</v>
      </c>
      <c r="K772" s="31">
        <f t="shared" si="69"/>
        <v>2961.5187037071296</v>
      </c>
      <c r="L772" s="31">
        <f t="shared" si="70"/>
        <v>3007.8187037071298</v>
      </c>
      <c r="N772" s="32">
        <f t="shared" si="71"/>
        <v>3007.8187037071298</v>
      </c>
      <c r="O772" s="4">
        <v>12.7</v>
      </c>
      <c r="P772" s="4">
        <v>38.9</v>
      </c>
      <c r="Q772" s="4">
        <v>54.5</v>
      </c>
      <c r="S772" s="35">
        <v>6.787</v>
      </c>
      <c r="V772" s="35">
        <v>0.183</v>
      </c>
      <c r="Y772" s="58">
        <v>13.677</v>
      </c>
      <c r="Z772" s="32">
        <v>3007.8187037071298</v>
      </c>
    </row>
    <row r="773" spans="1:26" ht="12.75">
      <c r="A773" s="1">
        <v>36686</v>
      </c>
      <c r="B773" s="26">
        <v>161</v>
      </c>
      <c r="C773" s="2">
        <v>0.793171287</v>
      </c>
      <c r="D773" s="54">
        <v>0.793171287</v>
      </c>
      <c r="E773" s="3">
        <v>7632</v>
      </c>
      <c r="F773" s="37">
        <v>0</v>
      </c>
      <c r="G773" s="2">
        <v>38.76662568</v>
      </c>
      <c r="H773" s="2">
        <v>-76.07855973</v>
      </c>
      <c r="I773" s="30">
        <v>754.1</v>
      </c>
      <c r="J773" s="4">
        <f t="shared" si="68"/>
        <v>707.6</v>
      </c>
      <c r="K773" s="31">
        <f t="shared" si="69"/>
        <v>2981.4449145987915</v>
      </c>
      <c r="L773" s="31">
        <f t="shared" si="70"/>
        <v>3027.7449145987916</v>
      </c>
      <c r="N773" s="32">
        <f t="shared" si="71"/>
        <v>3027.7449145987916</v>
      </c>
      <c r="O773" s="4">
        <v>12.4</v>
      </c>
      <c r="P773" s="4">
        <v>38.7</v>
      </c>
      <c r="Q773" s="4">
        <v>53.9</v>
      </c>
      <c r="S773" s="35">
        <v>4.041</v>
      </c>
      <c r="T773" s="28">
        <v>221.569</v>
      </c>
      <c r="U773" s="28">
        <f aca="true" t="shared" si="72" ref="U773:U786">AVERAGE(T768:T773)</f>
        <v>221.569</v>
      </c>
      <c r="V773" s="35">
        <v>0.193</v>
      </c>
      <c r="W773" s="62">
        <v>4.6842</v>
      </c>
      <c r="X773" s="62">
        <f aca="true" t="shared" si="73" ref="X773:X785">AVERAGE(W768:W773)</f>
        <v>4.6842</v>
      </c>
      <c r="Y773" s="58">
        <v>12.831</v>
      </c>
      <c r="Z773" s="32">
        <v>3027.7449145987916</v>
      </c>
    </row>
    <row r="774" spans="1:26" ht="12.75">
      <c r="A774" s="1">
        <v>36686</v>
      </c>
      <c r="B774" s="26">
        <v>161</v>
      </c>
      <c r="C774" s="2">
        <v>0.793287039</v>
      </c>
      <c r="D774" s="54">
        <v>0.793287039</v>
      </c>
      <c r="E774" s="3">
        <v>7642</v>
      </c>
      <c r="F774" s="37">
        <v>0</v>
      </c>
      <c r="G774" s="2">
        <v>38.76220118</v>
      </c>
      <c r="H774" s="2">
        <v>-76.07115385</v>
      </c>
      <c r="I774" s="30">
        <v>753.9</v>
      </c>
      <c r="J774" s="4">
        <f t="shared" si="68"/>
        <v>707.4</v>
      </c>
      <c r="K774" s="31">
        <f t="shared" si="69"/>
        <v>2983.7923213626923</v>
      </c>
      <c r="L774" s="31">
        <f t="shared" si="70"/>
        <v>3030.0923213626925</v>
      </c>
      <c r="N774" s="32">
        <f t="shared" si="71"/>
        <v>3030.0923213626925</v>
      </c>
      <c r="O774" s="4">
        <v>12.4</v>
      </c>
      <c r="P774" s="4">
        <v>38.3</v>
      </c>
      <c r="Q774" s="4">
        <v>49.4</v>
      </c>
      <c r="S774" s="35">
        <v>3.897</v>
      </c>
      <c r="T774" s="28">
        <v>170.619</v>
      </c>
      <c r="U774" s="28">
        <f t="shared" si="72"/>
        <v>196.094</v>
      </c>
      <c r="V774" s="35">
        <v>0.163</v>
      </c>
      <c r="W774" s="62">
        <v>3.6075</v>
      </c>
      <c r="X774" s="62">
        <f t="shared" si="73"/>
        <v>4.145849999999999</v>
      </c>
      <c r="Y774" s="58">
        <v>13.662</v>
      </c>
      <c r="Z774" s="32">
        <v>3030.0923213626925</v>
      </c>
    </row>
    <row r="775" spans="1:26" ht="12.75">
      <c r="A775" s="1">
        <v>36686</v>
      </c>
      <c r="B775" s="26">
        <v>161</v>
      </c>
      <c r="C775" s="2">
        <v>0.793402791</v>
      </c>
      <c r="D775" s="54">
        <v>0.793402791</v>
      </c>
      <c r="E775" s="3">
        <v>7652</v>
      </c>
      <c r="F775" s="37">
        <v>0</v>
      </c>
      <c r="G775" s="2">
        <v>38.75919888</v>
      </c>
      <c r="H775" s="2">
        <v>-76.06299647</v>
      </c>
      <c r="I775" s="30">
        <v>753.6</v>
      </c>
      <c r="J775" s="4">
        <f t="shared" si="68"/>
        <v>707.1</v>
      </c>
      <c r="K775" s="31">
        <f t="shared" si="69"/>
        <v>2987.3146761862376</v>
      </c>
      <c r="L775" s="31">
        <f t="shared" si="70"/>
        <v>3033.614676186238</v>
      </c>
      <c r="N775" s="32">
        <f t="shared" si="71"/>
        <v>3033.614676186238</v>
      </c>
      <c r="O775" s="4">
        <v>12.4</v>
      </c>
      <c r="P775" s="4">
        <v>38.3</v>
      </c>
      <c r="Q775" s="4">
        <v>52.9</v>
      </c>
      <c r="R775" s="6">
        <v>7.24E-06</v>
      </c>
      <c r="S775" s="35">
        <v>3.401</v>
      </c>
      <c r="T775" s="28">
        <v>-90.174</v>
      </c>
      <c r="U775" s="28">
        <f t="shared" si="72"/>
        <v>100.67133333333334</v>
      </c>
      <c r="V775" s="35">
        <v>0.151</v>
      </c>
      <c r="W775" s="62">
        <v>-1.9069800000000001</v>
      </c>
      <c r="X775" s="62">
        <f t="shared" si="73"/>
        <v>2.1282399999999995</v>
      </c>
      <c r="Y775" s="58">
        <v>13.683</v>
      </c>
      <c r="Z775" s="32">
        <v>3033.614676186238</v>
      </c>
    </row>
    <row r="776" spans="1:26" ht="12.75">
      <c r="A776" s="1">
        <v>36686</v>
      </c>
      <c r="B776" s="26">
        <v>161</v>
      </c>
      <c r="C776" s="2">
        <v>0.793518543</v>
      </c>
      <c r="D776" s="54">
        <v>0.793518543</v>
      </c>
      <c r="E776" s="3">
        <v>7662</v>
      </c>
      <c r="F776" s="37">
        <v>0</v>
      </c>
      <c r="G776" s="2">
        <v>38.75781645</v>
      </c>
      <c r="H776" s="2">
        <v>-76.05423919</v>
      </c>
      <c r="I776" s="30">
        <v>752.4</v>
      </c>
      <c r="J776" s="4">
        <f aca="true" t="shared" si="74" ref="J776:J839">(I776-46.5)</f>
        <v>705.9</v>
      </c>
      <c r="K776" s="31">
        <f aca="true" t="shared" si="75" ref="K776:K839">(8303.951372*(LN(1013.25/J776)))</f>
        <v>3001.419055580504</v>
      </c>
      <c r="L776" s="31">
        <f t="shared" si="70"/>
        <v>3047.719055580504</v>
      </c>
      <c r="N776" s="32">
        <f t="shared" si="71"/>
        <v>3047.719055580504</v>
      </c>
      <c r="O776" s="4">
        <v>12.2</v>
      </c>
      <c r="P776" s="4">
        <v>38.3</v>
      </c>
      <c r="Q776" s="4">
        <v>55</v>
      </c>
      <c r="S776" s="35">
        <v>4.646</v>
      </c>
      <c r="T776" s="28">
        <v>541.376</v>
      </c>
      <c r="U776" s="28">
        <f t="shared" si="72"/>
        <v>210.8475</v>
      </c>
      <c r="V776" s="35">
        <v>0.172</v>
      </c>
      <c r="W776" s="62">
        <v>11.44632</v>
      </c>
      <c r="X776" s="62">
        <f t="shared" si="73"/>
        <v>4.4577599999999995</v>
      </c>
      <c r="Y776" s="58">
        <v>13.6</v>
      </c>
      <c r="Z776" s="32">
        <v>3047.719055580504</v>
      </c>
    </row>
    <row r="777" spans="1:26" ht="12.75">
      <c r="A777" s="1">
        <v>36686</v>
      </c>
      <c r="B777" s="26">
        <v>161</v>
      </c>
      <c r="C777" s="2">
        <v>0.793634236</v>
      </c>
      <c r="D777" s="54">
        <v>0.793634236</v>
      </c>
      <c r="E777" s="3">
        <v>7672</v>
      </c>
      <c r="F777" s="37">
        <v>0</v>
      </c>
      <c r="G777" s="2">
        <v>38.75826044</v>
      </c>
      <c r="H777" s="2">
        <v>-76.04559747</v>
      </c>
      <c r="I777" s="30">
        <v>752.2</v>
      </c>
      <c r="J777" s="4">
        <f t="shared" si="74"/>
        <v>705.7</v>
      </c>
      <c r="K777" s="31">
        <f t="shared" si="75"/>
        <v>3003.7721163420697</v>
      </c>
      <c r="L777" s="31">
        <f aca="true" t="shared" si="76" ref="L777:L840">(K777+46.3)</f>
        <v>3050.07211634207</v>
      </c>
      <c r="N777" s="32">
        <f aca="true" t="shared" si="77" ref="N777:N840">AVERAGE(L777:M777)</f>
        <v>3050.07211634207</v>
      </c>
      <c r="O777" s="4">
        <v>12.3</v>
      </c>
      <c r="P777" s="4">
        <v>39.7</v>
      </c>
      <c r="Q777" s="4">
        <v>56.4</v>
      </c>
      <c r="S777" s="35">
        <v>3.814</v>
      </c>
      <c r="T777" s="28">
        <v>122.771</v>
      </c>
      <c r="U777" s="28">
        <f t="shared" si="72"/>
        <v>193.23219999999998</v>
      </c>
      <c r="V777" s="35">
        <v>0.153</v>
      </c>
      <c r="W777" s="62">
        <v>2.59629</v>
      </c>
      <c r="X777" s="62">
        <f t="shared" si="73"/>
        <v>4.085465999999999</v>
      </c>
      <c r="Y777" s="58">
        <v>13.654</v>
      </c>
      <c r="Z777" s="32">
        <v>3050.07211634207</v>
      </c>
    </row>
    <row r="778" spans="1:26" ht="12.75">
      <c r="A778" s="1">
        <v>36686</v>
      </c>
      <c r="B778" s="26">
        <v>161</v>
      </c>
      <c r="C778" s="2">
        <v>0.793749988</v>
      </c>
      <c r="D778" s="54">
        <v>0.793749988</v>
      </c>
      <c r="E778" s="3">
        <v>7682</v>
      </c>
      <c r="F778" s="37">
        <v>0</v>
      </c>
      <c r="G778" s="2">
        <v>38.76048276</v>
      </c>
      <c r="H778" s="2">
        <v>-76.03766725</v>
      </c>
      <c r="I778" s="30">
        <v>753.6</v>
      </c>
      <c r="J778" s="4">
        <f t="shared" si="74"/>
        <v>707.1</v>
      </c>
      <c r="K778" s="31">
        <f t="shared" si="75"/>
        <v>2987.3146761862376</v>
      </c>
      <c r="L778" s="31">
        <f t="shared" si="76"/>
        <v>3033.614676186238</v>
      </c>
      <c r="N778" s="32">
        <f t="shared" si="77"/>
        <v>3033.614676186238</v>
      </c>
      <c r="O778" s="4">
        <v>12.5</v>
      </c>
      <c r="P778" s="4">
        <v>39.8</v>
      </c>
      <c r="Q778" s="4">
        <v>55.5</v>
      </c>
      <c r="S778" s="35">
        <v>3.825</v>
      </c>
      <c r="T778" s="28">
        <v>124.322</v>
      </c>
      <c r="U778" s="28">
        <f t="shared" si="72"/>
        <v>181.74716666666666</v>
      </c>
      <c r="V778" s="35">
        <v>0.184</v>
      </c>
      <c r="W778" s="62">
        <v>2.62848</v>
      </c>
      <c r="X778" s="62">
        <f t="shared" si="73"/>
        <v>3.8426349999999996</v>
      </c>
      <c r="Y778" s="58">
        <v>12.733</v>
      </c>
      <c r="Z778" s="32">
        <v>3033.614676186238</v>
      </c>
    </row>
    <row r="779" spans="1:26" ht="12.75">
      <c r="A779" s="1">
        <v>36686</v>
      </c>
      <c r="B779" s="26">
        <v>161</v>
      </c>
      <c r="C779" s="2">
        <v>0.79386574</v>
      </c>
      <c r="D779" s="54">
        <v>0.79386574</v>
      </c>
      <c r="E779" s="3">
        <v>7692</v>
      </c>
      <c r="F779" s="37">
        <v>0</v>
      </c>
      <c r="G779" s="2">
        <v>38.76414091</v>
      </c>
      <c r="H779" s="2">
        <v>-76.03082999</v>
      </c>
      <c r="I779" s="30">
        <v>754.7</v>
      </c>
      <c r="J779" s="4">
        <f t="shared" si="74"/>
        <v>708.2</v>
      </c>
      <c r="K779" s="31">
        <f t="shared" si="75"/>
        <v>2974.4066731501794</v>
      </c>
      <c r="L779" s="31">
        <f t="shared" si="76"/>
        <v>3020.7066731501795</v>
      </c>
      <c r="N779" s="32">
        <f t="shared" si="77"/>
        <v>3020.7066731501795</v>
      </c>
      <c r="O779" s="4">
        <v>12.6</v>
      </c>
      <c r="P779" s="4">
        <v>39.2</v>
      </c>
      <c r="Q779" s="4">
        <v>56.1</v>
      </c>
      <c r="S779" s="35">
        <v>4.141</v>
      </c>
      <c r="T779" s="28">
        <v>283.528</v>
      </c>
      <c r="U779" s="28">
        <f t="shared" si="72"/>
        <v>192.07366666666667</v>
      </c>
      <c r="V779" s="35">
        <v>0.162</v>
      </c>
      <c r="W779" s="62">
        <v>5.99511</v>
      </c>
      <c r="X779" s="62">
        <f t="shared" si="73"/>
        <v>4.06112</v>
      </c>
      <c r="Y779" s="58">
        <v>12.851</v>
      </c>
      <c r="Z779" s="32">
        <v>3020.7066731501795</v>
      </c>
    </row>
    <row r="780" spans="1:26" ht="12.75">
      <c r="A780" s="1">
        <v>36686</v>
      </c>
      <c r="B780" s="26">
        <v>161</v>
      </c>
      <c r="C780" s="2">
        <v>0.793981493</v>
      </c>
      <c r="D780" s="54">
        <v>0.793981493</v>
      </c>
      <c r="E780" s="3">
        <v>7702</v>
      </c>
      <c r="F780" s="37">
        <v>0</v>
      </c>
      <c r="G780" s="2">
        <v>38.76837992</v>
      </c>
      <c r="H780" s="2">
        <v>-76.02462684</v>
      </c>
      <c r="I780" s="30">
        <v>755.4</v>
      </c>
      <c r="J780" s="4">
        <f t="shared" si="74"/>
        <v>708.9</v>
      </c>
      <c r="K780" s="31">
        <f t="shared" si="75"/>
        <v>2966.202924038364</v>
      </c>
      <c r="L780" s="31">
        <f t="shared" si="76"/>
        <v>3012.502924038364</v>
      </c>
      <c r="N780" s="32">
        <f t="shared" si="77"/>
        <v>3012.502924038364</v>
      </c>
      <c r="O780" s="4">
        <v>12.7</v>
      </c>
      <c r="P780" s="4">
        <v>38.7</v>
      </c>
      <c r="Q780" s="4">
        <v>57.5</v>
      </c>
      <c r="S780" s="35">
        <v>4.289</v>
      </c>
      <c r="T780" s="28">
        <v>389.924</v>
      </c>
      <c r="U780" s="28">
        <f t="shared" si="72"/>
        <v>228.62449999999998</v>
      </c>
      <c r="V780" s="35">
        <v>0.151</v>
      </c>
      <c r="W780" s="62">
        <v>8.243970000000001</v>
      </c>
      <c r="X780" s="62">
        <f t="shared" si="73"/>
        <v>4.833865</v>
      </c>
      <c r="Y780" s="58">
        <v>12.925</v>
      </c>
      <c r="Z780" s="32">
        <v>3012.502924038364</v>
      </c>
    </row>
    <row r="781" spans="1:26" ht="12.75">
      <c r="A781" s="1">
        <v>36686</v>
      </c>
      <c r="B781" s="26">
        <v>161</v>
      </c>
      <c r="C781" s="2">
        <v>0.794097245</v>
      </c>
      <c r="D781" s="54">
        <v>0.794097245</v>
      </c>
      <c r="E781" s="3">
        <v>7712</v>
      </c>
      <c r="F781" s="37">
        <v>0</v>
      </c>
      <c r="G781" s="2">
        <v>38.77305482</v>
      </c>
      <c r="H781" s="2">
        <v>-76.01894882</v>
      </c>
      <c r="I781" s="30">
        <v>757.3</v>
      </c>
      <c r="J781" s="4">
        <f t="shared" si="74"/>
        <v>710.8</v>
      </c>
      <c r="K781" s="31">
        <f t="shared" si="75"/>
        <v>2943.976373321476</v>
      </c>
      <c r="L781" s="31">
        <f t="shared" si="76"/>
        <v>2990.276373321476</v>
      </c>
      <c r="N781" s="32">
        <f t="shared" si="77"/>
        <v>2990.276373321476</v>
      </c>
      <c r="O781" s="4">
        <v>12.8</v>
      </c>
      <c r="P781" s="4">
        <v>37.9</v>
      </c>
      <c r="Q781" s="4">
        <v>60.1</v>
      </c>
      <c r="R781" s="6">
        <v>4.55E-06</v>
      </c>
      <c r="S781" s="35">
        <v>4.193</v>
      </c>
      <c r="T781" s="28">
        <v>338.973</v>
      </c>
      <c r="U781" s="28">
        <f t="shared" si="72"/>
        <v>300.14899999999994</v>
      </c>
      <c r="V781" s="35">
        <v>0.164</v>
      </c>
      <c r="W781" s="62">
        <v>7.16727</v>
      </c>
      <c r="X781" s="62">
        <f t="shared" si="73"/>
        <v>6.346240000000001</v>
      </c>
      <c r="Y781" s="58">
        <v>13.656</v>
      </c>
      <c r="Z781" s="32">
        <v>2990.276373321476</v>
      </c>
    </row>
    <row r="782" spans="1:26" ht="12.75">
      <c r="A782" s="1">
        <v>36686</v>
      </c>
      <c r="B782" s="26">
        <v>161</v>
      </c>
      <c r="C782" s="2">
        <v>0.794212937</v>
      </c>
      <c r="D782" s="54">
        <v>0.794212937</v>
      </c>
      <c r="E782" s="3">
        <v>7722</v>
      </c>
      <c r="F782" s="37">
        <v>0</v>
      </c>
      <c r="G782" s="2">
        <v>38.77806432</v>
      </c>
      <c r="H782" s="2">
        <v>-76.01383621</v>
      </c>
      <c r="I782" s="30">
        <v>759.3</v>
      </c>
      <c r="J782" s="4">
        <f t="shared" si="74"/>
        <v>712.8</v>
      </c>
      <c r="K782" s="31">
        <f t="shared" si="75"/>
        <v>2920.64409786429</v>
      </c>
      <c r="L782" s="31">
        <f t="shared" si="76"/>
        <v>2966.94409786429</v>
      </c>
      <c r="N782" s="32">
        <f t="shared" si="77"/>
        <v>2966.94409786429</v>
      </c>
      <c r="O782" s="4">
        <v>13</v>
      </c>
      <c r="P782" s="4">
        <v>37.4</v>
      </c>
      <c r="Q782" s="4">
        <v>58.5</v>
      </c>
      <c r="S782" s="35">
        <v>3.184</v>
      </c>
      <c r="T782" s="28">
        <v>-184.32</v>
      </c>
      <c r="U782" s="28">
        <f t="shared" si="72"/>
        <v>179.19966666666667</v>
      </c>
      <c r="V782" s="35">
        <v>0.152</v>
      </c>
      <c r="W782" s="62">
        <v>-3.8972100000000003</v>
      </c>
      <c r="X782" s="62">
        <f t="shared" si="73"/>
        <v>3.7889850000000003</v>
      </c>
      <c r="Y782" s="58">
        <v>12.624</v>
      </c>
      <c r="Z782" s="32">
        <v>2966.94409786429</v>
      </c>
    </row>
    <row r="783" spans="1:26" ht="12.75">
      <c r="A783" s="1">
        <v>36686</v>
      </c>
      <c r="B783" s="26">
        <v>161</v>
      </c>
      <c r="C783" s="2">
        <v>0.79432869</v>
      </c>
      <c r="D783" s="54">
        <v>0.79432869</v>
      </c>
      <c r="E783" s="3">
        <v>7732</v>
      </c>
      <c r="F783" s="37">
        <v>0</v>
      </c>
      <c r="G783" s="2">
        <v>38.78321838</v>
      </c>
      <c r="H783" s="2">
        <v>-76.00895355</v>
      </c>
      <c r="I783" s="30">
        <v>762.4</v>
      </c>
      <c r="J783" s="4">
        <f t="shared" si="74"/>
        <v>715.9</v>
      </c>
      <c r="K783" s="31">
        <f t="shared" si="75"/>
        <v>2884.6081355881875</v>
      </c>
      <c r="L783" s="31">
        <f t="shared" si="76"/>
        <v>2930.9081355881876</v>
      </c>
      <c r="N783" s="32">
        <f t="shared" si="77"/>
        <v>2930.9081355881876</v>
      </c>
      <c r="O783" s="4">
        <v>13.4</v>
      </c>
      <c r="P783" s="4">
        <v>37.1</v>
      </c>
      <c r="Q783" s="4">
        <v>61.9</v>
      </c>
      <c r="S783" s="35">
        <v>4.577</v>
      </c>
      <c r="T783" s="28">
        <v>552.23</v>
      </c>
      <c r="U783" s="28">
        <f t="shared" si="72"/>
        <v>250.77616666666668</v>
      </c>
      <c r="V783" s="35">
        <v>0.154</v>
      </c>
      <c r="W783" s="62">
        <v>11.67609</v>
      </c>
      <c r="X783" s="62">
        <f t="shared" si="73"/>
        <v>5.302285</v>
      </c>
      <c r="Y783" s="58">
        <v>12.673</v>
      </c>
      <c r="Z783" s="32">
        <v>2930.9081355881876</v>
      </c>
    </row>
    <row r="784" spans="1:26" ht="12.75">
      <c r="A784" s="1">
        <v>36686</v>
      </c>
      <c r="B784" s="26">
        <v>161</v>
      </c>
      <c r="C784" s="2">
        <v>0.794444442</v>
      </c>
      <c r="D784" s="54">
        <v>0.794444442</v>
      </c>
      <c r="E784" s="3">
        <v>7742</v>
      </c>
      <c r="F784" s="37">
        <v>0</v>
      </c>
      <c r="G784" s="2">
        <v>38.78839484</v>
      </c>
      <c r="H784" s="2">
        <v>-76.00404919</v>
      </c>
      <c r="I784" s="30">
        <v>764.4</v>
      </c>
      <c r="J784" s="4">
        <f t="shared" si="74"/>
        <v>717.9</v>
      </c>
      <c r="K784" s="31">
        <f t="shared" si="75"/>
        <v>2861.441845288958</v>
      </c>
      <c r="L784" s="31">
        <f t="shared" si="76"/>
        <v>2907.7418452889583</v>
      </c>
      <c r="N784" s="32">
        <f t="shared" si="77"/>
        <v>2907.7418452889583</v>
      </c>
      <c r="O784" s="4">
        <v>13.9</v>
      </c>
      <c r="P784" s="4">
        <v>36.8</v>
      </c>
      <c r="Q784" s="4">
        <v>64.4</v>
      </c>
      <c r="S784" s="35">
        <v>4.032</v>
      </c>
      <c r="T784" s="28">
        <v>238.626</v>
      </c>
      <c r="U784" s="28">
        <f t="shared" si="72"/>
        <v>269.82683333333335</v>
      </c>
      <c r="V784" s="35">
        <v>0.146</v>
      </c>
      <c r="W784" s="62">
        <v>5.04495</v>
      </c>
      <c r="X784" s="62">
        <f t="shared" si="73"/>
        <v>5.705030000000001</v>
      </c>
      <c r="Y784" s="58">
        <v>13.312</v>
      </c>
      <c r="Z784" s="32">
        <v>2907.7418452889583</v>
      </c>
    </row>
    <row r="785" spans="1:26" ht="12.75">
      <c r="A785" s="1">
        <v>36686</v>
      </c>
      <c r="B785" s="26">
        <v>161</v>
      </c>
      <c r="C785" s="2">
        <v>0.794560194</v>
      </c>
      <c r="D785" s="54">
        <v>0.794560194</v>
      </c>
      <c r="E785" s="3">
        <v>7752</v>
      </c>
      <c r="F785" s="37">
        <v>0</v>
      </c>
      <c r="G785" s="2">
        <v>38.79373315</v>
      </c>
      <c r="H785" s="2">
        <v>-75.99908597</v>
      </c>
      <c r="I785" s="30">
        <v>767.1</v>
      </c>
      <c r="J785" s="4">
        <f t="shared" si="74"/>
        <v>720.6</v>
      </c>
      <c r="K785" s="31">
        <f t="shared" si="75"/>
        <v>2830.2695199034856</v>
      </c>
      <c r="L785" s="31">
        <f t="shared" si="76"/>
        <v>2876.569519903486</v>
      </c>
      <c r="N785" s="32">
        <f t="shared" si="77"/>
        <v>2876.569519903486</v>
      </c>
      <c r="O785" s="4">
        <v>13.8</v>
      </c>
      <c r="P785" s="4">
        <v>37.4</v>
      </c>
      <c r="Q785" s="4">
        <v>65.6</v>
      </c>
      <c r="S785" s="35">
        <v>5.704</v>
      </c>
      <c r="T785" s="28">
        <v>1132.675</v>
      </c>
      <c r="U785" s="28">
        <f t="shared" si="72"/>
        <v>411.35133333333334</v>
      </c>
      <c r="V785" s="35">
        <v>0.151</v>
      </c>
      <c r="W785" s="62">
        <v>23.94825</v>
      </c>
      <c r="X785" s="62">
        <f t="shared" si="73"/>
        <v>8.69722</v>
      </c>
      <c r="Y785" s="58">
        <v>13.648</v>
      </c>
      <c r="Z785" s="32">
        <v>2876.569519903486</v>
      </c>
    </row>
    <row r="786" spans="1:26" ht="12.75">
      <c r="A786" s="1">
        <v>36686</v>
      </c>
      <c r="B786" s="26">
        <v>161</v>
      </c>
      <c r="C786" s="2">
        <v>0.794675946</v>
      </c>
      <c r="D786" s="54">
        <v>0.794675946</v>
      </c>
      <c r="E786" s="3">
        <v>7762</v>
      </c>
      <c r="F786" s="37">
        <v>0</v>
      </c>
      <c r="G786" s="2">
        <v>38.79919559</v>
      </c>
      <c r="H786" s="2">
        <v>-75.99454218</v>
      </c>
      <c r="I786" s="30">
        <v>768.4</v>
      </c>
      <c r="J786" s="4">
        <f t="shared" si="74"/>
        <v>721.9</v>
      </c>
      <c r="K786" s="31">
        <f t="shared" si="75"/>
        <v>2815.3022551462577</v>
      </c>
      <c r="L786" s="31">
        <f t="shared" si="76"/>
        <v>2861.602255146258</v>
      </c>
      <c r="N786" s="32">
        <f t="shared" si="77"/>
        <v>2861.602255146258</v>
      </c>
      <c r="O786" s="4">
        <v>13.9</v>
      </c>
      <c r="P786" s="4">
        <v>37.3</v>
      </c>
      <c r="Q786" s="4">
        <v>64.5</v>
      </c>
      <c r="S786" s="35">
        <v>2.746</v>
      </c>
      <c r="T786" s="28">
        <v>-440.618</v>
      </c>
      <c r="U786" s="28">
        <f t="shared" si="72"/>
        <v>272.9276666666667</v>
      </c>
      <c r="V786" s="35">
        <v>0.152</v>
      </c>
      <c r="W786" s="62">
        <v>-9.316230000000001</v>
      </c>
      <c r="X786" s="62">
        <f aca="true" t="shared" si="78" ref="X786:X845">AVERAGE(W781:W786)</f>
        <v>5.77052</v>
      </c>
      <c r="Y786" s="58">
        <v>12.768</v>
      </c>
      <c r="Z786" s="32">
        <v>2861.602255146258</v>
      </c>
    </row>
    <row r="787" spans="1:26" ht="12.75">
      <c r="A787" s="1">
        <v>36686</v>
      </c>
      <c r="B787" s="26">
        <v>161</v>
      </c>
      <c r="C787" s="2">
        <v>0.794791639</v>
      </c>
      <c r="D787" s="54">
        <v>0.794791639</v>
      </c>
      <c r="E787" s="3">
        <v>7772</v>
      </c>
      <c r="F787" s="37">
        <v>0</v>
      </c>
      <c r="G787" s="2">
        <v>38.80455256</v>
      </c>
      <c r="H787" s="2">
        <v>-75.98948831</v>
      </c>
      <c r="I787" s="30">
        <v>770.1</v>
      </c>
      <c r="J787" s="4">
        <f t="shared" si="74"/>
        <v>723.6</v>
      </c>
      <c r="K787" s="31">
        <f t="shared" si="75"/>
        <v>2795.7702954910455</v>
      </c>
      <c r="L787" s="31">
        <f t="shared" si="76"/>
        <v>2842.0702954910457</v>
      </c>
      <c r="N787" s="32">
        <f t="shared" si="77"/>
        <v>2842.0702954910457</v>
      </c>
      <c r="O787" s="4">
        <v>14</v>
      </c>
      <c r="P787" s="4">
        <v>36.3</v>
      </c>
      <c r="Q787" s="4">
        <v>66.3</v>
      </c>
      <c r="R787" s="6">
        <v>5.08E-06</v>
      </c>
      <c r="S787" s="35">
        <v>4.011</v>
      </c>
      <c r="T787" s="28">
        <v>243.432</v>
      </c>
      <c r="U787" s="28">
        <f aca="true" t="shared" si="79" ref="U787:U845">AVERAGE(T782:T787)</f>
        <v>257.00416666666666</v>
      </c>
      <c r="V787" s="35">
        <v>0.182</v>
      </c>
      <c r="W787" s="62">
        <v>5.14707</v>
      </c>
      <c r="X787" s="62">
        <f t="shared" si="78"/>
        <v>5.433820000000001</v>
      </c>
      <c r="Y787" s="58">
        <v>13.116</v>
      </c>
      <c r="Z787" s="32">
        <v>2842.0702954910457</v>
      </c>
    </row>
    <row r="788" spans="1:26" ht="12.75">
      <c r="A788" s="1">
        <v>36686</v>
      </c>
      <c r="B788" s="26">
        <v>161</v>
      </c>
      <c r="C788" s="2">
        <v>0.794907391</v>
      </c>
      <c r="D788" s="54">
        <v>0.794907391</v>
      </c>
      <c r="E788" s="3">
        <v>7782</v>
      </c>
      <c r="F788" s="37">
        <v>0</v>
      </c>
      <c r="G788" s="2">
        <v>38.80961091</v>
      </c>
      <c r="H788" s="2">
        <v>-75.98425526</v>
      </c>
      <c r="I788" s="30">
        <v>772.2</v>
      </c>
      <c r="J788" s="4">
        <f t="shared" si="74"/>
        <v>725.7</v>
      </c>
      <c r="K788" s="31">
        <f t="shared" si="75"/>
        <v>2771.7058366691467</v>
      </c>
      <c r="L788" s="31">
        <f t="shared" si="76"/>
        <v>2818.005836669147</v>
      </c>
      <c r="N788" s="32">
        <f t="shared" si="77"/>
        <v>2818.005836669147</v>
      </c>
      <c r="O788" s="4">
        <v>14.2</v>
      </c>
      <c r="P788" s="4">
        <v>36.1</v>
      </c>
      <c r="Q788" s="4">
        <v>63.4</v>
      </c>
      <c r="S788" s="35">
        <v>4.471</v>
      </c>
      <c r="T788" s="28">
        <v>507.328</v>
      </c>
      <c r="U788" s="28">
        <f t="shared" si="79"/>
        <v>372.2788333333333</v>
      </c>
      <c r="V788" s="35">
        <v>0.142</v>
      </c>
      <c r="W788" s="62">
        <v>10.725930000000002</v>
      </c>
      <c r="X788" s="62">
        <f t="shared" si="78"/>
        <v>7.871010000000001</v>
      </c>
      <c r="Y788" s="58">
        <v>13.648</v>
      </c>
      <c r="Z788" s="32">
        <v>2818.005836669147</v>
      </c>
    </row>
    <row r="789" spans="1:26" ht="12.75">
      <c r="A789" s="1">
        <v>36686</v>
      </c>
      <c r="B789" s="26">
        <v>161</v>
      </c>
      <c r="C789" s="2">
        <v>0.795023143</v>
      </c>
      <c r="D789" s="54">
        <v>0.795023143</v>
      </c>
      <c r="E789" s="3">
        <v>7792</v>
      </c>
      <c r="F789" s="37">
        <v>0</v>
      </c>
      <c r="G789" s="2">
        <v>38.8147682</v>
      </c>
      <c r="H789" s="2">
        <v>-75.97913641</v>
      </c>
      <c r="I789" s="30">
        <v>774.4</v>
      </c>
      <c r="J789" s="4">
        <f t="shared" si="74"/>
        <v>727.9</v>
      </c>
      <c r="K789" s="31">
        <f t="shared" si="75"/>
        <v>2746.570026312272</v>
      </c>
      <c r="L789" s="31">
        <f t="shared" si="76"/>
        <v>2792.8700263122723</v>
      </c>
      <c r="N789" s="32">
        <f t="shared" si="77"/>
        <v>2792.8700263122723</v>
      </c>
      <c r="O789" s="4">
        <v>14.5</v>
      </c>
      <c r="P789" s="4">
        <v>35.7</v>
      </c>
      <c r="Q789" s="4">
        <v>68</v>
      </c>
      <c r="S789" s="35">
        <v>4.451</v>
      </c>
      <c r="T789" s="28">
        <v>508.878</v>
      </c>
      <c r="U789" s="28">
        <f t="shared" si="79"/>
        <v>365.0535</v>
      </c>
      <c r="V789" s="35">
        <v>0.144</v>
      </c>
      <c r="W789" s="62">
        <v>10.75923</v>
      </c>
      <c r="X789" s="62">
        <f t="shared" si="78"/>
        <v>7.7182</v>
      </c>
      <c r="Y789" s="58">
        <v>13.58</v>
      </c>
      <c r="Z789" s="32">
        <v>2792.8700263122723</v>
      </c>
    </row>
    <row r="790" spans="1:26" ht="12.75">
      <c r="A790" s="1">
        <v>36686</v>
      </c>
      <c r="B790" s="26">
        <v>161</v>
      </c>
      <c r="C790" s="2">
        <v>0.795138896</v>
      </c>
      <c r="D790" s="54">
        <v>0.795138896</v>
      </c>
      <c r="E790" s="3">
        <v>7802</v>
      </c>
      <c r="F790" s="37">
        <v>0</v>
      </c>
      <c r="G790" s="2">
        <v>38.82041457</v>
      </c>
      <c r="H790" s="2">
        <v>-75.97515201</v>
      </c>
      <c r="I790" s="30">
        <v>775.5</v>
      </c>
      <c r="J790" s="4">
        <f t="shared" si="74"/>
        <v>729</v>
      </c>
      <c r="K790" s="31">
        <f t="shared" si="75"/>
        <v>2734.03059567883</v>
      </c>
      <c r="L790" s="31">
        <f t="shared" si="76"/>
        <v>2780.3305956788304</v>
      </c>
      <c r="N790" s="32">
        <f t="shared" si="77"/>
        <v>2780.3305956788304</v>
      </c>
      <c r="O790" s="4">
        <v>14.5</v>
      </c>
      <c r="P790" s="4">
        <v>35.8</v>
      </c>
      <c r="Q790" s="4">
        <v>69.4</v>
      </c>
      <c r="S790" s="35">
        <v>3.596</v>
      </c>
      <c r="T790" s="28">
        <v>38.084</v>
      </c>
      <c r="U790" s="28">
        <f t="shared" si="79"/>
        <v>331.62983333333335</v>
      </c>
      <c r="V790" s="35">
        <v>0.132</v>
      </c>
      <c r="W790" s="62">
        <v>0.8047500000000001</v>
      </c>
      <c r="X790" s="62">
        <f t="shared" si="78"/>
        <v>7.011500000000001</v>
      </c>
      <c r="Y790" s="58">
        <v>13.489</v>
      </c>
      <c r="Z790" s="32">
        <v>2780.3305956788304</v>
      </c>
    </row>
    <row r="791" spans="1:26" ht="12.75">
      <c r="A791" s="1">
        <v>36686</v>
      </c>
      <c r="B791" s="26">
        <v>161</v>
      </c>
      <c r="C791" s="2">
        <v>0.795254648</v>
      </c>
      <c r="D791" s="54">
        <v>0.795254648</v>
      </c>
      <c r="E791" s="3">
        <v>7812</v>
      </c>
      <c r="F791" s="37">
        <v>0</v>
      </c>
      <c r="G791" s="2">
        <v>38.82644631</v>
      </c>
      <c r="H791" s="2">
        <v>-75.97370433</v>
      </c>
      <c r="I791" s="30">
        <v>776.7</v>
      </c>
      <c r="J791" s="4">
        <f t="shared" si="74"/>
        <v>730.2</v>
      </c>
      <c r="K791" s="31">
        <f t="shared" si="75"/>
        <v>2720.3727778433695</v>
      </c>
      <c r="L791" s="31">
        <f t="shared" si="76"/>
        <v>2766.6727778433697</v>
      </c>
      <c r="N791" s="32">
        <f t="shared" si="77"/>
        <v>2766.6727778433697</v>
      </c>
      <c r="O791" s="4">
        <v>14.1</v>
      </c>
      <c r="P791" s="4">
        <v>34</v>
      </c>
      <c r="Q791" s="4">
        <v>67.4</v>
      </c>
      <c r="S791" s="35">
        <v>4.201</v>
      </c>
      <c r="T791" s="28">
        <v>354.634</v>
      </c>
      <c r="U791" s="28">
        <f t="shared" si="79"/>
        <v>201.95633333333333</v>
      </c>
      <c r="V791" s="35">
        <v>0.134</v>
      </c>
      <c r="W791" s="62">
        <v>7.49805</v>
      </c>
      <c r="X791" s="62">
        <f t="shared" si="78"/>
        <v>4.2698</v>
      </c>
      <c r="Y791" s="58">
        <v>13.317</v>
      </c>
      <c r="Z791" s="32">
        <v>2766.6727778433697</v>
      </c>
    </row>
    <row r="792" spans="1:26" ht="12.75">
      <c r="A792" s="1">
        <v>36686</v>
      </c>
      <c r="B792" s="26">
        <v>161</v>
      </c>
      <c r="C792" s="2">
        <v>0.7953704</v>
      </c>
      <c r="D792" s="54">
        <v>0.7953704</v>
      </c>
      <c r="E792" s="3">
        <v>7822</v>
      </c>
      <c r="F792" s="37">
        <v>0</v>
      </c>
      <c r="G792" s="2">
        <v>38.83212375</v>
      </c>
      <c r="H792" s="2">
        <v>-75.97524504</v>
      </c>
      <c r="I792" s="30">
        <v>779.1</v>
      </c>
      <c r="J792" s="4">
        <f t="shared" si="74"/>
        <v>732.6</v>
      </c>
      <c r="K792" s="31">
        <f t="shared" si="75"/>
        <v>2693.1243485635036</v>
      </c>
      <c r="L792" s="31">
        <f t="shared" si="76"/>
        <v>2739.424348563504</v>
      </c>
      <c r="N792" s="32">
        <f t="shared" si="77"/>
        <v>2739.424348563504</v>
      </c>
      <c r="O792" s="4">
        <v>14.2</v>
      </c>
      <c r="P792" s="4">
        <v>34.3</v>
      </c>
      <c r="Q792" s="4">
        <v>66.7</v>
      </c>
      <c r="S792" s="35">
        <v>4.181</v>
      </c>
      <c r="T792" s="28">
        <v>356.03</v>
      </c>
      <c r="U792" s="28">
        <f t="shared" si="79"/>
        <v>334.731</v>
      </c>
      <c r="V792" s="35">
        <v>0.151</v>
      </c>
      <c r="W792" s="62">
        <v>7.528020000000001</v>
      </c>
      <c r="X792" s="62">
        <f t="shared" si="78"/>
        <v>7.0771749999999995</v>
      </c>
      <c r="Y792" s="58">
        <v>13.575</v>
      </c>
      <c r="Z792" s="32">
        <v>2739.424348563504</v>
      </c>
    </row>
    <row r="793" spans="1:26" ht="12.75">
      <c r="A793" s="1">
        <v>36686</v>
      </c>
      <c r="B793" s="26">
        <v>161</v>
      </c>
      <c r="C793" s="2">
        <v>0.795486093</v>
      </c>
      <c r="D793" s="54">
        <v>0.795486093</v>
      </c>
      <c r="E793" s="3">
        <v>7832</v>
      </c>
      <c r="F793" s="37">
        <v>0</v>
      </c>
      <c r="G793" s="2">
        <v>38.83687404</v>
      </c>
      <c r="H793" s="2">
        <v>-75.97983447</v>
      </c>
      <c r="I793" s="30">
        <v>782.1</v>
      </c>
      <c r="J793" s="4">
        <f t="shared" si="74"/>
        <v>735.6</v>
      </c>
      <c r="K793" s="31">
        <f t="shared" si="75"/>
        <v>2659.1890689199568</v>
      </c>
      <c r="L793" s="31">
        <f t="shared" si="76"/>
        <v>2705.489068919957</v>
      </c>
      <c r="N793" s="32">
        <f t="shared" si="77"/>
        <v>2705.489068919957</v>
      </c>
      <c r="O793" s="4">
        <v>14.6</v>
      </c>
      <c r="P793" s="4">
        <v>34.2</v>
      </c>
      <c r="Q793" s="4">
        <v>69.9</v>
      </c>
      <c r="R793" s="6">
        <v>4.93E-06</v>
      </c>
      <c r="S793" s="35">
        <v>3.624</v>
      </c>
      <c r="T793" s="28">
        <v>42.581</v>
      </c>
      <c r="U793" s="28">
        <f t="shared" si="79"/>
        <v>301.2558333333333</v>
      </c>
      <c r="V793" s="35">
        <v>0.142</v>
      </c>
      <c r="W793" s="62">
        <v>0.9002100000000002</v>
      </c>
      <c r="X793" s="62">
        <f t="shared" si="78"/>
        <v>6.369364999999999</v>
      </c>
      <c r="Y793" s="58">
        <v>12.703</v>
      </c>
      <c r="Z793" s="32">
        <v>2705.489068919957</v>
      </c>
    </row>
    <row r="794" spans="1:26" ht="12.75">
      <c r="A794" s="1">
        <v>36686</v>
      </c>
      <c r="B794" s="26">
        <v>161</v>
      </c>
      <c r="C794" s="2">
        <v>0.795601845</v>
      </c>
      <c r="D794" s="54">
        <v>0.795601845</v>
      </c>
      <c r="E794" s="3">
        <v>7842</v>
      </c>
      <c r="F794" s="37">
        <v>0</v>
      </c>
      <c r="G794" s="2">
        <v>38.84081411</v>
      </c>
      <c r="H794" s="2">
        <v>-75.9858247</v>
      </c>
      <c r="I794" s="30">
        <v>784.3</v>
      </c>
      <c r="J794" s="4">
        <f t="shared" si="74"/>
        <v>737.8</v>
      </c>
      <c r="K794" s="31">
        <f t="shared" si="75"/>
        <v>2634.3910417786606</v>
      </c>
      <c r="L794" s="31">
        <f t="shared" si="76"/>
        <v>2680.6910417786607</v>
      </c>
      <c r="N794" s="32">
        <f t="shared" si="77"/>
        <v>2680.6910417786607</v>
      </c>
      <c r="O794" s="4">
        <v>14.1</v>
      </c>
      <c r="P794" s="4">
        <v>35.7</v>
      </c>
      <c r="Q794" s="4">
        <v>72.8</v>
      </c>
      <c r="S794" s="35">
        <v>3.581</v>
      </c>
      <c r="T794" s="28">
        <v>44.286</v>
      </c>
      <c r="U794" s="28">
        <f t="shared" si="79"/>
        <v>224.08216666666667</v>
      </c>
      <c r="V794" s="35">
        <v>0.154</v>
      </c>
      <c r="W794" s="62">
        <v>0.93684</v>
      </c>
      <c r="X794" s="62">
        <f t="shared" si="78"/>
        <v>4.737850000000001</v>
      </c>
      <c r="Y794" s="58">
        <v>12.646</v>
      </c>
      <c r="Z794" s="32">
        <v>2680.6910417786607</v>
      </c>
    </row>
    <row r="795" spans="1:26" ht="12.75">
      <c r="A795" s="1">
        <v>36686</v>
      </c>
      <c r="B795" s="26">
        <v>161</v>
      </c>
      <c r="C795" s="2">
        <v>0.795717597</v>
      </c>
      <c r="D795" s="54">
        <v>0.795717597</v>
      </c>
      <c r="E795" s="3">
        <v>7852</v>
      </c>
      <c r="F795" s="37">
        <v>0</v>
      </c>
      <c r="G795" s="2">
        <v>38.84461184</v>
      </c>
      <c r="H795" s="2">
        <v>-75.99221277</v>
      </c>
      <c r="I795" s="30">
        <v>786.7</v>
      </c>
      <c r="J795" s="4">
        <f t="shared" si="74"/>
        <v>740.2</v>
      </c>
      <c r="K795" s="31">
        <f t="shared" si="75"/>
        <v>2607.422840412799</v>
      </c>
      <c r="L795" s="31">
        <f t="shared" si="76"/>
        <v>2653.722840412799</v>
      </c>
      <c r="N795" s="32">
        <f t="shared" si="77"/>
        <v>2653.722840412799</v>
      </c>
      <c r="O795" s="4">
        <v>13.4</v>
      </c>
      <c r="P795" s="4">
        <v>40.1</v>
      </c>
      <c r="Q795" s="4">
        <v>74.4</v>
      </c>
      <c r="S795" s="35">
        <v>3.961</v>
      </c>
      <c r="T795" s="28">
        <v>255.837</v>
      </c>
      <c r="U795" s="28">
        <f t="shared" si="79"/>
        <v>181.90866666666668</v>
      </c>
      <c r="V795" s="35">
        <v>0.132</v>
      </c>
      <c r="W795" s="62">
        <v>5.4090300000000004</v>
      </c>
      <c r="X795" s="62">
        <f t="shared" si="78"/>
        <v>3.84615</v>
      </c>
      <c r="Y795" s="58">
        <v>12.838</v>
      </c>
      <c r="Z795" s="32">
        <v>2653.722840412799</v>
      </c>
    </row>
    <row r="796" spans="1:26" ht="12.75">
      <c r="A796" s="1">
        <v>36686</v>
      </c>
      <c r="B796" s="26">
        <v>161</v>
      </c>
      <c r="C796" s="2">
        <v>0.795833349</v>
      </c>
      <c r="D796" s="54">
        <v>0.795833349</v>
      </c>
      <c r="E796" s="3">
        <v>7862</v>
      </c>
      <c r="F796" s="37">
        <v>0</v>
      </c>
      <c r="G796" s="2">
        <v>38.84800051</v>
      </c>
      <c r="H796" s="2">
        <v>-75.99866796</v>
      </c>
      <c r="I796" s="30">
        <v>789.3</v>
      </c>
      <c r="J796" s="4">
        <f t="shared" si="74"/>
        <v>742.8</v>
      </c>
      <c r="K796" s="31">
        <f t="shared" si="75"/>
        <v>2578.3057862144665</v>
      </c>
      <c r="L796" s="31">
        <f t="shared" si="76"/>
        <v>2624.6057862144667</v>
      </c>
      <c r="N796" s="32">
        <f t="shared" si="77"/>
        <v>2624.6057862144667</v>
      </c>
      <c r="O796" s="4">
        <v>13.7</v>
      </c>
      <c r="P796" s="4">
        <v>41.6</v>
      </c>
      <c r="Q796" s="4">
        <v>66.4</v>
      </c>
      <c r="S796" s="35">
        <v>3.562</v>
      </c>
      <c r="T796" s="28">
        <v>47.232</v>
      </c>
      <c r="U796" s="28">
        <f t="shared" si="79"/>
        <v>183.4333333333333</v>
      </c>
      <c r="V796" s="35">
        <v>0.152</v>
      </c>
      <c r="W796" s="62">
        <v>0.9990000000000001</v>
      </c>
      <c r="X796" s="62">
        <f t="shared" si="78"/>
        <v>3.878525</v>
      </c>
      <c r="Y796" s="58">
        <v>13.436</v>
      </c>
      <c r="Z796" s="32">
        <v>2624.6057862144667</v>
      </c>
    </row>
    <row r="797" spans="1:26" ht="12.75">
      <c r="A797" s="1">
        <v>36686</v>
      </c>
      <c r="B797" s="26">
        <v>161</v>
      </c>
      <c r="C797" s="2">
        <v>0.795949101</v>
      </c>
      <c r="D797" s="54">
        <v>0.795949101</v>
      </c>
      <c r="E797" s="3">
        <v>7872</v>
      </c>
      <c r="F797" s="37">
        <v>0</v>
      </c>
      <c r="G797" s="2">
        <v>38.85132974</v>
      </c>
      <c r="H797" s="2">
        <v>-76.00533435</v>
      </c>
      <c r="I797" s="30">
        <v>791.2</v>
      </c>
      <c r="J797" s="4">
        <f t="shared" si="74"/>
        <v>744.7</v>
      </c>
      <c r="K797" s="31">
        <f t="shared" si="75"/>
        <v>2557.092319071925</v>
      </c>
      <c r="L797" s="31">
        <f t="shared" si="76"/>
        <v>2603.392319071925</v>
      </c>
      <c r="N797" s="32">
        <f t="shared" si="77"/>
        <v>2603.392319071925</v>
      </c>
      <c r="O797" s="4">
        <v>13.8</v>
      </c>
      <c r="P797" s="4">
        <v>42.1</v>
      </c>
      <c r="Q797" s="4">
        <v>61.4</v>
      </c>
      <c r="S797" s="35">
        <v>4.359</v>
      </c>
      <c r="T797" s="28">
        <v>468.783</v>
      </c>
      <c r="U797" s="28">
        <f t="shared" si="79"/>
        <v>202.45816666666664</v>
      </c>
      <c r="V797" s="35">
        <v>0.144</v>
      </c>
      <c r="W797" s="62">
        <v>9.911190000000001</v>
      </c>
      <c r="X797" s="62">
        <f t="shared" si="78"/>
        <v>4.280715000000001</v>
      </c>
      <c r="Y797" s="58">
        <v>13.053</v>
      </c>
      <c r="Z797" s="32">
        <v>2603.392319071925</v>
      </c>
    </row>
    <row r="798" spans="1:26" ht="12.75">
      <c r="A798" s="1">
        <v>36686</v>
      </c>
      <c r="B798" s="26">
        <v>161</v>
      </c>
      <c r="C798" s="2">
        <v>0.796064794</v>
      </c>
      <c r="D798" s="54">
        <v>0.796064794</v>
      </c>
      <c r="E798" s="3">
        <v>7882</v>
      </c>
      <c r="F798" s="37">
        <v>0</v>
      </c>
      <c r="G798" s="2">
        <v>38.85446667</v>
      </c>
      <c r="H798" s="2">
        <v>-76.01230607</v>
      </c>
      <c r="I798" s="30">
        <v>793.5</v>
      </c>
      <c r="J798" s="4">
        <f t="shared" si="74"/>
        <v>747</v>
      </c>
      <c r="K798" s="31">
        <f t="shared" si="75"/>
        <v>2531.4851550433946</v>
      </c>
      <c r="L798" s="31">
        <f t="shared" si="76"/>
        <v>2577.7851550433948</v>
      </c>
      <c r="N798" s="32">
        <f t="shared" si="77"/>
        <v>2577.7851550433948</v>
      </c>
      <c r="O798" s="4">
        <v>13.8</v>
      </c>
      <c r="P798" s="4">
        <v>43.8</v>
      </c>
      <c r="Q798" s="4">
        <v>56.6</v>
      </c>
      <c r="S798" s="35">
        <v>3.806</v>
      </c>
      <c r="T798" s="28">
        <v>155.488</v>
      </c>
      <c r="U798" s="28">
        <f t="shared" si="79"/>
        <v>169.0345</v>
      </c>
      <c r="V798" s="35">
        <v>0.154</v>
      </c>
      <c r="W798" s="62">
        <v>3.2878200000000004</v>
      </c>
      <c r="X798" s="62">
        <f t="shared" si="78"/>
        <v>3.5740150000000006</v>
      </c>
      <c r="Y798" s="58">
        <v>13.3</v>
      </c>
      <c r="Z798" s="32">
        <v>2577.7851550433948</v>
      </c>
    </row>
    <row r="799" spans="1:26" ht="12.75">
      <c r="A799" s="1">
        <v>36686</v>
      </c>
      <c r="B799" s="26">
        <v>161</v>
      </c>
      <c r="C799" s="2">
        <v>0.796180546</v>
      </c>
      <c r="D799" s="54">
        <v>0.796180546</v>
      </c>
      <c r="E799" s="3">
        <v>7892</v>
      </c>
      <c r="F799" s="37">
        <v>0</v>
      </c>
      <c r="G799" s="2">
        <v>38.85722965</v>
      </c>
      <c r="H799" s="2">
        <v>-76.01965269</v>
      </c>
      <c r="I799" s="30">
        <v>795.6</v>
      </c>
      <c r="J799" s="4">
        <f t="shared" si="74"/>
        <v>749.1</v>
      </c>
      <c r="K799" s="31">
        <f t="shared" si="75"/>
        <v>2508.1734655390696</v>
      </c>
      <c r="L799" s="31">
        <f t="shared" si="76"/>
        <v>2554.47346553907</v>
      </c>
      <c r="N799" s="32">
        <f t="shared" si="77"/>
        <v>2554.47346553907</v>
      </c>
      <c r="O799" s="4">
        <v>14</v>
      </c>
      <c r="P799" s="4">
        <v>43.9</v>
      </c>
      <c r="Q799" s="4">
        <v>52.5</v>
      </c>
      <c r="R799" s="6">
        <v>2.53E-05</v>
      </c>
      <c r="S799" s="35">
        <v>4.201</v>
      </c>
      <c r="T799" s="28">
        <v>367.039</v>
      </c>
      <c r="U799" s="28">
        <f t="shared" si="79"/>
        <v>223.11083333333332</v>
      </c>
      <c r="V799" s="35">
        <v>0.153</v>
      </c>
      <c r="W799" s="62">
        <v>7.76001</v>
      </c>
      <c r="X799" s="62">
        <f t="shared" si="78"/>
        <v>4.717315</v>
      </c>
      <c r="Y799" s="58">
        <v>13.629</v>
      </c>
      <c r="Z799" s="32">
        <v>2554.47346553907</v>
      </c>
    </row>
    <row r="800" spans="1:26" ht="12.75">
      <c r="A800" s="1">
        <v>36686</v>
      </c>
      <c r="B800" s="26">
        <v>161</v>
      </c>
      <c r="C800" s="2">
        <v>0.796296299</v>
      </c>
      <c r="D800" s="54">
        <v>0.796296299</v>
      </c>
      <c r="E800" s="3">
        <v>7902</v>
      </c>
      <c r="F800" s="37">
        <v>0</v>
      </c>
      <c r="G800" s="2">
        <v>38.85929534</v>
      </c>
      <c r="H800" s="2">
        <v>-76.02736594</v>
      </c>
      <c r="I800" s="30">
        <v>797.4</v>
      </c>
      <c r="J800" s="4">
        <f t="shared" si="74"/>
        <v>750.9</v>
      </c>
      <c r="K800" s="31">
        <f t="shared" si="75"/>
        <v>2488.2439726801094</v>
      </c>
      <c r="L800" s="31">
        <f t="shared" si="76"/>
        <v>2534.5439726801096</v>
      </c>
      <c r="N800" s="32">
        <f t="shared" si="77"/>
        <v>2534.5439726801096</v>
      </c>
      <c r="O800" s="4">
        <v>14.2</v>
      </c>
      <c r="P800" s="4">
        <v>43</v>
      </c>
      <c r="Q800" s="4">
        <v>53.4</v>
      </c>
      <c r="S800" s="35">
        <v>3.451</v>
      </c>
      <c r="T800" s="28">
        <v>0.934</v>
      </c>
      <c r="U800" s="28">
        <f t="shared" si="79"/>
        <v>215.88549999999998</v>
      </c>
      <c r="V800" s="35">
        <v>0.132</v>
      </c>
      <c r="W800" s="62">
        <v>0.01998</v>
      </c>
      <c r="X800" s="62">
        <f t="shared" si="78"/>
        <v>4.5645050000000005</v>
      </c>
      <c r="Y800" s="58">
        <v>13.4</v>
      </c>
      <c r="Z800" s="32">
        <v>2534.5439726801096</v>
      </c>
    </row>
    <row r="801" spans="1:26" ht="12.75">
      <c r="A801" s="1">
        <v>36686</v>
      </c>
      <c r="B801" s="26">
        <v>161</v>
      </c>
      <c r="C801" s="2">
        <v>0.796412051</v>
      </c>
      <c r="D801" s="54">
        <v>0.796412051</v>
      </c>
      <c r="E801" s="3">
        <v>7912</v>
      </c>
      <c r="F801" s="37">
        <v>0</v>
      </c>
      <c r="G801" s="2">
        <v>38.8609327</v>
      </c>
      <c r="H801" s="2">
        <v>-76.03538403</v>
      </c>
      <c r="I801" s="30">
        <v>799</v>
      </c>
      <c r="J801" s="4">
        <f t="shared" si="74"/>
        <v>752.5</v>
      </c>
      <c r="K801" s="31">
        <f t="shared" si="75"/>
        <v>2470.5689331545027</v>
      </c>
      <c r="L801" s="31">
        <f t="shared" si="76"/>
        <v>2516.868933154503</v>
      </c>
      <c r="N801" s="32">
        <f t="shared" si="77"/>
        <v>2516.868933154503</v>
      </c>
      <c r="O801" s="4">
        <v>14.4</v>
      </c>
      <c r="P801" s="4">
        <v>42.4</v>
      </c>
      <c r="Q801" s="4">
        <v>51.9</v>
      </c>
      <c r="S801" s="35">
        <v>4.34</v>
      </c>
      <c r="T801" s="28">
        <v>422.486</v>
      </c>
      <c r="U801" s="28">
        <f t="shared" si="79"/>
        <v>243.66033333333334</v>
      </c>
      <c r="V801" s="35">
        <v>0.133</v>
      </c>
      <c r="W801" s="62">
        <v>8.932170000000001</v>
      </c>
      <c r="X801" s="62">
        <f t="shared" si="78"/>
        <v>5.151695</v>
      </c>
      <c r="Y801" s="58">
        <v>12.88</v>
      </c>
      <c r="Z801" s="32">
        <v>2516.868933154503</v>
      </c>
    </row>
    <row r="802" spans="1:26" ht="12.75">
      <c r="A802" s="1">
        <v>36686</v>
      </c>
      <c r="B802" s="26">
        <v>161</v>
      </c>
      <c r="C802" s="2">
        <v>0.796527803</v>
      </c>
      <c r="D802" s="54">
        <v>0.796527803</v>
      </c>
      <c r="E802" s="3">
        <v>7922</v>
      </c>
      <c r="F802" s="37">
        <v>0</v>
      </c>
      <c r="G802" s="2">
        <v>38.8623221</v>
      </c>
      <c r="H802" s="2">
        <v>-76.04349799</v>
      </c>
      <c r="I802" s="30">
        <v>800.5</v>
      </c>
      <c r="J802" s="4">
        <f t="shared" si="74"/>
        <v>754</v>
      </c>
      <c r="K802" s="31">
        <f t="shared" si="75"/>
        <v>2454.0326820104915</v>
      </c>
      <c r="L802" s="31">
        <f t="shared" si="76"/>
        <v>2500.3326820104917</v>
      </c>
      <c r="N802" s="32">
        <f t="shared" si="77"/>
        <v>2500.3326820104917</v>
      </c>
      <c r="O802" s="4">
        <v>14.8</v>
      </c>
      <c r="P802" s="4">
        <v>41.7</v>
      </c>
      <c r="Q802" s="4">
        <v>52.6</v>
      </c>
      <c r="S802" s="35">
        <v>3.941</v>
      </c>
      <c r="T802" s="28">
        <v>214.19</v>
      </c>
      <c r="U802" s="28">
        <f t="shared" si="79"/>
        <v>271.4866666666667</v>
      </c>
      <c r="V802" s="35">
        <v>0.123</v>
      </c>
      <c r="W802" s="62">
        <v>4.5288</v>
      </c>
      <c r="X802" s="62">
        <f t="shared" si="78"/>
        <v>5.739995</v>
      </c>
      <c r="Y802" s="58">
        <v>12.862</v>
      </c>
      <c r="Z802" s="32">
        <v>2500.3326820104917</v>
      </c>
    </row>
    <row r="803" spans="1:26" ht="12.75">
      <c r="A803" s="1">
        <v>36686</v>
      </c>
      <c r="B803" s="26">
        <v>161</v>
      </c>
      <c r="C803" s="2">
        <v>0.796643496</v>
      </c>
      <c r="D803" s="54">
        <v>0.796643496</v>
      </c>
      <c r="E803" s="3">
        <v>7932</v>
      </c>
      <c r="F803" s="37">
        <v>0</v>
      </c>
      <c r="G803" s="2">
        <v>38.86330627</v>
      </c>
      <c r="H803" s="2">
        <v>-76.05166596</v>
      </c>
      <c r="I803" s="30">
        <v>803.3</v>
      </c>
      <c r="J803" s="4">
        <f t="shared" si="74"/>
        <v>756.8</v>
      </c>
      <c r="K803" s="31">
        <f t="shared" si="75"/>
        <v>2423.2528429019226</v>
      </c>
      <c r="L803" s="31">
        <f t="shared" si="76"/>
        <v>2469.5528429019228</v>
      </c>
      <c r="N803" s="32">
        <f t="shared" si="77"/>
        <v>2469.5528429019228</v>
      </c>
      <c r="O803" s="4">
        <v>14.9</v>
      </c>
      <c r="P803" s="4">
        <v>41.8</v>
      </c>
      <c r="Q803" s="4">
        <v>59</v>
      </c>
      <c r="S803" s="35">
        <v>3.886</v>
      </c>
      <c r="T803" s="28">
        <v>215.586</v>
      </c>
      <c r="U803" s="28">
        <f t="shared" si="79"/>
        <v>229.28716666666665</v>
      </c>
      <c r="V803" s="35">
        <v>0.163</v>
      </c>
      <c r="W803" s="62">
        <v>4.55766</v>
      </c>
      <c r="X803" s="62">
        <f t="shared" si="78"/>
        <v>4.847740000000001</v>
      </c>
      <c r="Y803" s="58">
        <v>13.596</v>
      </c>
      <c r="Z803" s="32">
        <v>2469.5528429019228</v>
      </c>
    </row>
    <row r="804" spans="1:26" ht="12.75">
      <c r="A804" s="1">
        <v>36686</v>
      </c>
      <c r="B804" s="26">
        <v>161</v>
      </c>
      <c r="C804" s="2">
        <v>0.796759248</v>
      </c>
      <c r="D804" s="54">
        <v>0.796759248</v>
      </c>
      <c r="E804" s="3">
        <v>7942</v>
      </c>
      <c r="F804" s="37">
        <v>0</v>
      </c>
      <c r="G804" s="2">
        <v>38.86310096</v>
      </c>
      <c r="H804" s="2">
        <v>-76.06011196</v>
      </c>
      <c r="I804" s="30">
        <v>804.4</v>
      </c>
      <c r="J804" s="4">
        <f t="shared" si="74"/>
        <v>757.9</v>
      </c>
      <c r="K804" s="31">
        <f t="shared" si="75"/>
        <v>2411.191909231903</v>
      </c>
      <c r="L804" s="31">
        <f t="shared" si="76"/>
        <v>2457.4919092319033</v>
      </c>
      <c r="N804" s="32">
        <f t="shared" si="77"/>
        <v>2457.4919092319033</v>
      </c>
      <c r="O804" s="4">
        <v>15.1</v>
      </c>
      <c r="P804" s="4">
        <v>41.4</v>
      </c>
      <c r="Q804" s="4">
        <v>58.4</v>
      </c>
      <c r="S804" s="35">
        <v>2.857</v>
      </c>
      <c r="T804" s="28">
        <v>-307.864</v>
      </c>
      <c r="U804" s="28">
        <f t="shared" si="79"/>
        <v>152.06183333333334</v>
      </c>
      <c r="V804" s="35">
        <v>0.135</v>
      </c>
      <c r="W804" s="62">
        <v>-6.509040000000001</v>
      </c>
      <c r="X804" s="62">
        <f t="shared" si="78"/>
        <v>3.2149300000000003</v>
      </c>
      <c r="Y804" s="58">
        <v>13.59</v>
      </c>
      <c r="Z804" s="32">
        <v>2457.4919092319033</v>
      </c>
    </row>
    <row r="805" spans="1:26" ht="12.75">
      <c r="A805" s="1">
        <v>36686</v>
      </c>
      <c r="B805" s="26">
        <v>161</v>
      </c>
      <c r="C805" s="2">
        <v>0.796875</v>
      </c>
      <c r="D805" s="54">
        <v>0.796875</v>
      </c>
      <c r="E805" s="3">
        <v>7952</v>
      </c>
      <c r="F805" s="37">
        <v>0</v>
      </c>
      <c r="G805" s="2">
        <v>38.8611058</v>
      </c>
      <c r="H805" s="2">
        <v>-76.06841144</v>
      </c>
      <c r="I805" s="30">
        <v>805.9</v>
      </c>
      <c r="J805" s="4">
        <f t="shared" si="74"/>
        <v>759.4</v>
      </c>
      <c r="K805" s="31">
        <f t="shared" si="75"/>
        <v>2394.773361659456</v>
      </c>
      <c r="L805" s="31">
        <f t="shared" si="76"/>
        <v>2441.073361659456</v>
      </c>
      <c r="N805" s="32">
        <f t="shared" si="77"/>
        <v>2441.073361659456</v>
      </c>
      <c r="O805" s="4">
        <v>15.3</v>
      </c>
      <c r="P805" s="4">
        <v>41.3</v>
      </c>
      <c r="Q805" s="4">
        <v>58.4</v>
      </c>
      <c r="R805" s="6">
        <v>4.37E-06</v>
      </c>
      <c r="S805" s="35">
        <v>4.271</v>
      </c>
      <c r="T805" s="28">
        <v>428.843</v>
      </c>
      <c r="U805" s="28">
        <f t="shared" si="79"/>
        <v>162.36250000000004</v>
      </c>
      <c r="V805" s="35">
        <v>0.143</v>
      </c>
      <c r="W805" s="62">
        <v>9.06648</v>
      </c>
      <c r="X805" s="62">
        <f t="shared" si="78"/>
        <v>3.432675</v>
      </c>
      <c r="Y805" s="58">
        <v>13.628</v>
      </c>
      <c r="Z805" s="32">
        <v>2441.073361659456</v>
      </c>
    </row>
    <row r="806" spans="1:26" ht="12.75">
      <c r="A806" s="1">
        <v>36686</v>
      </c>
      <c r="B806" s="26">
        <v>161</v>
      </c>
      <c r="C806" s="2">
        <v>0.796990752</v>
      </c>
      <c r="D806" s="54">
        <v>0.796990752</v>
      </c>
      <c r="E806" s="3">
        <v>7962</v>
      </c>
      <c r="F806" s="37">
        <v>0</v>
      </c>
      <c r="G806" s="2">
        <v>38.8577322</v>
      </c>
      <c r="H806" s="2">
        <v>-76.0760276</v>
      </c>
      <c r="I806" s="30">
        <v>808.2</v>
      </c>
      <c r="J806" s="4">
        <f t="shared" si="74"/>
        <v>761.7</v>
      </c>
      <c r="K806" s="31">
        <f t="shared" si="75"/>
        <v>2369.661136675868</v>
      </c>
      <c r="L806" s="31">
        <f t="shared" si="76"/>
        <v>2415.961136675868</v>
      </c>
      <c r="N806" s="32">
        <f t="shared" si="77"/>
        <v>2415.961136675868</v>
      </c>
      <c r="O806" s="4">
        <v>15.4</v>
      </c>
      <c r="P806" s="4">
        <v>41.2</v>
      </c>
      <c r="Q806" s="4">
        <v>54.6</v>
      </c>
      <c r="S806" s="35">
        <v>2.331</v>
      </c>
      <c r="T806" s="28">
        <v>-619.607</v>
      </c>
      <c r="U806" s="28">
        <f t="shared" si="79"/>
        <v>58.939</v>
      </c>
      <c r="V806" s="35">
        <v>0.131</v>
      </c>
      <c r="W806" s="62">
        <v>-13.10022</v>
      </c>
      <c r="X806" s="62">
        <f t="shared" si="78"/>
        <v>1.2459750000000003</v>
      </c>
      <c r="Y806" s="58">
        <v>13.533</v>
      </c>
      <c r="Z806" s="32">
        <v>2415.961136675868</v>
      </c>
    </row>
    <row r="807" spans="1:26" ht="12.75">
      <c r="A807" s="1">
        <v>36686</v>
      </c>
      <c r="B807" s="26">
        <v>161</v>
      </c>
      <c r="C807" s="2">
        <v>0.797106504</v>
      </c>
      <c r="D807" s="54">
        <v>0.797106504</v>
      </c>
      <c r="E807" s="3">
        <v>7972</v>
      </c>
      <c r="F807" s="37">
        <v>0</v>
      </c>
      <c r="G807" s="2">
        <v>38.85374037</v>
      </c>
      <c r="H807" s="2">
        <v>-76.08323228</v>
      </c>
      <c r="I807" s="30">
        <v>809.7</v>
      </c>
      <c r="J807" s="4">
        <f t="shared" si="74"/>
        <v>763.2</v>
      </c>
      <c r="K807" s="31">
        <f t="shared" si="75"/>
        <v>2353.324418103515</v>
      </c>
      <c r="L807" s="31">
        <f t="shared" si="76"/>
        <v>2399.6244181035154</v>
      </c>
      <c r="N807" s="32">
        <f t="shared" si="77"/>
        <v>2399.6244181035154</v>
      </c>
      <c r="O807" s="4">
        <v>15.8</v>
      </c>
      <c r="P807" s="4">
        <v>40.4</v>
      </c>
      <c r="Q807" s="4">
        <v>57</v>
      </c>
      <c r="S807" s="35">
        <v>4.161</v>
      </c>
      <c r="T807" s="28">
        <v>379.444</v>
      </c>
      <c r="U807" s="28">
        <f t="shared" si="79"/>
        <v>51.76533333333336</v>
      </c>
      <c r="V807" s="35">
        <v>0.163</v>
      </c>
      <c r="W807" s="62">
        <v>8.021970000000001</v>
      </c>
      <c r="X807" s="62">
        <f t="shared" si="78"/>
        <v>1.0942750000000003</v>
      </c>
      <c r="Y807" s="58">
        <v>12.575</v>
      </c>
      <c r="Z807" s="32">
        <v>2399.6244181035154</v>
      </c>
    </row>
    <row r="808" spans="1:26" ht="12.75">
      <c r="A808" s="1">
        <v>36686</v>
      </c>
      <c r="B808" s="26">
        <v>161</v>
      </c>
      <c r="C808" s="2">
        <v>0.797222197</v>
      </c>
      <c r="D808" s="54">
        <v>0.797222197</v>
      </c>
      <c r="E808" s="3">
        <v>7982</v>
      </c>
      <c r="F808" s="37">
        <v>0</v>
      </c>
      <c r="G808" s="2">
        <v>38.84955564</v>
      </c>
      <c r="H808" s="2">
        <v>-76.09021077</v>
      </c>
      <c r="I808" s="30">
        <v>810.4</v>
      </c>
      <c r="J808" s="4">
        <f t="shared" si="74"/>
        <v>763.9</v>
      </c>
      <c r="K808" s="31">
        <f t="shared" si="75"/>
        <v>2345.7116011727057</v>
      </c>
      <c r="L808" s="31">
        <f t="shared" si="76"/>
        <v>2392.011601172706</v>
      </c>
      <c r="N808" s="32">
        <f t="shared" si="77"/>
        <v>2392.011601172706</v>
      </c>
      <c r="O808" s="4">
        <v>15.6</v>
      </c>
      <c r="P808" s="4">
        <v>40.9</v>
      </c>
      <c r="Q808" s="4">
        <v>54.4</v>
      </c>
      <c r="S808" s="35">
        <v>3.979</v>
      </c>
      <c r="T808" s="28">
        <v>275.839</v>
      </c>
      <c r="U808" s="28">
        <f t="shared" si="79"/>
        <v>62.040166666666686</v>
      </c>
      <c r="V808" s="35">
        <v>0.161</v>
      </c>
      <c r="W808" s="62">
        <v>5.83194</v>
      </c>
      <c r="X808" s="62">
        <f t="shared" si="78"/>
        <v>1.3114650000000003</v>
      </c>
      <c r="Y808" s="58">
        <v>13.483</v>
      </c>
      <c r="Z808" s="32">
        <v>2392.011601172706</v>
      </c>
    </row>
    <row r="809" spans="1:26" ht="12.75">
      <c r="A809" s="1">
        <v>36686</v>
      </c>
      <c r="B809" s="26">
        <v>161</v>
      </c>
      <c r="C809" s="2">
        <v>0.797337949</v>
      </c>
      <c r="D809" s="54">
        <v>0.797337949</v>
      </c>
      <c r="E809" s="3">
        <v>7992</v>
      </c>
      <c r="F809" s="37">
        <v>0</v>
      </c>
      <c r="G809" s="2">
        <v>38.84519665</v>
      </c>
      <c r="H809" s="2">
        <v>-76.09695106</v>
      </c>
      <c r="I809" s="30">
        <v>813.2</v>
      </c>
      <c r="J809" s="4">
        <f t="shared" si="74"/>
        <v>766.7</v>
      </c>
      <c r="K809" s="31">
        <f t="shared" si="75"/>
        <v>2315.329934142361</v>
      </c>
      <c r="L809" s="31">
        <f t="shared" si="76"/>
        <v>2361.629934142361</v>
      </c>
      <c r="N809" s="32">
        <f t="shared" si="77"/>
        <v>2361.629934142361</v>
      </c>
      <c r="O809" s="4">
        <v>15.7</v>
      </c>
      <c r="P809" s="4">
        <v>41.9</v>
      </c>
      <c r="Q809" s="4">
        <v>54.6</v>
      </c>
      <c r="S809" s="35">
        <v>4.706</v>
      </c>
      <c r="T809" s="28">
        <v>645.044</v>
      </c>
      <c r="U809" s="28">
        <f t="shared" si="79"/>
        <v>133.6165</v>
      </c>
      <c r="V809" s="35">
        <v>0.132</v>
      </c>
      <c r="W809" s="62">
        <v>13.638570000000001</v>
      </c>
      <c r="X809" s="62">
        <f t="shared" si="78"/>
        <v>2.8249500000000007</v>
      </c>
      <c r="Y809" s="58">
        <v>13.606</v>
      </c>
      <c r="Z809" s="32">
        <v>2361.629934142361</v>
      </c>
    </row>
    <row r="810" spans="1:26" ht="12.75">
      <c r="A810" s="1">
        <v>36686</v>
      </c>
      <c r="B810" s="26">
        <v>161</v>
      </c>
      <c r="C810" s="2">
        <v>0.797453701</v>
      </c>
      <c r="D810" s="54">
        <v>0.797453701</v>
      </c>
      <c r="E810" s="3">
        <v>8002</v>
      </c>
      <c r="F810" s="37">
        <v>0</v>
      </c>
      <c r="G810" s="2">
        <v>38.8406713</v>
      </c>
      <c r="H810" s="2">
        <v>-76.10336692</v>
      </c>
      <c r="I810" s="30">
        <v>815.7</v>
      </c>
      <c r="J810" s="4">
        <f t="shared" si="74"/>
        <v>769.2</v>
      </c>
      <c r="K810" s="31">
        <f t="shared" si="75"/>
        <v>2288.2970586113383</v>
      </c>
      <c r="L810" s="31">
        <f t="shared" si="76"/>
        <v>2334.5970586113385</v>
      </c>
      <c r="N810" s="32">
        <f t="shared" si="77"/>
        <v>2334.5970586113385</v>
      </c>
      <c r="O810" s="4">
        <v>15.8</v>
      </c>
      <c r="P810" s="4">
        <v>42.4</v>
      </c>
      <c r="Q810" s="4">
        <v>54.6</v>
      </c>
      <c r="S810" s="35">
        <v>3.352</v>
      </c>
      <c r="T810" s="28">
        <v>-35.905</v>
      </c>
      <c r="U810" s="28">
        <f t="shared" si="79"/>
        <v>178.943</v>
      </c>
      <c r="V810" s="35">
        <v>0.143</v>
      </c>
      <c r="W810" s="62">
        <v>-0.7592400000000001</v>
      </c>
      <c r="X810" s="62">
        <f t="shared" si="78"/>
        <v>3.7832500000000002</v>
      </c>
      <c r="Y810" s="58">
        <v>12.686</v>
      </c>
      <c r="Z810" s="32">
        <v>2334.5970586113385</v>
      </c>
    </row>
    <row r="811" spans="1:26" ht="12.75">
      <c r="A811" s="1">
        <v>36686</v>
      </c>
      <c r="B811" s="26">
        <v>161</v>
      </c>
      <c r="C811" s="2">
        <v>0.797569454</v>
      </c>
      <c r="D811" s="54">
        <v>0.797569454</v>
      </c>
      <c r="E811" s="3">
        <v>8012</v>
      </c>
      <c r="F811" s="37">
        <v>0</v>
      </c>
      <c r="G811" s="2">
        <v>38.8359835</v>
      </c>
      <c r="H811" s="2">
        <v>-76.10950649</v>
      </c>
      <c r="I811" s="30">
        <v>818.5</v>
      </c>
      <c r="J811" s="4">
        <f t="shared" si="74"/>
        <v>772</v>
      </c>
      <c r="K811" s="31">
        <f t="shared" si="75"/>
        <v>2258.1243497834444</v>
      </c>
      <c r="L811" s="31">
        <f t="shared" si="76"/>
        <v>2304.4243497834445</v>
      </c>
      <c r="N811" s="32">
        <f t="shared" si="77"/>
        <v>2304.4243497834445</v>
      </c>
      <c r="O811" s="4">
        <v>16</v>
      </c>
      <c r="P811" s="4">
        <v>42.4</v>
      </c>
      <c r="Q811" s="4">
        <v>56</v>
      </c>
      <c r="R811" s="6">
        <v>1E-05</v>
      </c>
      <c r="S811" s="35">
        <v>4.596</v>
      </c>
      <c r="T811" s="28">
        <v>595.491</v>
      </c>
      <c r="U811" s="28">
        <f t="shared" si="79"/>
        <v>206.71766666666667</v>
      </c>
      <c r="V811" s="35">
        <v>0.152</v>
      </c>
      <c r="W811" s="62">
        <v>12.59073</v>
      </c>
      <c r="X811" s="62">
        <f t="shared" si="78"/>
        <v>4.370625</v>
      </c>
      <c r="Y811" s="58">
        <v>13.566</v>
      </c>
      <c r="Z811" s="32">
        <v>2304.4243497834445</v>
      </c>
    </row>
    <row r="812" spans="1:26" ht="12.75">
      <c r="A812" s="1">
        <v>36686</v>
      </c>
      <c r="B812" s="26">
        <v>161</v>
      </c>
      <c r="C812" s="2">
        <v>0.797685206</v>
      </c>
      <c r="D812" s="54">
        <v>0.797685206</v>
      </c>
      <c r="E812" s="3">
        <v>8022</v>
      </c>
      <c r="F812" s="37">
        <v>0</v>
      </c>
      <c r="G812" s="2">
        <v>38.83097131</v>
      </c>
      <c r="H812" s="2">
        <v>-76.1153013</v>
      </c>
      <c r="I812" s="30">
        <v>821.6</v>
      </c>
      <c r="J812" s="4">
        <f t="shared" si="74"/>
        <v>775.1</v>
      </c>
      <c r="K812" s="31">
        <f t="shared" si="75"/>
        <v>2224.8462375669396</v>
      </c>
      <c r="L812" s="31">
        <f t="shared" si="76"/>
        <v>2271.14623756694</v>
      </c>
      <c r="N812" s="32">
        <f t="shared" si="77"/>
        <v>2271.14623756694</v>
      </c>
      <c r="O812" s="4">
        <v>16.3</v>
      </c>
      <c r="P812" s="4">
        <v>42.3</v>
      </c>
      <c r="Q812" s="4">
        <v>55.3</v>
      </c>
      <c r="S812" s="35">
        <v>4.844</v>
      </c>
      <c r="T812" s="28">
        <v>702.041</v>
      </c>
      <c r="U812" s="28">
        <f t="shared" si="79"/>
        <v>426.99233333333336</v>
      </c>
      <c r="V812" s="35">
        <v>0.141</v>
      </c>
      <c r="W812" s="62">
        <v>14.842920000000001</v>
      </c>
      <c r="X812" s="62">
        <f t="shared" si="78"/>
        <v>9.027815</v>
      </c>
      <c r="Y812" s="58">
        <v>13.603</v>
      </c>
      <c r="Z812" s="32">
        <v>2271.14623756694</v>
      </c>
    </row>
    <row r="813" spans="1:26" ht="12.75">
      <c r="A813" s="1">
        <v>36686</v>
      </c>
      <c r="B813" s="26">
        <v>161</v>
      </c>
      <c r="C813" s="2">
        <v>0.797800899</v>
      </c>
      <c r="D813" s="54">
        <v>0.797800899</v>
      </c>
      <c r="E813" s="3">
        <v>8032</v>
      </c>
      <c r="F813" s="37">
        <v>0</v>
      </c>
      <c r="G813" s="2">
        <v>38.82527236</v>
      </c>
      <c r="H813" s="2">
        <v>-76.12024766</v>
      </c>
      <c r="I813" s="30">
        <v>824.2</v>
      </c>
      <c r="J813" s="4">
        <f t="shared" si="74"/>
        <v>777.7</v>
      </c>
      <c r="K813" s="31">
        <f t="shared" si="75"/>
        <v>2197.038028210878</v>
      </c>
      <c r="L813" s="31">
        <f t="shared" si="76"/>
        <v>2243.3380282108783</v>
      </c>
      <c r="N813" s="32">
        <f t="shared" si="77"/>
        <v>2243.3380282108783</v>
      </c>
      <c r="O813" s="4">
        <v>16.5</v>
      </c>
      <c r="P813" s="4">
        <v>42.6</v>
      </c>
      <c r="Q813" s="4">
        <v>56.9</v>
      </c>
      <c r="S813" s="35">
        <v>4.121</v>
      </c>
      <c r="T813" s="28">
        <v>336.247</v>
      </c>
      <c r="U813" s="28">
        <f t="shared" si="79"/>
        <v>419.79283333333336</v>
      </c>
      <c r="V813" s="35">
        <v>0.122</v>
      </c>
      <c r="W813" s="62">
        <v>7.1095500000000005</v>
      </c>
      <c r="X813" s="62">
        <f t="shared" si="78"/>
        <v>8.875745</v>
      </c>
      <c r="Y813" s="58">
        <v>12.952</v>
      </c>
      <c r="Z813" s="32">
        <v>2243.3380282108783</v>
      </c>
    </row>
    <row r="814" spans="1:26" ht="12.75">
      <c r="A814" s="1">
        <v>36686</v>
      </c>
      <c r="B814" s="26">
        <v>161</v>
      </c>
      <c r="C814" s="2">
        <v>0.797916651</v>
      </c>
      <c r="D814" s="54">
        <v>0.797916651</v>
      </c>
      <c r="E814" s="3">
        <v>8042</v>
      </c>
      <c r="F814" s="37">
        <v>0</v>
      </c>
      <c r="G814" s="2">
        <v>38.81860487</v>
      </c>
      <c r="H814" s="2">
        <v>-76.12347241</v>
      </c>
      <c r="I814" s="30">
        <v>827.1</v>
      </c>
      <c r="J814" s="4">
        <f t="shared" si="74"/>
        <v>780.6</v>
      </c>
      <c r="K814" s="31">
        <f t="shared" si="75"/>
        <v>2166.13064608993</v>
      </c>
      <c r="L814" s="31">
        <f t="shared" si="76"/>
        <v>2212.43064608993</v>
      </c>
      <c r="N814" s="32">
        <f t="shared" si="77"/>
        <v>2212.43064608993</v>
      </c>
      <c r="O814" s="4">
        <v>16.9</v>
      </c>
      <c r="P814" s="4">
        <v>41.9</v>
      </c>
      <c r="Q814" s="4">
        <v>55.1</v>
      </c>
      <c r="S814" s="35">
        <v>4.451</v>
      </c>
      <c r="T814" s="28">
        <v>547.798</v>
      </c>
      <c r="U814" s="28">
        <f t="shared" si="79"/>
        <v>465.1193333333334</v>
      </c>
      <c r="V814" s="35">
        <v>0.124</v>
      </c>
      <c r="W814" s="62">
        <v>11.58174</v>
      </c>
      <c r="X814" s="62">
        <f t="shared" si="78"/>
        <v>9.834045000000001</v>
      </c>
      <c r="Y814" s="58">
        <v>12.711</v>
      </c>
      <c r="Z814" s="32">
        <v>2212.43064608993</v>
      </c>
    </row>
    <row r="815" spans="1:26" ht="12.75">
      <c r="A815" s="1">
        <v>36686</v>
      </c>
      <c r="B815" s="26">
        <v>161</v>
      </c>
      <c r="C815" s="2">
        <v>0.798032403</v>
      </c>
      <c r="D815" s="54">
        <v>0.798032403</v>
      </c>
      <c r="E815" s="3">
        <v>8052</v>
      </c>
      <c r="F815" s="37">
        <v>0</v>
      </c>
      <c r="G815" s="2">
        <v>38.81178881</v>
      </c>
      <c r="H815" s="2">
        <v>-76.12525657</v>
      </c>
      <c r="I815" s="30">
        <v>829.6</v>
      </c>
      <c r="J815" s="4">
        <f t="shared" si="74"/>
        <v>783.1</v>
      </c>
      <c r="K815" s="31">
        <f t="shared" si="75"/>
        <v>2139.578371206072</v>
      </c>
      <c r="L815" s="31">
        <f t="shared" si="76"/>
        <v>2185.878371206072</v>
      </c>
      <c r="N815" s="32">
        <f t="shared" si="77"/>
        <v>2185.878371206072</v>
      </c>
      <c r="O815" s="4">
        <v>17.1</v>
      </c>
      <c r="P815" s="4">
        <v>41.5</v>
      </c>
      <c r="Q815" s="4">
        <v>55.1</v>
      </c>
      <c r="S815" s="35">
        <v>4.141</v>
      </c>
      <c r="T815" s="28">
        <v>339.193</v>
      </c>
      <c r="U815" s="28">
        <f t="shared" si="79"/>
        <v>414.14416666666665</v>
      </c>
      <c r="V815" s="35">
        <v>0.153</v>
      </c>
      <c r="W815" s="62">
        <v>7.171710000000001</v>
      </c>
      <c r="X815" s="62">
        <f t="shared" si="78"/>
        <v>8.756235000000002</v>
      </c>
      <c r="Y815" s="58">
        <v>13.488</v>
      </c>
      <c r="Z815" s="32">
        <v>2185.878371206072</v>
      </c>
    </row>
    <row r="816" spans="1:26" ht="12.75">
      <c r="A816" s="1">
        <v>36686</v>
      </c>
      <c r="B816" s="26">
        <v>161</v>
      </c>
      <c r="C816" s="2">
        <v>0.798148155</v>
      </c>
      <c r="D816" s="54">
        <v>0.798148155</v>
      </c>
      <c r="E816" s="3">
        <v>8062</v>
      </c>
      <c r="F816" s="37">
        <v>0</v>
      </c>
      <c r="G816" s="2">
        <v>38.80446338</v>
      </c>
      <c r="H816" s="2">
        <v>-76.12546669</v>
      </c>
      <c r="I816" s="30">
        <v>831.8</v>
      </c>
      <c r="J816" s="4">
        <f t="shared" si="74"/>
        <v>785.3</v>
      </c>
      <c r="K816" s="31">
        <f t="shared" si="75"/>
        <v>2116.2823944143115</v>
      </c>
      <c r="L816" s="31">
        <f t="shared" si="76"/>
        <v>2162.5823944143117</v>
      </c>
      <c r="N816" s="32">
        <f t="shared" si="77"/>
        <v>2162.5823944143117</v>
      </c>
      <c r="O816" s="4">
        <v>17</v>
      </c>
      <c r="P816" s="4">
        <v>42.7</v>
      </c>
      <c r="Q816" s="4">
        <v>53.8</v>
      </c>
      <c r="S816" s="35">
        <v>3.596</v>
      </c>
      <c r="T816" s="28">
        <v>78.244</v>
      </c>
      <c r="U816" s="28">
        <f t="shared" si="79"/>
        <v>433.1690000000001</v>
      </c>
      <c r="V816" s="35">
        <v>0.121</v>
      </c>
      <c r="W816" s="62">
        <v>1.6539000000000001</v>
      </c>
      <c r="X816" s="62">
        <f t="shared" si="78"/>
        <v>9.158425</v>
      </c>
      <c r="Y816" s="58">
        <v>13.596</v>
      </c>
      <c r="Z816" s="32">
        <v>2162.5823944143117</v>
      </c>
    </row>
    <row r="817" spans="1:26" ht="12.75">
      <c r="A817" s="1">
        <v>36686</v>
      </c>
      <c r="B817" s="26">
        <v>161</v>
      </c>
      <c r="C817" s="2">
        <v>0.798263907</v>
      </c>
      <c r="D817" s="54">
        <v>0.798263907</v>
      </c>
      <c r="E817" s="3">
        <v>8072</v>
      </c>
      <c r="F817" s="37">
        <v>0</v>
      </c>
      <c r="G817" s="2">
        <v>38.79709498</v>
      </c>
      <c r="H817" s="2">
        <v>-76.12442724</v>
      </c>
      <c r="I817" s="30">
        <v>835.2</v>
      </c>
      <c r="J817" s="4">
        <f t="shared" si="74"/>
        <v>788.7</v>
      </c>
      <c r="K817" s="31">
        <f t="shared" si="75"/>
        <v>2080.4075804655254</v>
      </c>
      <c r="L817" s="31">
        <f t="shared" si="76"/>
        <v>2126.7075804655256</v>
      </c>
      <c r="N817" s="32">
        <f t="shared" si="77"/>
        <v>2126.7075804655256</v>
      </c>
      <c r="O817" s="4">
        <v>16.6</v>
      </c>
      <c r="P817" s="4">
        <v>46.4</v>
      </c>
      <c r="Q817" s="4">
        <v>55.3</v>
      </c>
      <c r="R817" s="6">
        <v>2.24E-05</v>
      </c>
      <c r="S817" s="35">
        <v>3.54</v>
      </c>
      <c r="T817" s="28">
        <v>27.449</v>
      </c>
      <c r="U817" s="28">
        <f t="shared" si="79"/>
        <v>338.49533333333335</v>
      </c>
      <c r="V817" s="35">
        <v>0.14</v>
      </c>
      <c r="W817" s="62">
        <v>0.5805300000000001</v>
      </c>
      <c r="X817" s="62">
        <f t="shared" si="78"/>
        <v>7.156725000000002</v>
      </c>
      <c r="Y817" s="58">
        <v>13.542</v>
      </c>
      <c r="Z817" s="32">
        <v>2126.7075804655256</v>
      </c>
    </row>
    <row r="818" spans="1:26" ht="12.75">
      <c r="A818" s="1">
        <v>36686</v>
      </c>
      <c r="B818" s="26">
        <v>161</v>
      </c>
      <c r="C818" s="2">
        <v>0.7983796</v>
      </c>
      <c r="D818" s="54">
        <v>0.7983796</v>
      </c>
      <c r="E818" s="3">
        <v>8082</v>
      </c>
      <c r="F818" s="37">
        <v>0</v>
      </c>
      <c r="G818" s="2">
        <v>38.78985867</v>
      </c>
      <c r="H818" s="2">
        <v>-76.12178123</v>
      </c>
      <c r="I818" s="30">
        <v>837.6</v>
      </c>
      <c r="J818" s="4">
        <f t="shared" si="74"/>
        <v>791.1</v>
      </c>
      <c r="K818" s="31">
        <f t="shared" si="75"/>
        <v>2055.1771732942166</v>
      </c>
      <c r="L818" s="31">
        <f t="shared" si="76"/>
        <v>2101.4771732942168</v>
      </c>
      <c r="N818" s="32">
        <f t="shared" si="77"/>
        <v>2101.4771732942168</v>
      </c>
      <c r="O818" s="4">
        <v>16.3</v>
      </c>
      <c r="P818" s="4">
        <v>52.6</v>
      </c>
      <c r="Q818" s="4">
        <v>54.1</v>
      </c>
      <c r="S818" s="35">
        <v>1.899</v>
      </c>
      <c r="T818" s="28">
        <v>-811.001</v>
      </c>
      <c r="U818" s="28">
        <f t="shared" si="79"/>
        <v>86.32166666666667</v>
      </c>
      <c r="V818" s="35">
        <v>0.143</v>
      </c>
      <c r="W818" s="62">
        <v>-17.147280000000002</v>
      </c>
      <c r="X818" s="62">
        <f t="shared" si="78"/>
        <v>1.8250250000000001</v>
      </c>
      <c r="Y818" s="58">
        <v>13.341</v>
      </c>
      <c r="Z818" s="32">
        <v>2101.4771732942168</v>
      </c>
    </row>
    <row r="819" spans="1:26" ht="12.75">
      <c r="A819" s="1">
        <v>36686</v>
      </c>
      <c r="B819" s="26">
        <v>161</v>
      </c>
      <c r="C819" s="2">
        <v>0.798495352</v>
      </c>
      <c r="D819" s="54">
        <v>0.798495352</v>
      </c>
      <c r="E819" s="3">
        <v>8092</v>
      </c>
      <c r="F819" s="37">
        <v>0</v>
      </c>
      <c r="G819" s="2">
        <v>38.78302505</v>
      </c>
      <c r="H819" s="2">
        <v>-76.11755674</v>
      </c>
      <c r="I819" s="30">
        <v>838.3</v>
      </c>
      <c r="J819" s="4">
        <f t="shared" si="74"/>
        <v>791.8</v>
      </c>
      <c r="K819" s="31">
        <f t="shared" si="75"/>
        <v>2047.8327215419613</v>
      </c>
      <c r="L819" s="31">
        <f t="shared" si="76"/>
        <v>2094.1327215419615</v>
      </c>
      <c r="N819" s="32">
        <f t="shared" si="77"/>
        <v>2094.1327215419615</v>
      </c>
      <c r="O819" s="4">
        <v>16</v>
      </c>
      <c r="P819" s="4">
        <v>56.3</v>
      </c>
      <c r="Q819" s="4">
        <v>57.9</v>
      </c>
      <c r="S819" s="35">
        <v>6.085</v>
      </c>
      <c r="T819" s="28">
        <v>1395.395</v>
      </c>
      <c r="U819" s="28">
        <f t="shared" si="79"/>
        <v>262.84633333333335</v>
      </c>
      <c r="V819" s="35">
        <v>0.133</v>
      </c>
      <c r="W819" s="62">
        <v>29.502690000000005</v>
      </c>
      <c r="X819" s="62">
        <f t="shared" si="78"/>
        <v>5.557215</v>
      </c>
      <c r="Y819" s="58">
        <v>13.543</v>
      </c>
      <c r="Z819" s="32">
        <v>2094.1327215419615</v>
      </c>
    </row>
    <row r="820" spans="1:26" ht="12.75">
      <c r="A820" s="1">
        <v>36686</v>
      </c>
      <c r="B820" s="26">
        <v>161</v>
      </c>
      <c r="C820" s="2">
        <v>0.798611104</v>
      </c>
      <c r="D820" s="54">
        <v>0.798611104</v>
      </c>
      <c r="E820" s="3">
        <v>8102</v>
      </c>
      <c r="F820" s="37">
        <v>0</v>
      </c>
      <c r="G820" s="2">
        <v>38.7767128</v>
      </c>
      <c r="H820" s="2">
        <v>-76.11175046</v>
      </c>
      <c r="I820" s="30">
        <v>838.9</v>
      </c>
      <c r="J820" s="4">
        <f t="shared" si="74"/>
        <v>792.4</v>
      </c>
      <c r="K820" s="31">
        <f t="shared" si="75"/>
        <v>2041.5426431914611</v>
      </c>
      <c r="L820" s="31">
        <f t="shared" si="76"/>
        <v>2087.8426431914613</v>
      </c>
      <c r="N820" s="32">
        <f t="shared" si="77"/>
        <v>2087.8426431914613</v>
      </c>
      <c r="O820" s="4">
        <v>15.9</v>
      </c>
      <c r="P820" s="4">
        <v>59.1</v>
      </c>
      <c r="Q820" s="4">
        <v>56.9</v>
      </c>
      <c r="S820" s="35">
        <v>3.413</v>
      </c>
      <c r="T820" s="28">
        <v>-20.554</v>
      </c>
      <c r="U820" s="28">
        <f t="shared" si="79"/>
        <v>168.121</v>
      </c>
      <c r="V820" s="35">
        <v>0.111</v>
      </c>
      <c r="W820" s="62">
        <v>-0.43512000000000006</v>
      </c>
      <c r="X820" s="62">
        <f t="shared" si="78"/>
        <v>3.5544050000000005</v>
      </c>
      <c r="Y820" s="58">
        <v>13.518</v>
      </c>
      <c r="Z820" s="32">
        <v>2087.8426431914613</v>
      </c>
    </row>
    <row r="821" spans="1:26" ht="12.75">
      <c r="A821" s="1">
        <v>36686</v>
      </c>
      <c r="B821" s="26">
        <v>161</v>
      </c>
      <c r="C821" s="2">
        <v>0.798726857</v>
      </c>
      <c r="D821" s="54">
        <v>0.798726857</v>
      </c>
      <c r="E821" s="3">
        <v>8112</v>
      </c>
      <c r="F821" s="37">
        <v>0</v>
      </c>
      <c r="G821" s="2">
        <v>38.77147482</v>
      </c>
      <c r="H821" s="2">
        <v>-76.10469154</v>
      </c>
      <c r="I821" s="30">
        <v>840</v>
      </c>
      <c r="J821" s="4">
        <f t="shared" si="74"/>
        <v>793.5</v>
      </c>
      <c r="K821" s="31">
        <f t="shared" si="75"/>
        <v>2030.0231930697141</v>
      </c>
      <c r="L821" s="31">
        <f t="shared" si="76"/>
        <v>2076.3231930697143</v>
      </c>
      <c r="N821" s="32">
        <f t="shared" si="77"/>
        <v>2076.3231930697143</v>
      </c>
      <c r="O821" s="4">
        <v>15.8</v>
      </c>
      <c r="P821" s="4">
        <v>61.2</v>
      </c>
      <c r="Q821" s="4">
        <v>62.8</v>
      </c>
      <c r="S821" s="35">
        <v>4.311</v>
      </c>
      <c r="T821" s="28">
        <v>453.652</v>
      </c>
      <c r="U821" s="28">
        <f t="shared" si="79"/>
        <v>187.1975</v>
      </c>
      <c r="V821" s="35">
        <v>0.15</v>
      </c>
      <c r="W821" s="62">
        <v>9.591510000000001</v>
      </c>
      <c r="X821" s="62">
        <f t="shared" si="78"/>
        <v>3.9577050000000007</v>
      </c>
      <c r="Y821" s="58">
        <v>13.588</v>
      </c>
      <c r="Z821" s="32">
        <v>2076.3231930697143</v>
      </c>
    </row>
    <row r="822" spans="1:26" ht="12.75">
      <c r="A822" s="1">
        <v>36686</v>
      </c>
      <c r="B822" s="26">
        <v>161</v>
      </c>
      <c r="C822" s="2">
        <v>0.798842609</v>
      </c>
      <c r="D822" s="54">
        <v>0.798842609</v>
      </c>
      <c r="E822" s="3">
        <v>8122</v>
      </c>
      <c r="F822" s="37">
        <v>0</v>
      </c>
      <c r="G822" s="2">
        <v>38.76744285</v>
      </c>
      <c r="H822" s="2">
        <v>-76.09666403</v>
      </c>
      <c r="I822" s="30">
        <v>841.9</v>
      </c>
      <c r="J822" s="4">
        <f t="shared" si="74"/>
        <v>795.4</v>
      </c>
      <c r="K822" s="31">
        <f t="shared" si="75"/>
        <v>2010.163522697711</v>
      </c>
      <c r="L822" s="31">
        <f t="shared" si="76"/>
        <v>2056.463522697711</v>
      </c>
      <c r="N822" s="32">
        <f t="shared" si="77"/>
        <v>2056.463522697711</v>
      </c>
      <c r="O822" s="4">
        <v>15.9</v>
      </c>
      <c r="P822" s="4">
        <v>62.8</v>
      </c>
      <c r="Q822" s="4">
        <v>59.1</v>
      </c>
      <c r="S822" s="35">
        <v>3.654</v>
      </c>
      <c r="T822" s="28">
        <v>140.202</v>
      </c>
      <c r="U822" s="28">
        <f t="shared" si="79"/>
        <v>197.52383333333333</v>
      </c>
      <c r="V822" s="35">
        <v>0.13</v>
      </c>
      <c r="W822" s="62">
        <v>2.96481</v>
      </c>
      <c r="X822" s="62">
        <f t="shared" si="78"/>
        <v>4.176190000000001</v>
      </c>
      <c r="Y822" s="58">
        <v>13.442</v>
      </c>
      <c r="Z822" s="32">
        <v>2056.463522697711</v>
      </c>
    </row>
    <row r="823" spans="1:26" ht="12.75">
      <c r="A823" s="1">
        <v>36686</v>
      </c>
      <c r="B823" s="26">
        <v>161</v>
      </c>
      <c r="C823" s="2">
        <v>0.798958361</v>
      </c>
      <c r="D823" s="54">
        <v>0.798958361</v>
      </c>
      <c r="E823" s="3">
        <v>8132</v>
      </c>
      <c r="F823" s="37">
        <v>0</v>
      </c>
      <c r="G823" s="2">
        <v>38.76374293</v>
      </c>
      <c r="H823" s="2">
        <v>-76.08864664</v>
      </c>
      <c r="I823" s="30">
        <v>844.5</v>
      </c>
      <c r="J823" s="4">
        <f t="shared" si="74"/>
        <v>798</v>
      </c>
      <c r="K823" s="31">
        <f t="shared" si="75"/>
        <v>1983.0638707221515</v>
      </c>
      <c r="L823" s="31">
        <f t="shared" si="76"/>
        <v>2029.3638707221514</v>
      </c>
      <c r="N823" s="32">
        <f t="shared" si="77"/>
        <v>2029.3638707221514</v>
      </c>
      <c r="O823" s="4">
        <v>16.2</v>
      </c>
      <c r="P823" s="4">
        <v>62.4</v>
      </c>
      <c r="Q823" s="4">
        <v>66.2</v>
      </c>
      <c r="R823" s="6">
        <v>3.56E-05</v>
      </c>
      <c r="S823" s="35">
        <v>4.05</v>
      </c>
      <c r="T823" s="28">
        <v>351.598</v>
      </c>
      <c r="U823" s="28">
        <f t="shared" si="79"/>
        <v>251.54866666666666</v>
      </c>
      <c r="V823" s="35">
        <v>0.14</v>
      </c>
      <c r="W823" s="62">
        <v>7.433670000000001</v>
      </c>
      <c r="X823" s="62">
        <f t="shared" si="78"/>
        <v>5.318380000000001</v>
      </c>
      <c r="Y823" s="58">
        <v>13.497</v>
      </c>
      <c r="Z823" s="32">
        <v>2029.3638707221514</v>
      </c>
    </row>
    <row r="824" spans="1:26" ht="12.75">
      <c r="A824" s="1">
        <v>36686</v>
      </c>
      <c r="B824" s="26">
        <v>161</v>
      </c>
      <c r="C824" s="2">
        <v>0.799074054</v>
      </c>
      <c r="D824" s="54">
        <v>0.799074054</v>
      </c>
      <c r="E824" s="3">
        <v>8142</v>
      </c>
      <c r="F824" s="37">
        <v>0</v>
      </c>
      <c r="G824" s="2">
        <v>38.76087523</v>
      </c>
      <c r="H824" s="2">
        <v>-76.0800128</v>
      </c>
      <c r="I824" s="30">
        <v>846.6</v>
      </c>
      <c r="J824" s="4">
        <f t="shared" si="74"/>
        <v>800.1</v>
      </c>
      <c r="K824" s="31">
        <f t="shared" si="75"/>
        <v>1961.2400700608266</v>
      </c>
      <c r="L824" s="31">
        <f t="shared" si="76"/>
        <v>2007.5400700608266</v>
      </c>
      <c r="N824" s="32">
        <f t="shared" si="77"/>
        <v>2007.5400700608266</v>
      </c>
      <c r="O824" s="4">
        <v>16.5</v>
      </c>
      <c r="P824" s="4">
        <v>61.3</v>
      </c>
      <c r="Q824" s="4">
        <v>65.1</v>
      </c>
      <c r="S824" s="35">
        <v>4.938</v>
      </c>
      <c r="T824" s="28">
        <v>773.148</v>
      </c>
      <c r="U824" s="28">
        <f t="shared" si="79"/>
        <v>515.5735000000001</v>
      </c>
      <c r="V824" s="35">
        <v>0.142</v>
      </c>
      <c r="W824" s="62">
        <v>16.346970000000002</v>
      </c>
      <c r="X824" s="62">
        <f t="shared" si="78"/>
        <v>10.900755000000002</v>
      </c>
      <c r="Y824" s="58">
        <v>13.585</v>
      </c>
      <c r="Z824" s="32">
        <v>2007.5400700608266</v>
      </c>
    </row>
    <row r="825" spans="1:26" ht="12.75">
      <c r="A825" s="1">
        <v>36686</v>
      </c>
      <c r="B825" s="26">
        <v>161</v>
      </c>
      <c r="C825" s="2">
        <v>0.799189806</v>
      </c>
      <c r="D825" s="54">
        <v>0.799189806</v>
      </c>
      <c r="E825" s="3">
        <v>8152</v>
      </c>
      <c r="F825" s="37">
        <v>0</v>
      </c>
      <c r="G825" s="2">
        <v>38.75924297</v>
      </c>
      <c r="H825" s="2">
        <v>-76.07093062</v>
      </c>
      <c r="I825" s="30">
        <v>847.3</v>
      </c>
      <c r="J825" s="4">
        <f t="shared" si="74"/>
        <v>800.8</v>
      </c>
      <c r="K825" s="31">
        <f t="shared" si="75"/>
        <v>1953.9781969508892</v>
      </c>
      <c r="L825" s="31">
        <f t="shared" si="76"/>
        <v>2000.2781969508892</v>
      </c>
      <c r="N825" s="32">
        <f t="shared" si="77"/>
        <v>2000.2781969508892</v>
      </c>
      <c r="O825" s="4">
        <v>16.5</v>
      </c>
      <c r="P825" s="4">
        <v>61.9</v>
      </c>
      <c r="Q825" s="4">
        <v>69.5</v>
      </c>
      <c r="S825" s="35">
        <v>3.904</v>
      </c>
      <c r="T825" s="28">
        <v>249.854</v>
      </c>
      <c r="U825" s="28">
        <f t="shared" si="79"/>
        <v>324.65</v>
      </c>
      <c r="V825" s="35">
        <v>0.152</v>
      </c>
      <c r="W825" s="62">
        <v>5.282490000000001</v>
      </c>
      <c r="X825" s="62">
        <f t="shared" si="78"/>
        <v>6.864055000000001</v>
      </c>
      <c r="Y825" s="58">
        <v>12.598</v>
      </c>
      <c r="Z825" s="32">
        <v>2000.2781969508892</v>
      </c>
    </row>
    <row r="826" spans="1:26" ht="12.75">
      <c r="A826" s="1">
        <v>36686</v>
      </c>
      <c r="B826" s="26">
        <v>161</v>
      </c>
      <c r="C826" s="2">
        <v>0.799305558</v>
      </c>
      <c r="D826" s="54">
        <v>0.799305558</v>
      </c>
      <c r="E826" s="3">
        <v>8162</v>
      </c>
      <c r="F826" s="37">
        <v>0</v>
      </c>
      <c r="G826" s="2">
        <v>38.75918343</v>
      </c>
      <c r="H826" s="2">
        <v>-76.06178615</v>
      </c>
      <c r="I826" s="30">
        <v>849.6</v>
      </c>
      <c r="J826" s="4">
        <f t="shared" si="74"/>
        <v>803.1</v>
      </c>
      <c r="K826" s="31">
        <f t="shared" si="75"/>
        <v>1930.1623714664959</v>
      </c>
      <c r="L826" s="31">
        <f t="shared" si="76"/>
        <v>1976.4623714664958</v>
      </c>
      <c r="N826" s="32">
        <f t="shared" si="77"/>
        <v>1976.4623714664958</v>
      </c>
      <c r="O826" s="4">
        <v>16.8</v>
      </c>
      <c r="P826" s="4">
        <v>60.7</v>
      </c>
      <c r="Q826" s="4">
        <v>65.9</v>
      </c>
      <c r="S826" s="35">
        <v>4.131</v>
      </c>
      <c r="T826" s="28">
        <v>356.404</v>
      </c>
      <c r="U826" s="28">
        <f t="shared" si="79"/>
        <v>387.47633333333334</v>
      </c>
      <c r="V826" s="35">
        <v>0.141</v>
      </c>
      <c r="W826" s="62">
        <v>7.53579</v>
      </c>
      <c r="X826" s="62">
        <f t="shared" si="78"/>
        <v>8.192540000000001</v>
      </c>
      <c r="Y826" s="58">
        <v>13.487</v>
      </c>
      <c r="Z826" s="32">
        <v>1976.4623714664958</v>
      </c>
    </row>
    <row r="827" spans="1:26" ht="12.75">
      <c r="A827" s="1">
        <v>36686</v>
      </c>
      <c r="B827" s="26">
        <v>161</v>
      </c>
      <c r="C827" s="2">
        <v>0.79942131</v>
      </c>
      <c r="D827" s="54">
        <v>0.79942131</v>
      </c>
      <c r="E827" s="3">
        <v>8172</v>
      </c>
      <c r="F827" s="37">
        <v>0</v>
      </c>
      <c r="G827" s="2">
        <v>38.76067719</v>
      </c>
      <c r="H827" s="2">
        <v>-76.05319183</v>
      </c>
      <c r="I827" s="30">
        <v>851.8</v>
      </c>
      <c r="J827" s="4">
        <f t="shared" si="74"/>
        <v>805.3</v>
      </c>
      <c r="K827" s="31">
        <f t="shared" si="75"/>
        <v>1907.4457531979651</v>
      </c>
      <c r="L827" s="31">
        <f t="shared" si="76"/>
        <v>1953.745753197965</v>
      </c>
      <c r="N827" s="32">
        <f t="shared" si="77"/>
        <v>1953.745753197965</v>
      </c>
      <c r="O827" s="4">
        <v>16.9</v>
      </c>
      <c r="P827" s="4">
        <v>61.9</v>
      </c>
      <c r="Q827" s="4">
        <v>69.6</v>
      </c>
      <c r="S827" s="35">
        <v>3.716</v>
      </c>
      <c r="T827" s="28">
        <v>147.8</v>
      </c>
      <c r="U827" s="28">
        <f t="shared" si="79"/>
        <v>336.50100000000003</v>
      </c>
      <c r="V827" s="35">
        <v>0.153</v>
      </c>
      <c r="W827" s="62">
        <v>3.1246500000000004</v>
      </c>
      <c r="X827" s="62">
        <f t="shared" si="78"/>
        <v>7.1147300000000016</v>
      </c>
      <c r="Y827" s="58">
        <v>13.031</v>
      </c>
      <c r="Z827" s="32">
        <v>1953.745753197965</v>
      </c>
    </row>
    <row r="828" spans="1:26" ht="12.75">
      <c r="A828" s="1">
        <v>36686</v>
      </c>
      <c r="B828" s="26">
        <v>161</v>
      </c>
      <c r="C828" s="2">
        <v>0.799537063</v>
      </c>
      <c r="D828" s="54">
        <v>0.799537063</v>
      </c>
      <c r="E828" s="3">
        <v>8182</v>
      </c>
      <c r="F828" s="37">
        <v>0</v>
      </c>
      <c r="G828" s="2">
        <v>38.76349271</v>
      </c>
      <c r="H828" s="2">
        <v>-76.04521646</v>
      </c>
      <c r="I828" s="30">
        <v>853.7</v>
      </c>
      <c r="J828" s="4">
        <f t="shared" si="74"/>
        <v>807.2</v>
      </c>
      <c r="K828" s="31">
        <f t="shared" si="75"/>
        <v>1887.8767424587127</v>
      </c>
      <c r="L828" s="31">
        <f t="shared" si="76"/>
        <v>1934.1767424587126</v>
      </c>
      <c r="N828" s="32">
        <f t="shared" si="77"/>
        <v>1934.1767424587126</v>
      </c>
      <c r="O828" s="4">
        <v>17.1</v>
      </c>
      <c r="P828" s="4">
        <v>62.2</v>
      </c>
      <c r="Q828" s="4">
        <v>67.4</v>
      </c>
      <c r="S828" s="35">
        <v>3.266</v>
      </c>
      <c r="T828" s="28">
        <v>-60.65</v>
      </c>
      <c r="U828" s="28">
        <f t="shared" si="79"/>
        <v>303.02566666666667</v>
      </c>
      <c r="V828" s="35">
        <v>0.142</v>
      </c>
      <c r="W828" s="62">
        <v>-1.2820500000000001</v>
      </c>
      <c r="X828" s="62">
        <f t="shared" si="78"/>
        <v>6.406920000000002</v>
      </c>
      <c r="Y828" s="58">
        <v>13.405</v>
      </c>
      <c r="Z828" s="32">
        <v>1934.1767424587126</v>
      </c>
    </row>
    <row r="829" spans="1:26" ht="12.75">
      <c r="A829" s="1">
        <v>36686</v>
      </c>
      <c r="B829" s="26">
        <v>161</v>
      </c>
      <c r="C829" s="2">
        <v>0.799652755</v>
      </c>
      <c r="D829" s="54">
        <v>0.799652755</v>
      </c>
      <c r="E829" s="3">
        <v>8192</v>
      </c>
      <c r="F829" s="37">
        <v>0</v>
      </c>
      <c r="G829" s="2">
        <v>38.76739474</v>
      </c>
      <c r="H829" s="2">
        <v>-76.03813795</v>
      </c>
      <c r="I829" s="30">
        <v>856.1</v>
      </c>
      <c r="J829" s="4">
        <f t="shared" si="74"/>
        <v>809.6</v>
      </c>
      <c r="K829" s="31">
        <f t="shared" si="75"/>
        <v>1863.2237267104226</v>
      </c>
      <c r="L829" s="31">
        <f t="shared" si="76"/>
        <v>1909.5237267104226</v>
      </c>
      <c r="N829" s="32">
        <f t="shared" si="77"/>
        <v>1909.5237267104226</v>
      </c>
      <c r="O829" s="4">
        <v>17.4</v>
      </c>
      <c r="P829" s="4">
        <v>61.6</v>
      </c>
      <c r="Q829" s="4">
        <v>70.9</v>
      </c>
      <c r="R829" s="6">
        <v>1.38E-05</v>
      </c>
      <c r="S829" s="35">
        <v>4.626</v>
      </c>
      <c r="T829" s="28">
        <v>623.557</v>
      </c>
      <c r="U829" s="28">
        <f t="shared" si="79"/>
        <v>348.3521666666666</v>
      </c>
      <c r="V829" s="35">
        <v>0.172</v>
      </c>
      <c r="W829" s="62">
        <v>13.183470000000002</v>
      </c>
      <c r="X829" s="62">
        <f t="shared" si="78"/>
        <v>7.365220000000001</v>
      </c>
      <c r="Y829" s="58">
        <v>13.344</v>
      </c>
      <c r="Z829" s="32">
        <v>1909.5237267104226</v>
      </c>
    </row>
    <row r="830" spans="1:26" ht="12.75">
      <c r="A830" s="1">
        <v>36686</v>
      </c>
      <c r="B830" s="26">
        <v>161</v>
      </c>
      <c r="C830" s="2">
        <v>0.799768507</v>
      </c>
      <c r="D830" s="54">
        <v>0.799768507</v>
      </c>
      <c r="E830" s="3">
        <v>8202</v>
      </c>
      <c r="F830" s="37">
        <v>0</v>
      </c>
      <c r="G830" s="2">
        <v>38.77219965</v>
      </c>
      <c r="H830" s="2">
        <v>-76.03223567</v>
      </c>
      <c r="I830" s="30">
        <v>857.4</v>
      </c>
      <c r="J830" s="4">
        <f t="shared" si="74"/>
        <v>810.9</v>
      </c>
      <c r="K830" s="31">
        <f t="shared" si="75"/>
        <v>1849.9005065939507</v>
      </c>
      <c r="L830" s="31">
        <f t="shared" si="76"/>
        <v>1896.2005065939506</v>
      </c>
      <c r="N830" s="32">
        <f t="shared" si="77"/>
        <v>1896.2005065939506</v>
      </c>
      <c r="O830" s="4">
        <v>17.4</v>
      </c>
      <c r="P830" s="4">
        <v>61.9</v>
      </c>
      <c r="Q830" s="4">
        <v>69.4</v>
      </c>
      <c r="S830" s="35">
        <v>3.434</v>
      </c>
      <c r="T830" s="28">
        <v>-4.894</v>
      </c>
      <c r="U830" s="28">
        <f t="shared" si="79"/>
        <v>218.6785</v>
      </c>
      <c r="V830" s="35">
        <v>0.153</v>
      </c>
      <c r="W830" s="62">
        <v>-0.10323</v>
      </c>
      <c r="X830" s="62">
        <f t="shared" si="78"/>
        <v>4.623520000000001</v>
      </c>
      <c r="Y830" s="58">
        <v>13.585</v>
      </c>
      <c r="Z830" s="32">
        <v>1896.2005065939506</v>
      </c>
    </row>
    <row r="831" spans="1:26" ht="12.75">
      <c r="A831" s="1">
        <v>36686</v>
      </c>
      <c r="B831" s="26">
        <v>161</v>
      </c>
      <c r="C831" s="2">
        <v>0.79988426</v>
      </c>
      <c r="D831" s="54">
        <v>0.79988426</v>
      </c>
      <c r="E831" s="3">
        <v>8212</v>
      </c>
      <c r="F831" s="37">
        <v>0</v>
      </c>
      <c r="G831" s="2">
        <v>38.77725843</v>
      </c>
      <c r="H831" s="2">
        <v>-76.02686195</v>
      </c>
      <c r="I831" s="30">
        <v>859.3</v>
      </c>
      <c r="J831" s="4">
        <f t="shared" si="74"/>
        <v>812.8</v>
      </c>
      <c r="K831" s="31">
        <f t="shared" si="75"/>
        <v>1830.466479608502</v>
      </c>
      <c r="L831" s="31">
        <f t="shared" si="76"/>
        <v>1876.7664796085019</v>
      </c>
      <c r="N831" s="32">
        <f t="shared" si="77"/>
        <v>1876.7664796085019</v>
      </c>
      <c r="O831" s="4">
        <v>17.5</v>
      </c>
      <c r="P831" s="4">
        <v>62.6</v>
      </c>
      <c r="Q831" s="4">
        <v>71.9</v>
      </c>
      <c r="S831" s="35">
        <v>3.981</v>
      </c>
      <c r="T831" s="28">
        <v>311.502</v>
      </c>
      <c r="U831" s="28">
        <f t="shared" si="79"/>
        <v>228.95316666666668</v>
      </c>
      <c r="V831" s="35">
        <v>0.153</v>
      </c>
      <c r="W831" s="62">
        <v>6.58563</v>
      </c>
      <c r="X831" s="62">
        <f t="shared" si="78"/>
        <v>4.8407100000000005</v>
      </c>
      <c r="Y831" s="58">
        <v>12.608</v>
      </c>
      <c r="Z831" s="32">
        <v>1876.7664796085019</v>
      </c>
    </row>
    <row r="832" spans="1:26" ht="12.75">
      <c r="A832" s="1">
        <v>36686</v>
      </c>
      <c r="B832" s="26">
        <v>161</v>
      </c>
      <c r="C832" s="2">
        <v>0.800000012</v>
      </c>
      <c r="D832" s="54">
        <v>0.800000012</v>
      </c>
      <c r="E832" s="3">
        <v>8222</v>
      </c>
      <c r="F832" s="37">
        <v>0</v>
      </c>
      <c r="G832" s="2">
        <v>38.7822765</v>
      </c>
      <c r="H832" s="2">
        <v>-76.02146761</v>
      </c>
      <c r="I832" s="30">
        <v>860.6</v>
      </c>
      <c r="J832" s="4">
        <f t="shared" si="74"/>
        <v>814.1</v>
      </c>
      <c r="K832" s="31">
        <f t="shared" si="75"/>
        <v>1817.1956712229978</v>
      </c>
      <c r="L832" s="31">
        <f t="shared" si="76"/>
        <v>1863.4956712229978</v>
      </c>
      <c r="N832" s="32">
        <f t="shared" si="77"/>
        <v>1863.4956712229978</v>
      </c>
      <c r="O832" s="4">
        <v>17.6</v>
      </c>
      <c r="P832" s="4">
        <v>63.1</v>
      </c>
      <c r="Q832" s="4">
        <v>69.4</v>
      </c>
      <c r="S832" s="35">
        <v>4.021</v>
      </c>
      <c r="T832" s="28">
        <v>313.208</v>
      </c>
      <c r="U832" s="28">
        <f t="shared" si="79"/>
        <v>221.75383333333335</v>
      </c>
      <c r="V832" s="35">
        <v>0.152</v>
      </c>
      <c r="W832" s="62">
        <v>6.622260000000001</v>
      </c>
      <c r="X832" s="62">
        <f t="shared" si="78"/>
        <v>4.688455</v>
      </c>
      <c r="Y832" s="58">
        <v>13.339</v>
      </c>
      <c r="Z832" s="32">
        <v>1863.4956712229978</v>
      </c>
    </row>
    <row r="833" spans="1:26" ht="12.75">
      <c r="A833" s="1">
        <v>36686</v>
      </c>
      <c r="B833" s="26">
        <v>161</v>
      </c>
      <c r="C833" s="2">
        <v>0.800115764</v>
      </c>
      <c r="D833" s="54">
        <v>0.800115764</v>
      </c>
      <c r="E833" s="3">
        <v>8232</v>
      </c>
      <c r="F833" s="37">
        <v>0</v>
      </c>
      <c r="G833" s="2">
        <v>38.7871941</v>
      </c>
      <c r="H833" s="2">
        <v>-76.01606609</v>
      </c>
      <c r="I833" s="30">
        <v>861.5</v>
      </c>
      <c r="J833" s="4">
        <f t="shared" si="74"/>
        <v>815</v>
      </c>
      <c r="K833" s="31">
        <f t="shared" si="75"/>
        <v>1808.0205966479343</v>
      </c>
      <c r="L833" s="31">
        <f t="shared" si="76"/>
        <v>1854.3205966479343</v>
      </c>
      <c r="N833" s="32">
        <f t="shared" si="77"/>
        <v>1854.3205966479343</v>
      </c>
      <c r="O833" s="4">
        <v>17.5</v>
      </c>
      <c r="P833" s="4">
        <v>64</v>
      </c>
      <c r="Q833" s="4">
        <v>71</v>
      </c>
      <c r="S833" s="35">
        <v>3.554</v>
      </c>
      <c r="T833" s="28">
        <v>104.758</v>
      </c>
      <c r="U833" s="28">
        <f t="shared" si="79"/>
        <v>214.5801666666667</v>
      </c>
      <c r="V833" s="35">
        <v>0.162</v>
      </c>
      <c r="W833" s="62">
        <v>2.2144500000000003</v>
      </c>
      <c r="X833" s="62">
        <f t="shared" si="78"/>
        <v>4.536755</v>
      </c>
      <c r="Y833" s="58">
        <v>13.573</v>
      </c>
      <c r="Z833" s="32">
        <v>1854.3205966479343</v>
      </c>
    </row>
    <row r="834" spans="1:26" ht="12.75">
      <c r="A834" s="1">
        <v>36686</v>
      </c>
      <c r="B834" s="26">
        <v>161</v>
      </c>
      <c r="C834" s="2">
        <v>0.800231457</v>
      </c>
      <c r="D834" s="54">
        <v>0.800231457</v>
      </c>
      <c r="E834" s="3">
        <v>8242</v>
      </c>
      <c r="F834" s="37">
        <v>0</v>
      </c>
      <c r="G834" s="2">
        <v>38.79201546</v>
      </c>
      <c r="H834" s="2">
        <v>-76.01087638</v>
      </c>
      <c r="I834" s="30">
        <v>863.2</v>
      </c>
      <c r="J834" s="4">
        <f t="shared" si="74"/>
        <v>816.7</v>
      </c>
      <c r="K834" s="31">
        <f t="shared" si="75"/>
        <v>1790.7175109824873</v>
      </c>
      <c r="L834" s="31">
        <f t="shared" si="76"/>
        <v>1837.0175109824872</v>
      </c>
      <c r="N834" s="32">
        <f t="shared" si="77"/>
        <v>1837.0175109824872</v>
      </c>
      <c r="O834" s="4">
        <v>17.6</v>
      </c>
      <c r="P834" s="4">
        <v>65</v>
      </c>
      <c r="Q834" s="4">
        <v>70</v>
      </c>
      <c r="S834" s="35">
        <v>4.001</v>
      </c>
      <c r="T834" s="28">
        <v>316.154</v>
      </c>
      <c r="U834" s="28">
        <f t="shared" si="79"/>
        <v>277.3808333333333</v>
      </c>
      <c r="V834" s="35">
        <v>0.143</v>
      </c>
      <c r="W834" s="62">
        <v>6.684420000000001</v>
      </c>
      <c r="X834" s="62">
        <f t="shared" si="78"/>
        <v>5.8645000000000005</v>
      </c>
      <c r="Y834" s="58">
        <v>13.528</v>
      </c>
      <c r="Z834" s="32">
        <v>1837.0175109824872</v>
      </c>
    </row>
    <row r="835" spans="1:26" ht="12.75">
      <c r="A835" s="1">
        <v>36686</v>
      </c>
      <c r="B835" s="26">
        <v>161</v>
      </c>
      <c r="C835" s="2">
        <v>0.800347209</v>
      </c>
      <c r="D835" s="54">
        <v>0.800347209</v>
      </c>
      <c r="E835" s="3">
        <v>8252</v>
      </c>
      <c r="F835" s="37">
        <v>0</v>
      </c>
      <c r="G835" s="2">
        <v>38.79694414</v>
      </c>
      <c r="H835" s="2">
        <v>-76.00592896</v>
      </c>
      <c r="I835" s="30">
        <v>865.3</v>
      </c>
      <c r="J835" s="4">
        <f t="shared" si="74"/>
        <v>818.8</v>
      </c>
      <c r="K835" s="31">
        <f t="shared" si="75"/>
        <v>1769.3927693565329</v>
      </c>
      <c r="L835" s="31">
        <f t="shared" si="76"/>
        <v>1815.6927693565328</v>
      </c>
      <c r="N835" s="32">
        <f t="shared" si="77"/>
        <v>1815.6927693565328</v>
      </c>
      <c r="O835" s="4">
        <v>17.7</v>
      </c>
      <c r="P835" s="4">
        <v>67.6</v>
      </c>
      <c r="Q835" s="4">
        <v>72.2</v>
      </c>
      <c r="R835" s="6">
        <v>1.9E-05</v>
      </c>
      <c r="S835" s="35">
        <v>2.294</v>
      </c>
      <c r="T835" s="28">
        <v>-574.797</v>
      </c>
      <c r="U835" s="28">
        <f t="shared" si="79"/>
        <v>77.65516666666667</v>
      </c>
      <c r="V835" s="35">
        <v>0.171</v>
      </c>
      <c r="W835" s="62">
        <v>-12.153390000000002</v>
      </c>
      <c r="X835" s="62">
        <f t="shared" si="78"/>
        <v>1.6416900000000005</v>
      </c>
      <c r="Y835" s="58">
        <v>12.696</v>
      </c>
      <c r="Z835" s="32">
        <v>1815.6927693565328</v>
      </c>
    </row>
    <row r="836" spans="1:26" ht="12.75">
      <c r="A836" s="1">
        <v>36686</v>
      </c>
      <c r="B836" s="26">
        <v>161</v>
      </c>
      <c r="C836" s="2">
        <v>0.800462961</v>
      </c>
      <c r="D836" s="54">
        <v>0.800462961</v>
      </c>
      <c r="E836" s="3">
        <v>8262</v>
      </c>
      <c r="F836" s="37">
        <v>0</v>
      </c>
      <c r="G836" s="2">
        <v>38.8020116</v>
      </c>
      <c r="H836" s="2">
        <v>-76.0012406</v>
      </c>
      <c r="I836" s="30">
        <v>867.4</v>
      </c>
      <c r="J836" s="4">
        <f t="shared" si="74"/>
        <v>820.9</v>
      </c>
      <c r="K836" s="31">
        <f t="shared" si="75"/>
        <v>1748.1226499254258</v>
      </c>
      <c r="L836" s="31">
        <f t="shared" si="76"/>
        <v>1794.4226499254257</v>
      </c>
      <c r="N836" s="32">
        <f t="shared" si="77"/>
        <v>1794.4226499254257</v>
      </c>
      <c r="O836" s="4">
        <v>17.8</v>
      </c>
      <c r="P836" s="4">
        <v>70.1</v>
      </c>
      <c r="Q836" s="4">
        <v>72.7</v>
      </c>
      <c r="S836" s="35">
        <v>3.226</v>
      </c>
      <c r="T836" s="28">
        <v>-100.589</v>
      </c>
      <c r="U836" s="28">
        <f t="shared" si="79"/>
        <v>61.70600000000001</v>
      </c>
      <c r="V836" s="35">
        <v>0.151</v>
      </c>
      <c r="W836" s="62">
        <v>-2.12676</v>
      </c>
      <c r="X836" s="62">
        <f t="shared" si="78"/>
        <v>1.304435</v>
      </c>
      <c r="Y836" s="58">
        <v>13.263</v>
      </c>
      <c r="Z836" s="32">
        <v>1794.4226499254257</v>
      </c>
    </row>
    <row r="837" spans="1:26" ht="12.75">
      <c r="A837" s="1">
        <v>36686</v>
      </c>
      <c r="B837" s="26">
        <v>161</v>
      </c>
      <c r="C837" s="2">
        <v>0.800578713</v>
      </c>
      <c r="D837" s="54">
        <v>0.800578713</v>
      </c>
      <c r="E837" s="3">
        <v>8272</v>
      </c>
      <c r="F837" s="37">
        <v>0</v>
      </c>
      <c r="G837" s="2">
        <v>38.80733863</v>
      </c>
      <c r="H837" s="2">
        <v>-75.99740173</v>
      </c>
      <c r="I837" s="30">
        <v>869.6</v>
      </c>
      <c r="J837" s="4">
        <f t="shared" si="74"/>
        <v>823.1</v>
      </c>
      <c r="K837" s="31">
        <f t="shared" si="75"/>
        <v>1725.8979492886008</v>
      </c>
      <c r="L837" s="31">
        <f t="shared" si="76"/>
        <v>1772.1979492886007</v>
      </c>
      <c r="N837" s="32">
        <f t="shared" si="77"/>
        <v>1772.1979492886007</v>
      </c>
      <c r="O837" s="4">
        <v>18.1</v>
      </c>
      <c r="P837" s="4">
        <v>68.3</v>
      </c>
      <c r="Q837" s="4">
        <v>75.2</v>
      </c>
      <c r="S837" s="35">
        <v>4.459</v>
      </c>
      <c r="T837" s="28">
        <v>583.46</v>
      </c>
      <c r="U837" s="28">
        <f t="shared" si="79"/>
        <v>107.03233333333333</v>
      </c>
      <c r="V837" s="35">
        <v>0.151</v>
      </c>
      <c r="W837" s="62">
        <v>12.336540000000001</v>
      </c>
      <c r="X837" s="62">
        <f t="shared" si="78"/>
        <v>2.26292</v>
      </c>
      <c r="Y837" s="58">
        <v>13.566</v>
      </c>
      <c r="Z837" s="32">
        <v>1772.1979492886007</v>
      </c>
    </row>
    <row r="838" spans="1:26" ht="12.75">
      <c r="A838" s="1">
        <v>36686</v>
      </c>
      <c r="B838" s="26">
        <v>161</v>
      </c>
      <c r="C838" s="2">
        <v>0.800694466</v>
      </c>
      <c r="D838" s="54">
        <v>0.800694466</v>
      </c>
      <c r="E838" s="3">
        <v>8282</v>
      </c>
      <c r="F838" s="37">
        <v>0</v>
      </c>
      <c r="G838" s="2">
        <v>38.81303017</v>
      </c>
      <c r="H838" s="2">
        <v>-75.99557118</v>
      </c>
      <c r="I838" s="30">
        <v>872</v>
      </c>
      <c r="J838" s="4">
        <f t="shared" si="74"/>
        <v>825.5</v>
      </c>
      <c r="K838" s="31">
        <f t="shared" si="75"/>
        <v>1701.7204685514284</v>
      </c>
      <c r="L838" s="31">
        <f t="shared" si="76"/>
        <v>1748.0204685514284</v>
      </c>
      <c r="N838" s="32">
        <f t="shared" si="77"/>
        <v>1748.0204685514284</v>
      </c>
      <c r="O838" s="4">
        <v>18.4</v>
      </c>
      <c r="P838" s="4">
        <v>67.9</v>
      </c>
      <c r="Q838" s="4">
        <v>74.4</v>
      </c>
      <c r="S838" s="35">
        <v>3.686</v>
      </c>
      <c r="T838" s="28">
        <v>164.857</v>
      </c>
      <c r="U838" s="28">
        <f t="shared" si="79"/>
        <v>82.30716666666666</v>
      </c>
      <c r="V838" s="35">
        <v>0.143</v>
      </c>
      <c r="W838" s="62">
        <v>3.4854000000000003</v>
      </c>
      <c r="X838" s="62">
        <f t="shared" si="78"/>
        <v>1.7401100000000003</v>
      </c>
      <c r="Y838" s="58">
        <v>13.256</v>
      </c>
      <c r="Z838" s="32">
        <v>1748.0204685514284</v>
      </c>
    </row>
    <row r="839" spans="1:26" ht="12.75">
      <c r="A839" s="1">
        <v>36686</v>
      </c>
      <c r="B839" s="26">
        <v>161</v>
      </c>
      <c r="C839" s="2">
        <v>0.800810158</v>
      </c>
      <c r="D839" s="54">
        <v>0.800810158</v>
      </c>
      <c r="E839" s="3">
        <v>8292</v>
      </c>
      <c r="F839" s="37">
        <v>0</v>
      </c>
      <c r="G839" s="2">
        <v>38.81866212</v>
      </c>
      <c r="H839" s="2">
        <v>-75.99691914</v>
      </c>
      <c r="I839" s="30">
        <v>873.4</v>
      </c>
      <c r="J839" s="4">
        <f t="shared" si="74"/>
        <v>826.9</v>
      </c>
      <c r="K839" s="31">
        <f t="shared" si="75"/>
        <v>1687.649378376476</v>
      </c>
      <c r="L839" s="31">
        <f t="shared" si="76"/>
        <v>1733.949378376476</v>
      </c>
      <c r="N839" s="32">
        <f t="shared" si="77"/>
        <v>1733.949378376476</v>
      </c>
      <c r="O839" s="4">
        <v>18.5</v>
      </c>
      <c r="P839" s="4">
        <v>67.7</v>
      </c>
      <c r="Q839" s="4">
        <v>77.1</v>
      </c>
      <c r="S839" s="35">
        <v>4.311</v>
      </c>
      <c r="T839" s="28">
        <v>481.406</v>
      </c>
      <c r="U839" s="28">
        <f t="shared" si="79"/>
        <v>145.08183333333332</v>
      </c>
      <c r="V839" s="35">
        <v>0.163</v>
      </c>
      <c r="W839" s="62">
        <v>10.178700000000001</v>
      </c>
      <c r="X839" s="62">
        <f t="shared" si="78"/>
        <v>3.067485</v>
      </c>
      <c r="Y839" s="58">
        <v>13.566</v>
      </c>
      <c r="Z839" s="32">
        <v>1733.949378376476</v>
      </c>
    </row>
    <row r="840" spans="1:26" ht="12.75">
      <c r="A840" s="1">
        <v>36686</v>
      </c>
      <c r="B840" s="26">
        <v>161</v>
      </c>
      <c r="C840" s="2">
        <v>0.80092591</v>
      </c>
      <c r="D840" s="54">
        <v>0.80092591</v>
      </c>
      <c r="E840" s="3">
        <v>8302</v>
      </c>
      <c r="F840" s="37">
        <v>0</v>
      </c>
      <c r="G840" s="2">
        <v>38.82353028</v>
      </c>
      <c r="H840" s="2">
        <v>-76.00077063</v>
      </c>
      <c r="I840" s="30">
        <v>874.7</v>
      </c>
      <c r="J840" s="4">
        <f aca="true" t="shared" si="80" ref="J840:J903">(I840-46.5)</f>
        <v>828.2</v>
      </c>
      <c r="K840" s="31">
        <f aca="true" t="shared" si="81" ref="K840:K903">(8303.951372*(LN(1013.25/J840)))</f>
        <v>1674.604681375013</v>
      </c>
      <c r="L840" s="31">
        <f t="shared" si="76"/>
        <v>1720.9046813750128</v>
      </c>
      <c r="N840" s="32">
        <f t="shared" si="77"/>
        <v>1720.9046813750128</v>
      </c>
      <c r="O840" s="4">
        <v>18.7</v>
      </c>
      <c r="P840" s="4">
        <v>67.6</v>
      </c>
      <c r="Q840" s="4">
        <v>75.6</v>
      </c>
      <c r="S840" s="35">
        <v>3.177</v>
      </c>
      <c r="T840" s="28">
        <v>-94.387</v>
      </c>
      <c r="U840" s="28">
        <f t="shared" si="79"/>
        <v>76.65833333333335</v>
      </c>
      <c r="V840" s="35">
        <v>0.153</v>
      </c>
      <c r="W840" s="62">
        <v>-1.9957800000000003</v>
      </c>
      <c r="X840" s="62">
        <f t="shared" si="78"/>
        <v>1.620785</v>
      </c>
      <c r="Y840" s="58">
        <v>13.293</v>
      </c>
      <c r="Z840" s="32">
        <v>1720.9046813750128</v>
      </c>
    </row>
    <row r="841" spans="1:26" ht="12.75">
      <c r="A841" s="1">
        <v>36686</v>
      </c>
      <c r="B841" s="26">
        <v>161</v>
      </c>
      <c r="C841" s="2">
        <v>0.801041663</v>
      </c>
      <c r="D841" s="54">
        <v>0.801041663</v>
      </c>
      <c r="E841" s="3">
        <v>8312</v>
      </c>
      <c r="F841" s="37">
        <v>0</v>
      </c>
      <c r="G841" s="2">
        <v>38.8272246</v>
      </c>
      <c r="H841" s="2">
        <v>-76.00649036</v>
      </c>
      <c r="I841" s="30">
        <v>876</v>
      </c>
      <c r="J841" s="4">
        <f t="shared" si="80"/>
        <v>829.5</v>
      </c>
      <c r="K841" s="31">
        <f t="shared" si="81"/>
        <v>1661.5804441829978</v>
      </c>
      <c r="L841" s="31">
        <f aca="true" t="shared" si="82" ref="L841:L904">(K841+46.3)</f>
        <v>1707.8804441829977</v>
      </c>
      <c r="N841" s="32">
        <f aca="true" t="shared" si="83" ref="N841:N904">AVERAGE(L841:M841)</f>
        <v>1707.8804441829977</v>
      </c>
      <c r="O841" s="4">
        <v>18.5</v>
      </c>
      <c r="P841" s="4">
        <v>70.7</v>
      </c>
      <c r="Q841" s="4">
        <v>79.4</v>
      </c>
      <c r="R841" s="6">
        <v>1.97E-05</v>
      </c>
      <c r="S841" s="35">
        <v>4.091</v>
      </c>
      <c r="T841" s="28">
        <v>379.663</v>
      </c>
      <c r="U841" s="28">
        <f t="shared" si="79"/>
        <v>235.735</v>
      </c>
      <c r="V841" s="35">
        <v>0.152</v>
      </c>
      <c r="W841" s="62">
        <v>8.02752</v>
      </c>
      <c r="X841" s="62">
        <f t="shared" si="78"/>
        <v>4.984270000000001</v>
      </c>
      <c r="Y841" s="58">
        <v>13.296</v>
      </c>
      <c r="Z841" s="32">
        <v>1707.8804441829977</v>
      </c>
    </row>
    <row r="842" spans="1:26" ht="12.75">
      <c r="A842" s="1">
        <v>36686</v>
      </c>
      <c r="B842" s="26">
        <v>161</v>
      </c>
      <c r="C842" s="2">
        <v>0.801157415</v>
      </c>
      <c r="D842" s="54">
        <v>0.801157415</v>
      </c>
      <c r="E842" s="3">
        <v>8322</v>
      </c>
      <c r="F842" s="37">
        <v>0</v>
      </c>
      <c r="G842" s="2">
        <v>38.83055558</v>
      </c>
      <c r="H842" s="2">
        <v>-76.01228198</v>
      </c>
      <c r="I842" s="30">
        <v>877.3</v>
      </c>
      <c r="J842" s="4">
        <f t="shared" si="80"/>
        <v>830.8</v>
      </c>
      <c r="K842" s="31">
        <f t="shared" si="81"/>
        <v>1648.5766027210007</v>
      </c>
      <c r="L842" s="31">
        <f t="shared" si="82"/>
        <v>1694.8766027210006</v>
      </c>
      <c r="N842" s="32">
        <f t="shared" si="83"/>
        <v>1694.8766027210006</v>
      </c>
      <c r="O842" s="4">
        <v>18.5</v>
      </c>
      <c r="P842" s="4">
        <v>71.6</v>
      </c>
      <c r="Q842" s="4">
        <v>79.1</v>
      </c>
      <c r="S842" s="35">
        <v>3.443</v>
      </c>
      <c r="T842" s="28">
        <v>13.558</v>
      </c>
      <c r="U842" s="28">
        <f t="shared" si="79"/>
        <v>254.7595</v>
      </c>
      <c r="V842" s="35">
        <v>0.164</v>
      </c>
      <c r="W842" s="62">
        <v>0.28638</v>
      </c>
      <c r="X842" s="62">
        <f t="shared" si="78"/>
        <v>5.3864600000000005</v>
      </c>
      <c r="Y842" s="58">
        <v>12.908</v>
      </c>
      <c r="Z842" s="32">
        <v>1694.8766027210006</v>
      </c>
    </row>
    <row r="843" spans="1:26" ht="12.75">
      <c r="A843" s="1">
        <v>36686</v>
      </c>
      <c r="B843" s="26">
        <v>161</v>
      </c>
      <c r="C843" s="2">
        <v>0.801273167</v>
      </c>
      <c r="D843" s="54">
        <v>0.801273167</v>
      </c>
      <c r="E843" s="3">
        <v>8332</v>
      </c>
      <c r="F843" s="37">
        <v>0</v>
      </c>
      <c r="G843" s="2">
        <v>38.83362988</v>
      </c>
      <c r="H843" s="2">
        <v>-76.01822349</v>
      </c>
      <c r="I843" s="30">
        <v>878.2</v>
      </c>
      <c r="J843" s="4">
        <f t="shared" si="80"/>
        <v>831.7</v>
      </c>
      <c r="K843" s="31">
        <f t="shared" si="81"/>
        <v>1639.585857500097</v>
      </c>
      <c r="L843" s="31">
        <f t="shared" si="82"/>
        <v>1685.885857500097</v>
      </c>
      <c r="N843" s="32">
        <f t="shared" si="83"/>
        <v>1685.885857500097</v>
      </c>
      <c r="O843" s="4">
        <v>18.5</v>
      </c>
      <c r="P843" s="4">
        <v>72.1</v>
      </c>
      <c r="Q843" s="4">
        <v>80.1</v>
      </c>
      <c r="S843" s="35">
        <v>4.14</v>
      </c>
      <c r="U843" s="28">
        <f t="shared" si="79"/>
        <v>189.0194</v>
      </c>
      <c r="V843" s="35">
        <v>0.142</v>
      </c>
      <c r="X843" s="62">
        <f t="shared" si="78"/>
        <v>3.996444000000001</v>
      </c>
      <c r="Y843" s="58">
        <v>0.011</v>
      </c>
      <c r="Z843" s="32">
        <v>1685.885857500097</v>
      </c>
    </row>
    <row r="844" spans="1:26" ht="12.75">
      <c r="A844" s="1">
        <v>36686</v>
      </c>
      <c r="B844" s="26">
        <v>161</v>
      </c>
      <c r="C844" s="2">
        <v>0.80138886</v>
      </c>
      <c r="D844" s="54">
        <v>0.80138886</v>
      </c>
      <c r="E844" s="3">
        <v>8342</v>
      </c>
      <c r="F844" s="37">
        <v>0</v>
      </c>
      <c r="G844" s="2">
        <v>38.83629193</v>
      </c>
      <c r="H844" s="2">
        <v>-76.02435369</v>
      </c>
      <c r="I844" s="30">
        <v>878.4</v>
      </c>
      <c r="J844" s="4">
        <f t="shared" si="80"/>
        <v>831.9</v>
      </c>
      <c r="K844" s="31">
        <f t="shared" si="81"/>
        <v>1637.5892353765087</v>
      </c>
      <c r="L844" s="31">
        <f t="shared" si="82"/>
        <v>1683.8892353765086</v>
      </c>
      <c r="N844" s="32">
        <f t="shared" si="83"/>
        <v>1683.8892353765086</v>
      </c>
      <c r="O844" s="4">
        <v>18.5</v>
      </c>
      <c r="P844" s="4">
        <v>71.6</v>
      </c>
      <c r="Q844" s="4">
        <v>80.4</v>
      </c>
      <c r="S844" s="35">
        <v>4.401</v>
      </c>
      <c r="U844" s="28">
        <f t="shared" si="79"/>
        <v>195.06</v>
      </c>
      <c r="V844" s="35">
        <v>0.144</v>
      </c>
      <c r="X844" s="62">
        <f t="shared" si="78"/>
        <v>4.124205000000001</v>
      </c>
      <c r="Y844" s="58">
        <v>0.015</v>
      </c>
      <c r="Z844" s="32">
        <v>1683.8892353765086</v>
      </c>
    </row>
    <row r="845" spans="1:26" ht="12.75">
      <c r="A845" s="1">
        <v>36686</v>
      </c>
      <c r="B845" s="26">
        <v>161</v>
      </c>
      <c r="C845" s="2">
        <v>0.801504612</v>
      </c>
      <c r="D845" s="54">
        <v>0.801504612</v>
      </c>
      <c r="E845" s="3">
        <v>8352</v>
      </c>
      <c r="F845" s="37">
        <v>0</v>
      </c>
      <c r="G845" s="2">
        <v>38.83851146</v>
      </c>
      <c r="H845" s="2">
        <v>-76.03070525</v>
      </c>
      <c r="I845" s="30">
        <v>879.4</v>
      </c>
      <c r="J845" s="4">
        <f t="shared" si="80"/>
        <v>832.9</v>
      </c>
      <c r="K845" s="31">
        <f t="shared" si="81"/>
        <v>1627.6133195058806</v>
      </c>
      <c r="L845" s="31">
        <f t="shared" si="82"/>
        <v>1673.9133195058805</v>
      </c>
      <c r="N845" s="32">
        <f t="shared" si="83"/>
        <v>1673.9133195058805</v>
      </c>
      <c r="O845" s="4">
        <v>18.5</v>
      </c>
      <c r="P845" s="4">
        <v>73.2</v>
      </c>
      <c r="Q845" s="4">
        <v>85.4</v>
      </c>
      <c r="S845" s="35">
        <v>2.401</v>
      </c>
      <c r="U845" s="28">
        <f t="shared" si="79"/>
        <v>99.61133333333333</v>
      </c>
      <c r="V845" s="35">
        <v>0.172</v>
      </c>
      <c r="X845" s="62">
        <f t="shared" si="78"/>
        <v>2.1060400000000006</v>
      </c>
      <c r="Y845" s="58">
        <v>-0.059</v>
      </c>
      <c r="Z845" s="32">
        <v>1673.9133195058805</v>
      </c>
    </row>
    <row r="846" spans="1:26" ht="12.75">
      <c r="A846" s="1">
        <v>36686</v>
      </c>
      <c r="B846" s="26">
        <v>161</v>
      </c>
      <c r="C846" s="2">
        <v>0.801620364</v>
      </c>
      <c r="D846" s="54">
        <v>0.801620364</v>
      </c>
      <c r="E846" s="3">
        <v>8362</v>
      </c>
      <c r="F846" s="37">
        <v>0</v>
      </c>
      <c r="G846" s="2">
        <v>38.84047684</v>
      </c>
      <c r="H846" s="2">
        <v>-76.03713466</v>
      </c>
      <c r="I846" s="30">
        <v>878.7</v>
      </c>
      <c r="J846" s="4">
        <f t="shared" si="80"/>
        <v>832.2</v>
      </c>
      <c r="K846" s="31">
        <f t="shared" si="81"/>
        <v>1634.5952020388618</v>
      </c>
      <c r="L846" s="31">
        <f t="shared" si="82"/>
        <v>1680.8952020388617</v>
      </c>
      <c r="N846" s="32">
        <f t="shared" si="83"/>
        <v>1680.8952020388617</v>
      </c>
      <c r="O846" s="4">
        <v>18.4</v>
      </c>
      <c r="P846" s="4">
        <v>73.3</v>
      </c>
      <c r="Q846" s="4">
        <v>82.8</v>
      </c>
      <c r="S846" s="35">
        <v>2.35</v>
      </c>
      <c r="V846" s="35">
        <v>0.132</v>
      </c>
      <c r="Y846" s="58">
        <v>-0.026</v>
      </c>
      <c r="Z846" s="32">
        <v>1680.8952020388617</v>
      </c>
    </row>
    <row r="847" spans="1:26" ht="12.75">
      <c r="A847" s="1">
        <v>36686</v>
      </c>
      <c r="B847" s="26">
        <v>161</v>
      </c>
      <c r="C847" s="2">
        <v>0.801736116</v>
      </c>
      <c r="D847" s="54">
        <v>0.801736116</v>
      </c>
      <c r="E847" s="3">
        <v>8372</v>
      </c>
      <c r="F847" s="37">
        <v>0</v>
      </c>
      <c r="G847" s="2">
        <v>38.84235989</v>
      </c>
      <c r="H847" s="2">
        <v>-76.04367723</v>
      </c>
      <c r="I847" s="30">
        <v>878.8</v>
      </c>
      <c r="J847" s="4">
        <f t="shared" si="80"/>
        <v>832.3</v>
      </c>
      <c r="K847" s="31">
        <f t="shared" si="81"/>
        <v>1633.597430770375</v>
      </c>
      <c r="L847" s="31">
        <f t="shared" si="82"/>
        <v>1679.897430770375</v>
      </c>
      <c r="N847" s="32">
        <f t="shared" si="83"/>
        <v>1679.897430770375</v>
      </c>
      <c r="O847" s="4">
        <v>18.5</v>
      </c>
      <c r="P847" s="4">
        <v>72.6</v>
      </c>
      <c r="Q847" s="4">
        <v>84.8</v>
      </c>
      <c r="R847" s="6">
        <v>1.68E-05</v>
      </c>
      <c r="S847" s="35">
        <v>4.765</v>
      </c>
      <c r="V847" s="35">
        <v>0.141</v>
      </c>
      <c r="Y847" s="58">
        <v>-0.064</v>
      </c>
      <c r="Z847" s="32">
        <v>1679.897430770375</v>
      </c>
    </row>
    <row r="848" spans="1:26" ht="12.75">
      <c r="A848" s="1">
        <v>36686</v>
      </c>
      <c r="B848" s="26">
        <v>161</v>
      </c>
      <c r="C848" s="2">
        <v>0.801851869</v>
      </c>
      <c r="D848" s="54">
        <v>0.801851869</v>
      </c>
      <c r="E848" s="3">
        <v>8382</v>
      </c>
      <c r="F848" s="37">
        <v>0</v>
      </c>
      <c r="G848" s="2">
        <v>38.84406579</v>
      </c>
      <c r="H848" s="2">
        <v>-76.05025566</v>
      </c>
      <c r="I848" s="30">
        <v>877.9</v>
      </c>
      <c r="J848" s="4">
        <f t="shared" si="80"/>
        <v>831.4</v>
      </c>
      <c r="K848" s="31">
        <f t="shared" si="81"/>
        <v>1642.5816911103686</v>
      </c>
      <c r="L848" s="31">
        <f t="shared" si="82"/>
        <v>1688.8816911103686</v>
      </c>
      <c r="N848" s="32">
        <f t="shared" si="83"/>
        <v>1688.8816911103686</v>
      </c>
      <c r="O848" s="4">
        <v>18.4</v>
      </c>
      <c r="P848" s="4">
        <v>72</v>
      </c>
      <c r="Q848" s="4">
        <v>82.8</v>
      </c>
      <c r="S848" s="35">
        <v>2.646</v>
      </c>
      <c r="V848" s="35">
        <v>0.113</v>
      </c>
      <c r="Y848" s="58">
        <v>-0.055</v>
      </c>
      <c r="Z848" s="32">
        <v>1688.8816911103686</v>
      </c>
    </row>
    <row r="849" spans="1:26" ht="12.75">
      <c r="A849" s="1">
        <v>36686</v>
      </c>
      <c r="B849" s="26">
        <v>161</v>
      </c>
      <c r="C849" s="2">
        <v>0.801967621</v>
      </c>
      <c r="D849" s="54">
        <v>0.801967621</v>
      </c>
      <c r="E849" s="3">
        <v>8392</v>
      </c>
      <c r="F849" s="37">
        <v>0</v>
      </c>
      <c r="G849" s="2">
        <v>38.84484545</v>
      </c>
      <c r="H849" s="2">
        <v>-76.05716443</v>
      </c>
      <c r="I849" s="30">
        <v>877.5</v>
      </c>
      <c r="J849" s="4">
        <f t="shared" si="80"/>
        <v>831</v>
      </c>
      <c r="K849" s="31">
        <f t="shared" si="81"/>
        <v>1646.5778179305098</v>
      </c>
      <c r="L849" s="31">
        <f t="shared" si="82"/>
        <v>1692.8778179305098</v>
      </c>
      <c r="N849" s="32">
        <f t="shared" si="83"/>
        <v>1692.8778179305098</v>
      </c>
      <c r="O849" s="4">
        <v>18.4</v>
      </c>
      <c r="P849" s="4">
        <v>72</v>
      </c>
      <c r="Q849" s="4">
        <v>84.1</v>
      </c>
      <c r="S849" s="35">
        <v>4.141</v>
      </c>
      <c r="V849" s="35">
        <v>0.132</v>
      </c>
      <c r="Y849" s="58">
        <v>-0.061</v>
      </c>
      <c r="Z849" s="32">
        <v>1692.8778179305098</v>
      </c>
    </row>
    <row r="850" spans="1:26" ht="12.75">
      <c r="A850" s="1">
        <v>36686</v>
      </c>
      <c r="B850" s="26">
        <v>161</v>
      </c>
      <c r="C850" s="2">
        <v>0.802083313</v>
      </c>
      <c r="D850" s="54">
        <v>0.802083313</v>
      </c>
      <c r="E850" s="3">
        <v>8402</v>
      </c>
      <c r="F850" s="37">
        <v>0</v>
      </c>
      <c r="G850" s="2">
        <v>38.84353226</v>
      </c>
      <c r="H850" s="2">
        <v>-76.06426346</v>
      </c>
      <c r="I850" s="30">
        <v>877.9</v>
      </c>
      <c r="J850" s="4">
        <f t="shared" si="80"/>
        <v>831.4</v>
      </c>
      <c r="K850" s="31">
        <f t="shared" si="81"/>
        <v>1642.5816911103686</v>
      </c>
      <c r="L850" s="31">
        <f t="shared" si="82"/>
        <v>1688.8816911103686</v>
      </c>
      <c r="N850" s="32">
        <f t="shared" si="83"/>
        <v>1688.8816911103686</v>
      </c>
      <c r="O850" s="4">
        <v>18.4</v>
      </c>
      <c r="P850" s="4">
        <v>71.7</v>
      </c>
      <c r="Q850" s="4">
        <v>81.5</v>
      </c>
      <c r="S850" s="35">
        <v>2.276</v>
      </c>
      <c r="V850" s="35">
        <v>0.152</v>
      </c>
      <c r="Y850" s="58">
        <v>-0.062</v>
      </c>
      <c r="Z850" s="32">
        <v>1688.8816911103686</v>
      </c>
    </row>
    <row r="851" spans="1:26" ht="12.75">
      <c r="A851" s="1">
        <v>36686</v>
      </c>
      <c r="B851" s="26">
        <v>161</v>
      </c>
      <c r="C851" s="2">
        <v>0.802199066</v>
      </c>
      <c r="D851" s="54">
        <v>0.802199066</v>
      </c>
      <c r="E851" s="3">
        <v>8412</v>
      </c>
      <c r="F851" s="37">
        <v>0</v>
      </c>
      <c r="G851" s="2">
        <v>38.84111121</v>
      </c>
      <c r="H851" s="2">
        <v>-76.07127997</v>
      </c>
      <c r="I851" s="30">
        <v>878.3</v>
      </c>
      <c r="J851" s="4">
        <f t="shared" si="80"/>
        <v>831.8</v>
      </c>
      <c r="K851" s="31">
        <f t="shared" si="81"/>
        <v>1638.587486429223</v>
      </c>
      <c r="L851" s="31">
        <f t="shared" si="82"/>
        <v>1684.887486429223</v>
      </c>
      <c r="N851" s="32">
        <f t="shared" si="83"/>
        <v>1684.887486429223</v>
      </c>
      <c r="O851" s="4">
        <v>18.4</v>
      </c>
      <c r="P851" s="4">
        <v>72.2</v>
      </c>
      <c r="Q851" s="4">
        <v>81.6</v>
      </c>
      <c r="S851" s="35">
        <v>4.141</v>
      </c>
      <c r="V851" s="35">
        <v>0.142</v>
      </c>
      <c r="Y851" s="58">
        <v>-0.064</v>
      </c>
      <c r="Z851" s="32">
        <v>1684.887486429223</v>
      </c>
    </row>
    <row r="852" spans="1:26" ht="12.75">
      <c r="A852" s="1">
        <v>36686</v>
      </c>
      <c r="B852" s="26">
        <v>161</v>
      </c>
      <c r="C852" s="2">
        <v>0.802314818</v>
      </c>
      <c r="D852" s="54">
        <v>0.802314818</v>
      </c>
      <c r="E852" s="3">
        <v>8422</v>
      </c>
      <c r="F852" s="37">
        <v>0</v>
      </c>
      <c r="G852" s="2">
        <v>38.8375297</v>
      </c>
      <c r="H852" s="2">
        <v>-76.07785673</v>
      </c>
      <c r="I852" s="30">
        <v>878.1</v>
      </c>
      <c r="J852" s="4">
        <f t="shared" si="80"/>
        <v>831.6</v>
      </c>
      <c r="K852" s="31">
        <f t="shared" si="81"/>
        <v>1640.584348617996</v>
      </c>
      <c r="L852" s="31">
        <f t="shared" si="82"/>
        <v>1686.884348617996</v>
      </c>
      <c r="N852" s="32">
        <f t="shared" si="83"/>
        <v>1686.884348617996</v>
      </c>
      <c r="O852" s="4">
        <v>18.5</v>
      </c>
      <c r="P852" s="4">
        <v>70.6</v>
      </c>
      <c r="Q852" s="4">
        <v>81.6</v>
      </c>
      <c r="S852" s="35">
        <v>4.566</v>
      </c>
      <c r="V852" s="35">
        <v>0.132</v>
      </c>
      <c r="Y852" s="58">
        <v>-0.064</v>
      </c>
      <c r="Z852" s="32">
        <v>1686.884348617996</v>
      </c>
    </row>
    <row r="853" spans="1:26" ht="12.75">
      <c r="A853" s="1">
        <v>36686</v>
      </c>
      <c r="B853" s="26">
        <v>161</v>
      </c>
      <c r="C853" s="2">
        <v>0.80243057</v>
      </c>
      <c r="D853" s="54">
        <v>0.80243057</v>
      </c>
      <c r="E853" s="3">
        <v>8432</v>
      </c>
      <c r="F853" s="37">
        <v>0</v>
      </c>
      <c r="G853" s="2">
        <v>38.83322213</v>
      </c>
      <c r="H853" s="2">
        <v>-76.0839589</v>
      </c>
      <c r="I853" s="30">
        <v>877.7</v>
      </c>
      <c r="J853" s="4">
        <f t="shared" si="80"/>
        <v>831.2</v>
      </c>
      <c r="K853" s="31">
        <f t="shared" si="81"/>
        <v>1644.579514137447</v>
      </c>
      <c r="L853" s="31">
        <f t="shared" si="82"/>
        <v>1690.879514137447</v>
      </c>
      <c r="N853" s="32">
        <f t="shared" si="83"/>
        <v>1690.879514137447</v>
      </c>
      <c r="O853" s="4">
        <v>18.6</v>
      </c>
      <c r="P853" s="4">
        <v>68.9</v>
      </c>
      <c r="Q853" s="4">
        <v>85</v>
      </c>
      <c r="R853" s="6">
        <v>5.57E-06</v>
      </c>
      <c r="S853" s="35">
        <v>0.963</v>
      </c>
      <c r="V853" s="35">
        <v>0.124</v>
      </c>
      <c r="Y853" s="58">
        <v>-0.064</v>
      </c>
      <c r="Z853" s="32">
        <v>1690.879514137447</v>
      </c>
    </row>
    <row r="854" spans="1:26" ht="12.75">
      <c r="A854" s="1">
        <v>36686</v>
      </c>
      <c r="B854" s="26">
        <v>161</v>
      </c>
      <c r="C854" s="2">
        <v>0.802546322</v>
      </c>
      <c r="D854" s="54">
        <v>0.802546322</v>
      </c>
      <c r="E854" s="3">
        <v>8442</v>
      </c>
      <c r="F854" s="37">
        <v>0</v>
      </c>
      <c r="G854" s="2">
        <v>38.82872161</v>
      </c>
      <c r="H854" s="2">
        <v>-76.08972699</v>
      </c>
      <c r="I854" s="30">
        <v>877.4</v>
      </c>
      <c r="J854" s="4">
        <f t="shared" si="80"/>
        <v>830.9</v>
      </c>
      <c r="K854" s="31">
        <f t="shared" si="81"/>
        <v>1647.577150186605</v>
      </c>
      <c r="L854" s="31">
        <f t="shared" si="82"/>
        <v>1693.877150186605</v>
      </c>
      <c r="N854" s="32">
        <f t="shared" si="83"/>
        <v>1693.877150186605</v>
      </c>
      <c r="O854" s="4">
        <v>18.4</v>
      </c>
      <c r="P854" s="4">
        <v>68</v>
      </c>
      <c r="Q854" s="4">
        <v>84.1</v>
      </c>
      <c r="S854" s="35">
        <v>3.208</v>
      </c>
      <c r="V854" s="35">
        <v>0.132</v>
      </c>
      <c r="Y854" s="58">
        <v>-0.064</v>
      </c>
      <c r="Z854" s="32">
        <v>1693.877150186605</v>
      </c>
    </row>
    <row r="855" spans="1:26" ht="12.75">
      <c r="A855" s="1">
        <v>36686</v>
      </c>
      <c r="B855" s="26">
        <v>161</v>
      </c>
      <c r="C855" s="2">
        <v>0.802662015</v>
      </c>
      <c r="D855" s="54">
        <v>0.802662015</v>
      </c>
      <c r="E855" s="3">
        <v>8452</v>
      </c>
      <c r="F855" s="37">
        <v>0</v>
      </c>
      <c r="G855" s="2">
        <v>38.82382262</v>
      </c>
      <c r="H855" s="2">
        <v>-76.0950181</v>
      </c>
      <c r="I855" s="30">
        <v>877.8</v>
      </c>
      <c r="J855" s="4">
        <f t="shared" si="80"/>
        <v>831.3</v>
      </c>
      <c r="K855" s="31">
        <f t="shared" si="81"/>
        <v>1643.5805425426186</v>
      </c>
      <c r="L855" s="31">
        <f t="shared" si="82"/>
        <v>1689.8805425426185</v>
      </c>
      <c r="N855" s="32">
        <f t="shared" si="83"/>
        <v>1689.8805425426185</v>
      </c>
      <c r="O855" s="4">
        <v>18.5</v>
      </c>
      <c r="P855" s="4">
        <v>68.3</v>
      </c>
      <c r="Q855" s="4">
        <v>80.7</v>
      </c>
      <c r="S855" s="35">
        <v>4.765</v>
      </c>
      <c r="V855" s="35">
        <v>0.131</v>
      </c>
      <c r="Y855" s="58">
        <v>-0.064</v>
      </c>
      <c r="Z855" s="32">
        <v>1689.8805425426185</v>
      </c>
    </row>
    <row r="856" spans="1:26" ht="12.75">
      <c r="A856" s="1">
        <v>36686</v>
      </c>
      <c r="B856" s="26">
        <v>161</v>
      </c>
      <c r="C856" s="2">
        <v>0.802777767</v>
      </c>
      <c r="D856" s="54">
        <v>0.802777767</v>
      </c>
      <c r="E856" s="3">
        <v>8462</v>
      </c>
      <c r="F856" s="37">
        <v>0</v>
      </c>
      <c r="G856" s="2">
        <v>38.81827479</v>
      </c>
      <c r="H856" s="2">
        <v>-76.09940974</v>
      </c>
      <c r="I856" s="30">
        <v>876.8</v>
      </c>
      <c r="J856" s="4">
        <f t="shared" si="80"/>
        <v>830.3</v>
      </c>
      <c r="K856" s="31">
        <f t="shared" si="81"/>
        <v>1653.5756705813292</v>
      </c>
      <c r="L856" s="31">
        <f t="shared" si="82"/>
        <v>1699.8756705813291</v>
      </c>
      <c r="N856" s="32">
        <f t="shared" si="83"/>
        <v>1699.8756705813291</v>
      </c>
      <c r="O856" s="4">
        <v>18.3</v>
      </c>
      <c r="P856" s="4">
        <v>69.9</v>
      </c>
      <c r="Q856" s="4">
        <v>80.3</v>
      </c>
      <c r="S856" s="35">
        <v>1.778</v>
      </c>
      <c r="V856" s="35">
        <v>0.15</v>
      </c>
      <c r="Y856" s="58">
        <v>-0.067</v>
      </c>
      <c r="Z856" s="32">
        <v>1699.8756705813291</v>
      </c>
    </row>
    <row r="857" spans="1:26" ht="12.75">
      <c r="A857" s="1">
        <v>36686</v>
      </c>
      <c r="B857" s="26">
        <v>161</v>
      </c>
      <c r="C857" s="2">
        <v>0.802893519</v>
      </c>
      <c r="D857" s="54">
        <v>0.802893519</v>
      </c>
      <c r="E857" s="3">
        <v>8472</v>
      </c>
      <c r="F857" s="37">
        <v>0</v>
      </c>
      <c r="G857" s="2">
        <v>38.81188579</v>
      </c>
      <c r="H857" s="2">
        <v>-76.10258183</v>
      </c>
      <c r="I857" s="30">
        <v>877.6</v>
      </c>
      <c r="J857" s="4">
        <f t="shared" si="80"/>
        <v>831.1</v>
      </c>
      <c r="K857" s="31">
        <f t="shared" si="81"/>
        <v>1645.5786059237685</v>
      </c>
      <c r="L857" s="31">
        <f t="shared" si="82"/>
        <v>1691.8786059237684</v>
      </c>
      <c r="N857" s="32">
        <f t="shared" si="83"/>
        <v>1691.8786059237684</v>
      </c>
      <c r="O857" s="4">
        <v>18.3</v>
      </c>
      <c r="P857" s="4">
        <v>71.3</v>
      </c>
      <c r="Q857" s="4">
        <v>79.8</v>
      </c>
      <c r="S857" s="35">
        <v>3.98</v>
      </c>
      <c r="V857" s="35">
        <v>0.119</v>
      </c>
      <c r="Y857" s="58">
        <v>-0.067</v>
      </c>
      <c r="Z857" s="32">
        <v>1691.8786059237684</v>
      </c>
    </row>
    <row r="858" spans="1:26" ht="12.75">
      <c r="A858" s="1">
        <v>36686</v>
      </c>
      <c r="B858" s="26">
        <v>161</v>
      </c>
      <c r="C858" s="2">
        <v>0.803009272</v>
      </c>
      <c r="D858" s="54">
        <v>0.803009272</v>
      </c>
      <c r="E858" s="3">
        <v>8482</v>
      </c>
      <c r="F858" s="37">
        <v>0</v>
      </c>
      <c r="G858" s="2">
        <v>38.80561391</v>
      </c>
      <c r="H858" s="2">
        <v>-76.10570903</v>
      </c>
      <c r="I858" s="30">
        <v>876.5</v>
      </c>
      <c r="J858" s="4">
        <f t="shared" si="80"/>
        <v>830</v>
      </c>
      <c r="K858" s="31">
        <f t="shared" si="81"/>
        <v>1656.57655649196</v>
      </c>
      <c r="L858" s="31">
        <f t="shared" si="82"/>
        <v>1702.87655649196</v>
      </c>
      <c r="N858" s="32">
        <f t="shared" si="83"/>
        <v>1702.87655649196</v>
      </c>
      <c r="O858" s="4">
        <v>18.2</v>
      </c>
      <c r="P858" s="4">
        <v>71.6</v>
      </c>
      <c r="Q858" s="4">
        <v>77.4</v>
      </c>
      <c r="S858" s="35">
        <v>2.41</v>
      </c>
      <c r="V858" s="35">
        <v>0.141</v>
      </c>
      <c r="Y858" s="58">
        <v>-0.064</v>
      </c>
      <c r="Z858" s="32">
        <v>1702.87655649196</v>
      </c>
    </row>
    <row r="859" spans="1:26" ht="12.75">
      <c r="A859" s="1">
        <v>36686</v>
      </c>
      <c r="B859" s="26">
        <v>161</v>
      </c>
      <c r="C859" s="2">
        <v>0.803125024</v>
      </c>
      <c r="D859" s="54">
        <v>0.803125024</v>
      </c>
      <c r="E859" s="3">
        <v>8492</v>
      </c>
      <c r="F859" s="37">
        <v>0</v>
      </c>
      <c r="G859" s="2">
        <v>38.79925115</v>
      </c>
      <c r="H859" s="2">
        <v>-76.10916977</v>
      </c>
      <c r="I859" s="30">
        <v>875.3</v>
      </c>
      <c r="J859" s="4">
        <f t="shared" si="80"/>
        <v>828.8</v>
      </c>
      <c r="K859" s="31">
        <f t="shared" si="81"/>
        <v>1668.5909565217153</v>
      </c>
      <c r="L859" s="31">
        <f t="shared" si="82"/>
        <v>1714.8909565217152</v>
      </c>
      <c r="N859" s="32">
        <f t="shared" si="83"/>
        <v>1714.8909565217152</v>
      </c>
      <c r="O859" s="4">
        <v>18.1</v>
      </c>
      <c r="P859" s="4">
        <v>71.8</v>
      </c>
      <c r="Q859" s="4">
        <v>79.4</v>
      </c>
      <c r="R859" s="6">
        <v>1.08E-05</v>
      </c>
      <c r="S859" s="35">
        <v>4.736</v>
      </c>
      <c r="V859" s="35">
        <v>0.153</v>
      </c>
      <c r="Y859" s="58">
        <v>-0.064</v>
      </c>
      <c r="Z859" s="32">
        <v>1714.8909565217152</v>
      </c>
    </row>
    <row r="860" spans="1:26" ht="12.75">
      <c r="A860" s="1">
        <v>36686</v>
      </c>
      <c r="B860" s="26">
        <v>161</v>
      </c>
      <c r="C860" s="2">
        <v>0.803240716</v>
      </c>
      <c r="D860" s="54">
        <v>0.803240716</v>
      </c>
      <c r="E860" s="3">
        <v>8502</v>
      </c>
      <c r="F860" s="37">
        <v>0</v>
      </c>
      <c r="G860" s="2">
        <v>38.79312736</v>
      </c>
      <c r="H860" s="2">
        <v>-76.11291936</v>
      </c>
      <c r="I860" s="30">
        <v>874.4</v>
      </c>
      <c r="J860" s="4">
        <f t="shared" si="80"/>
        <v>827.9</v>
      </c>
      <c r="K860" s="31">
        <f t="shared" si="81"/>
        <v>1677.613177768769</v>
      </c>
      <c r="L860" s="31">
        <f t="shared" si="82"/>
        <v>1723.913177768769</v>
      </c>
      <c r="N860" s="32">
        <f t="shared" si="83"/>
        <v>1723.913177768769</v>
      </c>
      <c r="O860" s="4">
        <v>18.1</v>
      </c>
      <c r="P860" s="4">
        <v>72</v>
      </c>
      <c r="Q860" s="4">
        <v>81.7</v>
      </c>
      <c r="S860" s="35">
        <v>2.666</v>
      </c>
      <c r="V860" s="35">
        <v>0.141</v>
      </c>
      <c r="Y860" s="58">
        <v>-0.064</v>
      </c>
      <c r="Z860" s="32">
        <v>1723.913177768769</v>
      </c>
    </row>
    <row r="861" spans="1:26" ht="12.75">
      <c r="A861" s="1">
        <v>36686</v>
      </c>
      <c r="B861" s="26">
        <v>161</v>
      </c>
      <c r="C861" s="2">
        <v>0.803356469</v>
      </c>
      <c r="D861" s="54">
        <v>0.803356469</v>
      </c>
      <c r="E861" s="3">
        <v>8512</v>
      </c>
      <c r="F861" s="37">
        <v>0</v>
      </c>
      <c r="G861" s="2">
        <v>38.78721309</v>
      </c>
      <c r="H861" s="2">
        <v>-76.11678017</v>
      </c>
      <c r="I861" s="30">
        <v>873.6</v>
      </c>
      <c r="J861" s="4">
        <f t="shared" si="80"/>
        <v>827.1</v>
      </c>
      <c r="K861" s="31">
        <f t="shared" si="81"/>
        <v>1685.641167635854</v>
      </c>
      <c r="L861" s="31">
        <f t="shared" si="82"/>
        <v>1731.9411676358538</v>
      </c>
      <c r="N861" s="32">
        <f t="shared" si="83"/>
        <v>1731.9411676358538</v>
      </c>
      <c r="O861" s="4">
        <v>17.8</v>
      </c>
      <c r="P861" s="4">
        <v>74</v>
      </c>
      <c r="Q861" s="4">
        <v>83.9</v>
      </c>
      <c r="S861" s="35">
        <v>2.776</v>
      </c>
      <c r="V861" s="35">
        <v>0.13</v>
      </c>
      <c r="Y861" s="58">
        <v>-0.066</v>
      </c>
      <c r="Z861" s="32">
        <v>1731.9411676358538</v>
      </c>
    </row>
    <row r="862" spans="1:26" ht="12.75">
      <c r="A862" s="1">
        <v>36686</v>
      </c>
      <c r="B862" s="26">
        <v>161</v>
      </c>
      <c r="C862" s="2">
        <v>0.803472221</v>
      </c>
      <c r="D862" s="54">
        <v>0.803472221</v>
      </c>
      <c r="E862" s="3">
        <v>8522</v>
      </c>
      <c r="F862" s="37">
        <v>0</v>
      </c>
      <c r="G862" s="2">
        <v>38.78094178</v>
      </c>
      <c r="H862" s="2">
        <v>-76.11984221</v>
      </c>
      <c r="I862" s="30">
        <v>872.8</v>
      </c>
      <c r="J862" s="4">
        <f t="shared" si="80"/>
        <v>826.3</v>
      </c>
      <c r="K862" s="31">
        <f t="shared" si="81"/>
        <v>1693.6769262133496</v>
      </c>
      <c r="L862" s="31">
        <f t="shared" si="82"/>
        <v>1739.9769262133495</v>
      </c>
      <c r="N862" s="32">
        <f t="shared" si="83"/>
        <v>1739.9769262133495</v>
      </c>
      <c r="O862" s="4">
        <v>17.8</v>
      </c>
      <c r="P862" s="4">
        <v>73.2</v>
      </c>
      <c r="Q862" s="4">
        <v>82.5</v>
      </c>
      <c r="S862" s="35">
        <v>2.896</v>
      </c>
      <c r="V862" s="35">
        <v>0.131</v>
      </c>
      <c r="Y862" s="58">
        <v>-0.061</v>
      </c>
      <c r="Z862" s="32">
        <v>1739.9769262133495</v>
      </c>
    </row>
    <row r="863" spans="1:26" ht="12.75">
      <c r="A863" s="1">
        <v>36686</v>
      </c>
      <c r="B863" s="26">
        <v>161</v>
      </c>
      <c r="C863" s="2">
        <v>0.803587973</v>
      </c>
      <c r="D863" s="54">
        <v>0.803587973</v>
      </c>
      <c r="E863" s="3">
        <v>8532</v>
      </c>
      <c r="F863" s="37">
        <v>0</v>
      </c>
      <c r="G863" s="2">
        <v>38.77398707</v>
      </c>
      <c r="H863" s="2">
        <v>-76.1206522</v>
      </c>
      <c r="I863" s="30">
        <v>873.4</v>
      </c>
      <c r="J863" s="4">
        <f t="shared" si="80"/>
        <v>826.9</v>
      </c>
      <c r="K863" s="31">
        <f t="shared" si="81"/>
        <v>1687.649378376476</v>
      </c>
      <c r="L863" s="31">
        <f t="shared" si="82"/>
        <v>1733.949378376476</v>
      </c>
      <c r="N863" s="32">
        <f t="shared" si="83"/>
        <v>1733.949378376476</v>
      </c>
      <c r="O863" s="4">
        <v>17.7</v>
      </c>
      <c r="P863" s="4">
        <v>74.4</v>
      </c>
      <c r="Q863" s="4">
        <v>81.9</v>
      </c>
      <c r="S863" s="35">
        <v>4.162</v>
      </c>
      <c r="V863" s="35">
        <v>0.132</v>
      </c>
      <c r="Y863" s="58">
        <v>-0.064</v>
      </c>
      <c r="Z863" s="32">
        <v>1733.949378376476</v>
      </c>
    </row>
    <row r="864" spans="1:26" ht="12.75">
      <c r="A864" s="1">
        <v>36686</v>
      </c>
      <c r="B864" s="26">
        <v>161</v>
      </c>
      <c r="C864" s="2">
        <v>0.803703725</v>
      </c>
      <c r="D864" s="54">
        <v>0.803703725</v>
      </c>
      <c r="E864" s="3">
        <v>8542</v>
      </c>
      <c r="F864" s="37">
        <v>0</v>
      </c>
      <c r="G864" s="2">
        <v>38.76687385</v>
      </c>
      <c r="H864" s="2">
        <v>-76.118416</v>
      </c>
      <c r="I864" s="30">
        <v>874.1</v>
      </c>
      <c r="J864" s="4">
        <f t="shared" si="80"/>
        <v>827.6</v>
      </c>
      <c r="K864" s="31">
        <f t="shared" si="81"/>
        <v>1680.6227645266897</v>
      </c>
      <c r="L864" s="31">
        <f t="shared" si="82"/>
        <v>1726.9227645266897</v>
      </c>
      <c r="N864" s="32">
        <f t="shared" si="83"/>
        <v>1726.9227645266897</v>
      </c>
      <c r="O864" s="4">
        <v>18</v>
      </c>
      <c r="P864" s="4">
        <v>73.2</v>
      </c>
      <c r="Q864" s="4">
        <v>80.6</v>
      </c>
      <c r="S864" s="35">
        <v>2.697</v>
      </c>
      <c r="V864" s="35">
        <v>0.132</v>
      </c>
      <c r="Y864" s="58">
        <v>-0.064</v>
      </c>
      <c r="Z864" s="32">
        <v>1726.9227645266897</v>
      </c>
    </row>
    <row r="865" spans="1:26" ht="12.75">
      <c r="A865" s="1">
        <v>36686</v>
      </c>
      <c r="B865" s="26">
        <v>161</v>
      </c>
      <c r="C865" s="2">
        <v>0.803819418</v>
      </c>
      <c r="D865" s="54">
        <v>0.803819418</v>
      </c>
      <c r="E865" s="3">
        <v>8552</v>
      </c>
      <c r="F865" s="37">
        <v>0</v>
      </c>
      <c r="G865" s="2">
        <v>38.76036105</v>
      </c>
      <c r="H865" s="2">
        <v>-76.11381775</v>
      </c>
      <c r="I865" s="30">
        <v>875.8</v>
      </c>
      <c r="J865" s="4">
        <f t="shared" si="80"/>
        <v>829.3</v>
      </c>
      <c r="K865" s="31">
        <f t="shared" si="81"/>
        <v>1663.5828438483559</v>
      </c>
      <c r="L865" s="31">
        <f t="shared" si="82"/>
        <v>1709.8828438483558</v>
      </c>
      <c r="N865" s="32">
        <f t="shared" si="83"/>
        <v>1709.8828438483558</v>
      </c>
      <c r="O865" s="4">
        <v>18.1</v>
      </c>
      <c r="P865" s="4">
        <v>73.8</v>
      </c>
      <c r="Q865" s="4">
        <v>82.2</v>
      </c>
      <c r="R865" s="6">
        <v>8.46E-06</v>
      </c>
      <c r="S865" s="35">
        <v>3.581</v>
      </c>
      <c r="V865" s="35">
        <v>0.131</v>
      </c>
      <c r="Y865" s="58">
        <v>-0.066</v>
      </c>
      <c r="Z865" s="32">
        <v>1709.8828438483558</v>
      </c>
    </row>
    <row r="866" spans="1:26" ht="12.75">
      <c r="A866" s="1">
        <v>36686</v>
      </c>
      <c r="B866" s="26">
        <v>161</v>
      </c>
      <c r="C866" s="2">
        <v>0.80393517</v>
      </c>
      <c r="D866" s="54">
        <v>0.80393517</v>
      </c>
      <c r="E866" s="3">
        <v>8562</v>
      </c>
      <c r="F866" s="37">
        <v>0</v>
      </c>
      <c r="G866" s="2">
        <v>38.75516064</v>
      </c>
      <c r="H866" s="2">
        <v>-76.10682849</v>
      </c>
      <c r="I866" s="30">
        <v>875.1</v>
      </c>
      <c r="J866" s="4">
        <f t="shared" si="80"/>
        <v>828.6</v>
      </c>
      <c r="K866" s="31">
        <f t="shared" si="81"/>
        <v>1670.5950476071039</v>
      </c>
      <c r="L866" s="31">
        <f t="shared" si="82"/>
        <v>1716.8950476071038</v>
      </c>
      <c r="N866" s="32">
        <f t="shared" si="83"/>
        <v>1716.8950476071038</v>
      </c>
      <c r="O866" s="4">
        <v>18.1</v>
      </c>
      <c r="P866" s="4">
        <v>72.4</v>
      </c>
      <c r="Q866" s="4">
        <v>83.4</v>
      </c>
      <c r="S866" s="35">
        <v>3.824</v>
      </c>
      <c r="V866" s="35">
        <v>0.131</v>
      </c>
      <c r="Y866" s="58">
        <v>-0.066</v>
      </c>
      <c r="Z866" s="32">
        <v>1716.8950476071038</v>
      </c>
    </row>
    <row r="867" spans="1:26" ht="12.75">
      <c r="A867" s="1">
        <v>36686</v>
      </c>
      <c r="B867" s="26">
        <v>161</v>
      </c>
      <c r="C867" s="2">
        <v>0.804050922</v>
      </c>
      <c r="D867" s="54">
        <v>0.804050922</v>
      </c>
      <c r="E867" s="3">
        <v>8572</v>
      </c>
      <c r="F867" s="37">
        <v>0</v>
      </c>
      <c r="G867" s="2">
        <v>38.75028992</v>
      </c>
      <c r="H867" s="2">
        <v>-76.09943205</v>
      </c>
      <c r="I867" s="30">
        <v>874.4</v>
      </c>
      <c r="J867" s="4">
        <f t="shared" si="80"/>
        <v>827.9</v>
      </c>
      <c r="K867" s="31">
        <f t="shared" si="81"/>
        <v>1677.613177768769</v>
      </c>
      <c r="L867" s="31">
        <f t="shared" si="82"/>
        <v>1723.913177768769</v>
      </c>
      <c r="N867" s="32">
        <f t="shared" si="83"/>
        <v>1723.913177768769</v>
      </c>
      <c r="O867" s="4">
        <v>18.1</v>
      </c>
      <c r="P867" s="4">
        <v>71.3</v>
      </c>
      <c r="Q867" s="4">
        <v>83.4</v>
      </c>
      <c r="S867" s="35">
        <v>2.936</v>
      </c>
      <c r="V867" s="35">
        <v>0.121</v>
      </c>
      <c r="Y867" s="58">
        <v>-0.068</v>
      </c>
      <c r="Z867" s="32">
        <v>1723.913177768769</v>
      </c>
    </row>
    <row r="868" spans="1:26" ht="12.75">
      <c r="A868" s="1">
        <v>36686</v>
      </c>
      <c r="B868" s="26">
        <v>161</v>
      </c>
      <c r="C868" s="2">
        <v>0.804166675</v>
      </c>
      <c r="D868" s="54">
        <v>0.804166675</v>
      </c>
      <c r="E868" s="3">
        <v>8582</v>
      </c>
      <c r="F868" s="37">
        <v>0</v>
      </c>
      <c r="G868" s="2">
        <v>38.74578545</v>
      </c>
      <c r="H868" s="2">
        <v>-76.09188384</v>
      </c>
      <c r="I868" s="30">
        <v>874.6</v>
      </c>
      <c r="J868" s="4">
        <f t="shared" si="80"/>
        <v>828.1</v>
      </c>
      <c r="K868" s="31">
        <f t="shared" si="81"/>
        <v>1675.6073924034602</v>
      </c>
      <c r="L868" s="31">
        <f t="shared" si="82"/>
        <v>1721.90739240346</v>
      </c>
      <c r="N868" s="32">
        <f t="shared" si="83"/>
        <v>1721.90739240346</v>
      </c>
      <c r="O868" s="4">
        <v>18.3</v>
      </c>
      <c r="P868" s="4">
        <v>68.7</v>
      </c>
      <c r="Q868" s="4">
        <v>82</v>
      </c>
      <c r="S868" s="35">
        <v>3.016</v>
      </c>
      <c r="V868" s="35">
        <v>0.123</v>
      </c>
      <c r="Y868" s="58">
        <v>-0.064</v>
      </c>
      <c r="Z868" s="32">
        <v>1721.90739240346</v>
      </c>
    </row>
    <row r="869" spans="1:26" ht="12.75">
      <c r="A869" s="1">
        <v>36686</v>
      </c>
      <c r="B869" s="26">
        <v>161</v>
      </c>
      <c r="C869" s="2">
        <v>0.804282427</v>
      </c>
      <c r="D869" s="54">
        <v>0.804282427</v>
      </c>
      <c r="E869" s="3">
        <v>8592</v>
      </c>
      <c r="F869" s="37">
        <v>0</v>
      </c>
      <c r="G869" s="2">
        <v>38.74305048</v>
      </c>
      <c r="H869" s="2">
        <v>-76.083579</v>
      </c>
      <c r="I869" s="30">
        <v>874.4</v>
      </c>
      <c r="J869" s="4">
        <f t="shared" si="80"/>
        <v>827.9</v>
      </c>
      <c r="K869" s="31">
        <f t="shared" si="81"/>
        <v>1677.613177768769</v>
      </c>
      <c r="L869" s="31">
        <f t="shared" si="82"/>
        <v>1723.913177768769</v>
      </c>
      <c r="N869" s="32">
        <f t="shared" si="83"/>
        <v>1723.913177768769</v>
      </c>
      <c r="O869" s="4">
        <v>18.1</v>
      </c>
      <c r="P869" s="4">
        <v>72.1</v>
      </c>
      <c r="Q869" s="4">
        <v>80.5</v>
      </c>
      <c r="S869" s="35">
        <v>3.656</v>
      </c>
      <c r="V869" s="35">
        <v>0.131</v>
      </c>
      <c r="Y869" s="58">
        <v>-0.065</v>
      </c>
      <c r="Z869" s="32">
        <v>1723.913177768769</v>
      </c>
    </row>
    <row r="870" spans="1:26" ht="12.75">
      <c r="A870" s="1">
        <v>36686</v>
      </c>
      <c r="B870" s="26">
        <v>161</v>
      </c>
      <c r="C870" s="2">
        <v>0.804398119</v>
      </c>
      <c r="D870" s="54">
        <v>0.804398119</v>
      </c>
      <c r="E870" s="3">
        <v>8602</v>
      </c>
      <c r="F870" s="37">
        <v>0</v>
      </c>
      <c r="G870" s="2">
        <v>38.74293332</v>
      </c>
      <c r="H870" s="2">
        <v>-76.07504117</v>
      </c>
      <c r="I870" s="30">
        <v>874.3</v>
      </c>
      <c r="J870" s="4">
        <f t="shared" si="80"/>
        <v>827.8</v>
      </c>
      <c r="K870" s="31">
        <f t="shared" si="81"/>
        <v>1678.6162521641427</v>
      </c>
      <c r="L870" s="31">
        <f t="shared" si="82"/>
        <v>1724.9162521641426</v>
      </c>
      <c r="N870" s="32">
        <f t="shared" si="83"/>
        <v>1724.9162521641426</v>
      </c>
      <c r="O870" s="4">
        <v>17.9</v>
      </c>
      <c r="P870" s="4">
        <v>74.2</v>
      </c>
      <c r="Q870" s="4">
        <v>80.5</v>
      </c>
      <c r="S870" s="35">
        <v>2.646</v>
      </c>
      <c r="V870" s="35">
        <v>0.13</v>
      </c>
      <c r="Y870" s="58">
        <v>0.006</v>
      </c>
      <c r="Z870" s="32">
        <v>1724.9162521641426</v>
      </c>
    </row>
    <row r="871" spans="1:26" ht="12.75">
      <c r="A871" s="1">
        <v>36686</v>
      </c>
      <c r="B871" s="26">
        <v>161</v>
      </c>
      <c r="C871" s="2">
        <v>0.804513872</v>
      </c>
      <c r="D871" s="54">
        <v>0.804513872</v>
      </c>
      <c r="E871" s="3">
        <v>8612</v>
      </c>
      <c r="F871" s="37">
        <v>0</v>
      </c>
      <c r="G871" s="2">
        <v>38.74503727</v>
      </c>
      <c r="H871" s="2">
        <v>-76.0673169</v>
      </c>
      <c r="I871" s="30">
        <v>874.4</v>
      </c>
      <c r="J871" s="4">
        <f t="shared" si="80"/>
        <v>827.9</v>
      </c>
      <c r="K871" s="31">
        <f t="shared" si="81"/>
        <v>1677.613177768769</v>
      </c>
      <c r="L871" s="31">
        <f t="shared" si="82"/>
        <v>1723.913177768769</v>
      </c>
      <c r="N871" s="32">
        <f t="shared" si="83"/>
        <v>1723.913177768769</v>
      </c>
      <c r="O871" s="4">
        <v>17.9</v>
      </c>
      <c r="P871" s="4">
        <v>75.1</v>
      </c>
      <c r="Q871" s="4">
        <v>81</v>
      </c>
      <c r="R871" s="6">
        <v>1.17E-05</v>
      </c>
      <c r="S871" s="35">
        <v>3.796</v>
      </c>
      <c r="V871" s="35">
        <v>0.131</v>
      </c>
      <c r="Y871" s="58">
        <v>0.004</v>
      </c>
      <c r="Z871" s="32">
        <v>1723.913177768769</v>
      </c>
    </row>
    <row r="872" spans="1:26" ht="12.75">
      <c r="A872" s="1">
        <v>36686</v>
      </c>
      <c r="B872" s="26">
        <v>161</v>
      </c>
      <c r="C872" s="2">
        <v>0.804629624</v>
      </c>
      <c r="D872" s="54">
        <v>0.804629624</v>
      </c>
      <c r="E872" s="3">
        <v>8622</v>
      </c>
      <c r="F872" s="37">
        <v>0</v>
      </c>
      <c r="G872" s="2">
        <v>38.74887731</v>
      </c>
      <c r="H872" s="2">
        <v>-76.06127497</v>
      </c>
      <c r="I872" s="30">
        <v>874.3</v>
      </c>
      <c r="J872" s="4">
        <f t="shared" si="80"/>
        <v>827.8</v>
      </c>
      <c r="K872" s="31">
        <f t="shared" si="81"/>
        <v>1678.6162521641427</v>
      </c>
      <c r="L872" s="31">
        <f t="shared" si="82"/>
        <v>1724.9162521641426</v>
      </c>
      <c r="N872" s="32">
        <f t="shared" si="83"/>
        <v>1724.9162521641426</v>
      </c>
      <c r="O872" s="4">
        <v>17.8</v>
      </c>
      <c r="P872" s="4">
        <v>75.4</v>
      </c>
      <c r="Q872" s="4">
        <v>81.7</v>
      </c>
      <c r="S872" s="35">
        <v>4.211</v>
      </c>
      <c r="V872" s="35">
        <v>0.144</v>
      </c>
      <c r="Y872" s="58">
        <v>0.006</v>
      </c>
      <c r="Z872" s="32">
        <v>1724.9162521641426</v>
      </c>
    </row>
    <row r="873" spans="1:26" ht="12.75">
      <c r="A873" s="1">
        <v>36686</v>
      </c>
      <c r="B873" s="26">
        <v>161</v>
      </c>
      <c r="C873" s="2">
        <v>0.804745376</v>
      </c>
      <c r="D873" s="54">
        <v>0.804745376</v>
      </c>
      <c r="E873" s="3">
        <v>8632</v>
      </c>
      <c r="F873" s="37">
        <v>0</v>
      </c>
      <c r="G873" s="2">
        <v>38.75321824</v>
      </c>
      <c r="H873" s="2">
        <v>-76.05625355</v>
      </c>
      <c r="I873" s="30">
        <v>874.6</v>
      </c>
      <c r="J873" s="4">
        <f t="shared" si="80"/>
        <v>828.1</v>
      </c>
      <c r="K873" s="31">
        <f t="shared" si="81"/>
        <v>1675.6073924034602</v>
      </c>
      <c r="L873" s="31">
        <f t="shared" si="82"/>
        <v>1721.90739240346</v>
      </c>
      <c r="N873" s="32">
        <f t="shared" si="83"/>
        <v>1721.90739240346</v>
      </c>
      <c r="O873" s="4">
        <v>17.8</v>
      </c>
      <c r="P873" s="4">
        <v>76</v>
      </c>
      <c r="Q873" s="4">
        <v>81.9</v>
      </c>
      <c r="S873" s="35">
        <v>3.256</v>
      </c>
      <c r="V873" s="35">
        <v>0.151</v>
      </c>
      <c r="Y873" s="58">
        <v>0.009</v>
      </c>
      <c r="Z873" s="32">
        <v>1721.90739240346</v>
      </c>
    </row>
    <row r="874" spans="1:26" ht="12.75">
      <c r="A874" s="1">
        <v>36686</v>
      </c>
      <c r="B874" s="26">
        <v>161</v>
      </c>
      <c r="C874" s="2">
        <v>0.804861128</v>
      </c>
      <c r="D874" s="54">
        <v>0.804861128</v>
      </c>
      <c r="E874" s="3">
        <v>8642</v>
      </c>
      <c r="F874" s="37">
        <v>0</v>
      </c>
      <c r="G874" s="2">
        <v>38.75760209</v>
      </c>
      <c r="H874" s="2">
        <v>-76.05128568</v>
      </c>
      <c r="I874" s="30">
        <v>874.9</v>
      </c>
      <c r="J874" s="4">
        <f t="shared" si="80"/>
        <v>828.4</v>
      </c>
      <c r="K874" s="31">
        <f t="shared" si="81"/>
        <v>1672.5996224803268</v>
      </c>
      <c r="L874" s="31">
        <f t="shared" si="82"/>
        <v>1718.8996224803268</v>
      </c>
      <c r="N874" s="32">
        <f t="shared" si="83"/>
        <v>1718.8996224803268</v>
      </c>
      <c r="O874" s="4">
        <v>17.8</v>
      </c>
      <c r="P874" s="4">
        <v>76.7</v>
      </c>
      <c r="Q874" s="4">
        <v>83.3</v>
      </c>
      <c r="S874" s="35">
        <v>2.531</v>
      </c>
      <c r="V874" s="35">
        <v>0.162</v>
      </c>
      <c r="Y874" s="58">
        <v>0.009</v>
      </c>
      <c r="Z874" s="32">
        <v>1718.8996224803268</v>
      </c>
    </row>
    <row r="875" spans="1:26" ht="12.75">
      <c r="A875" s="1">
        <v>36686</v>
      </c>
      <c r="B875" s="26">
        <v>161</v>
      </c>
      <c r="C875" s="2">
        <v>0.804976881</v>
      </c>
      <c r="D875" s="54">
        <v>0.804976881</v>
      </c>
      <c r="E875" s="3">
        <v>8652</v>
      </c>
      <c r="F875" s="37">
        <v>0</v>
      </c>
      <c r="G875" s="2">
        <v>38.76198143</v>
      </c>
      <c r="H875" s="2">
        <v>-76.0463003</v>
      </c>
      <c r="I875" s="30">
        <v>875</v>
      </c>
      <c r="J875" s="4">
        <f t="shared" si="80"/>
        <v>828.5</v>
      </c>
      <c r="K875" s="31">
        <f t="shared" si="81"/>
        <v>1671.5972745556383</v>
      </c>
      <c r="L875" s="31">
        <f t="shared" si="82"/>
        <v>1717.8972745556382</v>
      </c>
      <c r="N875" s="32">
        <f t="shared" si="83"/>
        <v>1717.8972745556382</v>
      </c>
      <c r="O875" s="4">
        <v>17.8</v>
      </c>
      <c r="P875" s="4">
        <v>76.2</v>
      </c>
      <c r="Q875" s="4">
        <v>81.9</v>
      </c>
      <c r="S875" s="35">
        <v>3.836</v>
      </c>
      <c r="V875" s="35">
        <v>0.141</v>
      </c>
      <c r="Y875" s="58">
        <v>0.007</v>
      </c>
      <c r="Z875" s="32">
        <v>1717.8972745556382</v>
      </c>
    </row>
    <row r="876" spans="1:26" ht="12.75">
      <c r="A876" s="1">
        <v>36686</v>
      </c>
      <c r="B876" s="26">
        <v>161</v>
      </c>
      <c r="C876" s="2">
        <v>0.805092573</v>
      </c>
      <c r="D876" s="54">
        <v>0.805092573</v>
      </c>
      <c r="E876" s="3">
        <v>8662</v>
      </c>
      <c r="F876" s="37">
        <v>0</v>
      </c>
      <c r="G876" s="2">
        <v>38.76655155</v>
      </c>
      <c r="H876" s="2">
        <v>-76.04186542</v>
      </c>
      <c r="I876" s="30">
        <v>875.3</v>
      </c>
      <c r="J876" s="4">
        <f t="shared" si="80"/>
        <v>828.8</v>
      </c>
      <c r="K876" s="31">
        <f t="shared" si="81"/>
        <v>1668.5909565217153</v>
      </c>
      <c r="L876" s="31">
        <f t="shared" si="82"/>
        <v>1714.8909565217152</v>
      </c>
      <c r="N876" s="32">
        <f t="shared" si="83"/>
        <v>1714.8909565217152</v>
      </c>
      <c r="O876" s="4">
        <v>18</v>
      </c>
      <c r="P876" s="4">
        <v>74.2</v>
      </c>
      <c r="Q876" s="4">
        <v>82.4</v>
      </c>
      <c r="S876" s="35">
        <v>2.837</v>
      </c>
      <c r="V876" s="35">
        <v>0.142</v>
      </c>
      <c r="Y876" s="58">
        <v>13.423</v>
      </c>
      <c r="Z876" s="32">
        <v>1714.8909565217152</v>
      </c>
    </row>
    <row r="877" spans="1:26" ht="12.75">
      <c r="A877" s="1">
        <v>36686</v>
      </c>
      <c r="B877" s="26">
        <v>161</v>
      </c>
      <c r="C877" s="2">
        <v>0.805208325</v>
      </c>
      <c r="D877" s="54">
        <v>0.805208325</v>
      </c>
      <c r="E877" s="3">
        <v>8672</v>
      </c>
      <c r="F877" s="37">
        <v>0</v>
      </c>
      <c r="G877" s="2">
        <v>38.77111137</v>
      </c>
      <c r="H877" s="2">
        <v>-76.0375532</v>
      </c>
      <c r="I877" s="30">
        <v>875.2</v>
      </c>
      <c r="J877" s="4">
        <f t="shared" si="80"/>
        <v>828.7</v>
      </c>
      <c r="K877" s="31">
        <f t="shared" si="81"/>
        <v>1669.592941605525</v>
      </c>
      <c r="L877" s="31">
        <f t="shared" si="82"/>
        <v>1715.892941605525</v>
      </c>
      <c r="N877" s="32">
        <f t="shared" si="83"/>
        <v>1715.892941605525</v>
      </c>
      <c r="O877" s="4">
        <v>18.2</v>
      </c>
      <c r="P877" s="4">
        <v>71.1</v>
      </c>
      <c r="Q877" s="4">
        <v>85.6</v>
      </c>
      <c r="R877" s="6">
        <v>7.14E-06</v>
      </c>
      <c r="S877" s="35">
        <v>3.581</v>
      </c>
      <c r="V877" s="35">
        <v>0.152</v>
      </c>
      <c r="Y877" s="58">
        <v>13.163</v>
      </c>
      <c r="Z877" s="32">
        <v>1715.892941605525</v>
      </c>
    </row>
    <row r="878" spans="1:26" ht="12.75">
      <c r="A878" s="1">
        <v>36686</v>
      </c>
      <c r="B878" s="26">
        <v>161</v>
      </c>
      <c r="C878" s="2">
        <v>0.805324078</v>
      </c>
      <c r="D878" s="54">
        <v>0.805324078</v>
      </c>
      <c r="E878" s="3">
        <v>8682</v>
      </c>
      <c r="F878" s="37">
        <v>0</v>
      </c>
      <c r="G878" s="2">
        <v>38.7755879</v>
      </c>
      <c r="H878" s="2">
        <v>-76.03290528</v>
      </c>
      <c r="I878" s="30">
        <v>876.3</v>
      </c>
      <c r="J878" s="4">
        <f t="shared" si="80"/>
        <v>829.8</v>
      </c>
      <c r="K878" s="31">
        <f t="shared" si="81"/>
        <v>1658.5777497470986</v>
      </c>
      <c r="L878" s="31">
        <f t="shared" si="82"/>
        <v>1704.8777497470985</v>
      </c>
      <c r="N878" s="32">
        <f t="shared" si="83"/>
        <v>1704.8777497470985</v>
      </c>
      <c r="O878" s="4">
        <v>18.3</v>
      </c>
      <c r="P878" s="4">
        <v>69.6</v>
      </c>
      <c r="Q878" s="4">
        <v>81.1</v>
      </c>
      <c r="S878" s="35">
        <v>2.206</v>
      </c>
      <c r="V878" s="35">
        <v>0.142</v>
      </c>
      <c r="Y878" s="58">
        <v>12.626</v>
      </c>
      <c r="Z878" s="32">
        <v>1704.8777497470985</v>
      </c>
    </row>
    <row r="879" spans="1:26" ht="12.75">
      <c r="A879" s="1">
        <v>36686</v>
      </c>
      <c r="B879" s="26">
        <v>161</v>
      </c>
      <c r="C879" s="2">
        <v>0.80543983</v>
      </c>
      <c r="D879" s="54">
        <v>0.80543983</v>
      </c>
      <c r="E879" s="3">
        <v>8692</v>
      </c>
      <c r="F879" s="37">
        <v>0</v>
      </c>
      <c r="G879" s="2">
        <v>38.77988268</v>
      </c>
      <c r="H879" s="2">
        <v>-76.02795276</v>
      </c>
      <c r="I879" s="30">
        <v>877.1</v>
      </c>
      <c r="J879" s="4">
        <f t="shared" si="80"/>
        <v>830.6</v>
      </c>
      <c r="K879" s="31">
        <f t="shared" si="81"/>
        <v>1650.575868740528</v>
      </c>
      <c r="L879" s="31">
        <f t="shared" si="82"/>
        <v>1696.875868740528</v>
      </c>
      <c r="N879" s="32">
        <f t="shared" si="83"/>
        <v>1696.875868740528</v>
      </c>
      <c r="O879" s="4">
        <v>18.2</v>
      </c>
      <c r="P879" s="4">
        <v>71.9</v>
      </c>
      <c r="Q879" s="4">
        <v>81.9</v>
      </c>
      <c r="S879" s="35">
        <v>4.716</v>
      </c>
      <c r="V879" s="35">
        <v>0.152</v>
      </c>
      <c r="Y879" s="58">
        <v>13.368</v>
      </c>
      <c r="Z879" s="32">
        <v>1696.875868740528</v>
      </c>
    </row>
    <row r="880" spans="1:26" ht="12.75">
      <c r="A880" s="1">
        <v>36686</v>
      </c>
      <c r="B880" s="26">
        <v>161</v>
      </c>
      <c r="C880" s="2">
        <v>0.805555582</v>
      </c>
      <c r="D880" s="54">
        <v>0.805555582</v>
      </c>
      <c r="E880" s="3">
        <v>8702</v>
      </c>
      <c r="F880" s="37">
        <v>0</v>
      </c>
      <c r="G880" s="2">
        <v>38.78413214</v>
      </c>
      <c r="H880" s="2">
        <v>-76.02286656</v>
      </c>
      <c r="I880" s="30">
        <v>876.9</v>
      </c>
      <c r="J880" s="4">
        <f t="shared" si="80"/>
        <v>830.4</v>
      </c>
      <c r="K880" s="31">
        <f t="shared" si="81"/>
        <v>1652.5756162208731</v>
      </c>
      <c r="L880" s="31">
        <f t="shared" si="82"/>
        <v>1698.875616220873</v>
      </c>
      <c r="N880" s="32">
        <f t="shared" si="83"/>
        <v>1698.875616220873</v>
      </c>
      <c r="O880" s="4">
        <v>18.1</v>
      </c>
      <c r="P880" s="4">
        <v>72.4</v>
      </c>
      <c r="Q880" s="4">
        <v>84.4</v>
      </c>
      <c r="S880" s="35">
        <v>3.361</v>
      </c>
      <c r="V880" s="35">
        <v>0.151</v>
      </c>
      <c r="Y880" s="58">
        <v>13.546</v>
      </c>
      <c r="Z880" s="32">
        <v>1698.875616220873</v>
      </c>
    </row>
    <row r="881" spans="1:26" ht="12.75">
      <c r="A881" s="1">
        <v>36686</v>
      </c>
      <c r="B881" s="26">
        <v>161</v>
      </c>
      <c r="C881" s="2">
        <v>0.805671275</v>
      </c>
      <c r="D881" s="54">
        <v>0.805671275</v>
      </c>
      <c r="E881" s="3">
        <v>8712</v>
      </c>
      <c r="F881" s="37">
        <v>0</v>
      </c>
      <c r="G881" s="2">
        <v>38.78825793</v>
      </c>
      <c r="H881" s="2">
        <v>-76.01767678</v>
      </c>
      <c r="I881" s="30">
        <v>878.7</v>
      </c>
      <c r="J881" s="4">
        <f t="shared" si="80"/>
        <v>832.2</v>
      </c>
      <c r="K881" s="31">
        <f t="shared" si="81"/>
        <v>1634.5952020388618</v>
      </c>
      <c r="L881" s="31">
        <f t="shared" si="82"/>
        <v>1680.8952020388617</v>
      </c>
      <c r="N881" s="32">
        <f t="shared" si="83"/>
        <v>1680.8952020388617</v>
      </c>
      <c r="O881" s="4">
        <v>18.3</v>
      </c>
      <c r="P881" s="4">
        <v>72.4</v>
      </c>
      <c r="Q881" s="4">
        <v>86.1</v>
      </c>
      <c r="S881" s="35">
        <v>3.533</v>
      </c>
      <c r="V881" s="35">
        <v>0.162</v>
      </c>
      <c r="Y881" s="58">
        <v>13.305</v>
      </c>
      <c r="Z881" s="32">
        <v>1680.8952020388617</v>
      </c>
    </row>
    <row r="882" spans="1:26" ht="12.75">
      <c r="A882" s="1">
        <v>36686</v>
      </c>
      <c r="B882" s="26">
        <v>161</v>
      </c>
      <c r="C882" s="2">
        <v>0.805787027</v>
      </c>
      <c r="D882" s="54">
        <v>0.805787027</v>
      </c>
      <c r="E882" s="3">
        <v>8722</v>
      </c>
      <c r="F882" s="37">
        <v>0</v>
      </c>
      <c r="G882" s="2">
        <v>38.79222628</v>
      </c>
      <c r="H882" s="2">
        <v>-76.01214606</v>
      </c>
      <c r="I882" s="30">
        <v>878.8</v>
      </c>
      <c r="J882" s="4">
        <f t="shared" si="80"/>
        <v>832.3</v>
      </c>
      <c r="K882" s="31">
        <f t="shared" si="81"/>
        <v>1633.597430770375</v>
      </c>
      <c r="L882" s="31">
        <f t="shared" si="82"/>
        <v>1679.897430770375</v>
      </c>
      <c r="N882" s="32">
        <f t="shared" si="83"/>
        <v>1679.897430770375</v>
      </c>
      <c r="O882" s="4">
        <v>18.3</v>
      </c>
      <c r="P882" s="4">
        <v>73.2</v>
      </c>
      <c r="Q882" s="4">
        <v>83.4</v>
      </c>
      <c r="S882" s="35">
        <v>2.602</v>
      </c>
      <c r="T882" s="28">
        <v>-348.551</v>
      </c>
      <c r="U882" s="28">
        <f aca="true" t="shared" si="84" ref="U882:U914">AVERAGE(T877:T882)</f>
        <v>-348.551</v>
      </c>
      <c r="V882" s="35">
        <v>0.152</v>
      </c>
      <c r="W882" s="62">
        <v>-7.369290000000001</v>
      </c>
      <c r="X882" s="62">
        <f aca="true" t="shared" si="85" ref="X882:X913">AVERAGE(W877:W882)</f>
        <v>-7.369290000000001</v>
      </c>
      <c r="Y882" s="58">
        <v>12.568</v>
      </c>
      <c r="Z882" s="32">
        <v>1679.897430770375</v>
      </c>
    </row>
    <row r="883" spans="1:26" ht="12.75">
      <c r="A883" s="1">
        <v>36686</v>
      </c>
      <c r="B883" s="26">
        <v>161</v>
      </c>
      <c r="C883" s="2">
        <v>0.805902779</v>
      </c>
      <c r="D883" s="54">
        <v>0.805902779</v>
      </c>
      <c r="E883" s="3">
        <v>8732</v>
      </c>
      <c r="F883" s="37">
        <v>0</v>
      </c>
      <c r="G883" s="2">
        <v>38.79610122</v>
      </c>
      <c r="H883" s="2">
        <v>-76.00643512</v>
      </c>
      <c r="I883" s="30">
        <v>878.7</v>
      </c>
      <c r="J883" s="4">
        <f t="shared" si="80"/>
        <v>832.2</v>
      </c>
      <c r="K883" s="31">
        <f t="shared" si="81"/>
        <v>1634.5952020388618</v>
      </c>
      <c r="L883" s="31">
        <f t="shared" si="82"/>
        <v>1680.8952020388617</v>
      </c>
      <c r="N883" s="32">
        <f t="shared" si="83"/>
        <v>1680.8952020388617</v>
      </c>
      <c r="O883" s="4">
        <v>18.2</v>
      </c>
      <c r="P883" s="4">
        <v>73.9</v>
      </c>
      <c r="Q883" s="4">
        <v>83.4</v>
      </c>
      <c r="R883" s="6">
        <v>1.21E-05</v>
      </c>
      <c r="S883" s="35">
        <v>5.827</v>
      </c>
      <c r="T883" s="28">
        <v>1332.926</v>
      </c>
      <c r="U883" s="28">
        <f t="shared" si="84"/>
        <v>492.1875</v>
      </c>
      <c r="V883" s="35">
        <v>0.162</v>
      </c>
      <c r="W883" s="62">
        <v>28.181790000000003</v>
      </c>
      <c r="X883" s="62">
        <f t="shared" si="85"/>
        <v>10.40625</v>
      </c>
      <c r="Y883" s="58">
        <v>13.402</v>
      </c>
      <c r="Z883" s="32">
        <v>1680.8952020388617</v>
      </c>
    </row>
    <row r="884" spans="1:26" ht="12.75">
      <c r="A884" s="1">
        <v>36686</v>
      </c>
      <c r="B884" s="26">
        <v>161</v>
      </c>
      <c r="C884" s="2">
        <v>0.806018531</v>
      </c>
      <c r="D884" s="54">
        <v>0.806018531</v>
      </c>
      <c r="E884" s="3">
        <v>8742</v>
      </c>
      <c r="F884" s="37">
        <v>0</v>
      </c>
      <c r="G884" s="2">
        <v>38.80018153</v>
      </c>
      <c r="H884" s="2">
        <v>-76.00106839</v>
      </c>
      <c r="I884" s="30">
        <v>879.4</v>
      </c>
      <c r="J884" s="4">
        <f t="shared" si="80"/>
        <v>832.9</v>
      </c>
      <c r="K884" s="31">
        <f t="shared" si="81"/>
        <v>1627.6133195058806</v>
      </c>
      <c r="L884" s="31">
        <f t="shared" si="82"/>
        <v>1673.9133195058805</v>
      </c>
      <c r="N884" s="32">
        <f t="shared" si="83"/>
        <v>1673.9133195058805</v>
      </c>
      <c r="O884" s="4">
        <v>18.1</v>
      </c>
      <c r="P884" s="4">
        <v>74.6</v>
      </c>
      <c r="Q884" s="4">
        <v>83.4</v>
      </c>
      <c r="S884" s="35">
        <v>2.948</v>
      </c>
      <c r="T884" s="28">
        <v>-188.23</v>
      </c>
      <c r="U884" s="28">
        <f t="shared" si="84"/>
        <v>265.38166666666666</v>
      </c>
      <c r="V884" s="35">
        <v>0.163</v>
      </c>
      <c r="W884" s="62">
        <v>-3.97935</v>
      </c>
      <c r="X884" s="62">
        <f t="shared" si="85"/>
        <v>5.61105</v>
      </c>
      <c r="Y884" s="58">
        <v>13.531</v>
      </c>
      <c r="Z884" s="32">
        <v>1673.9133195058805</v>
      </c>
    </row>
    <row r="885" spans="1:26" ht="12.75">
      <c r="A885" s="1">
        <v>36686</v>
      </c>
      <c r="B885" s="26">
        <v>161</v>
      </c>
      <c r="C885" s="2">
        <v>0.806134284</v>
      </c>
      <c r="D885" s="54">
        <v>0.806134284</v>
      </c>
      <c r="E885" s="3">
        <v>8752</v>
      </c>
      <c r="F885" s="37">
        <v>0</v>
      </c>
      <c r="G885" s="2">
        <v>38.80463658</v>
      </c>
      <c r="H885" s="2">
        <v>-75.9966666</v>
      </c>
      <c r="I885" s="30">
        <v>879.3</v>
      </c>
      <c r="J885" s="4">
        <f t="shared" si="80"/>
        <v>832.8</v>
      </c>
      <c r="K885" s="31">
        <f t="shared" si="81"/>
        <v>1628.6103719621437</v>
      </c>
      <c r="L885" s="31">
        <f t="shared" si="82"/>
        <v>1674.9103719621437</v>
      </c>
      <c r="N885" s="32">
        <f t="shared" si="83"/>
        <v>1674.9103719621437</v>
      </c>
      <c r="O885" s="4">
        <v>18</v>
      </c>
      <c r="P885" s="4">
        <v>74.8</v>
      </c>
      <c r="Q885" s="4">
        <v>82.6</v>
      </c>
      <c r="S885" s="35">
        <v>5.926</v>
      </c>
      <c r="T885" s="28">
        <v>1387.978</v>
      </c>
      <c r="U885" s="28">
        <f t="shared" si="84"/>
        <v>546.03075</v>
      </c>
      <c r="V885" s="35">
        <v>0.131</v>
      </c>
      <c r="W885" s="62">
        <v>29.34618</v>
      </c>
      <c r="X885" s="62">
        <f t="shared" si="85"/>
        <v>11.5448325</v>
      </c>
      <c r="Y885" s="58">
        <v>12.967</v>
      </c>
      <c r="Z885" s="32">
        <v>1674.9103719621437</v>
      </c>
    </row>
    <row r="886" spans="1:26" ht="12.75">
      <c r="A886" s="1">
        <v>36686</v>
      </c>
      <c r="B886" s="26">
        <v>161</v>
      </c>
      <c r="C886" s="2">
        <v>0.806249976</v>
      </c>
      <c r="D886" s="54">
        <v>0.806249976</v>
      </c>
      <c r="E886" s="3">
        <v>8762</v>
      </c>
      <c r="F886" s="37">
        <v>0</v>
      </c>
      <c r="G886" s="2">
        <v>38.8092515</v>
      </c>
      <c r="H886" s="2">
        <v>-75.99262785</v>
      </c>
      <c r="I886" s="30">
        <v>879.1</v>
      </c>
      <c r="J886" s="4">
        <f t="shared" si="80"/>
        <v>832.6</v>
      </c>
      <c r="K886" s="31">
        <f t="shared" si="81"/>
        <v>1630.6048360937436</v>
      </c>
      <c r="L886" s="31">
        <f t="shared" si="82"/>
        <v>1676.9048360937436</v>
      </c>
      <c r="N886" s="32">
        <f t="shared" si="83"/>
        <v>1676.9048360937436</v>
      </c>
      <c r="O886" s="4">
        <v>18.2</v>
      </c>
      <c r="P886" s="4">
        <v>74.2</v>
      </c>
      <c r="Q886" s="4">
        <v>81.4</v>
      </c>
      <c r="S886" s="35">
        <v>2.877</v>
      </c>
      <c r="T886" s="28">
        <v>-185.679</v>
      </c>
      <c r="U886" s="28">
        <f t="shared" si="84"/>
        <v>399.6888</v>
      </c>
      <c r="V886" s="35">
        <v>0.151</v>
      </c>
      <c r="W886" s="62">
        <v>-3.92607</v>
      </c>
      <c r="X886" s="62">
        <f t="shared" si="85"/>
        <v>8.450652</v>
      </c>
      <c r="Y886" s="58">
        <v>12.526</v>
      </c>
      <c r="Z886" s="32">
        <v>1676.9048360937436</v>
      </c>
    </row>
    <row r="887" spans="1:26" ht="12.75">
      <c r="A887" s="1">
        <v>36686</v>
      </c>
      <c r="B887" s="26">
        <v>161</v>
      </c>
      <c r="C887" s="2">
        <v>0.806365728</v>
      </c>
      <c r="D887" s="54">
        <v>0.806365728</v>
      </c>
      <c r="E887" s="3">
        <v>8772</v>
      </c>
      <c r="F887" s="37">
        <v>0</v>
      </c>
      <c r="G887" s="2">
        <v>38.81391205</v>
      </c>
      <c r="H887" s="2">
        <v>-75.98876109</v>
      </c>
      <c r="I887" s="30">
        <v>878.8</v>
      </c>
      <c r="J887" s="4">
        <f t="shared" si="80"/>
        <v>832.3</v>
      </c>
      <c r="K887" s="31">
        <f t="shared" si="81"/>
        <v>1633.597430770375</v>
      </c>
      <c r="L887" s="31">
        <f t="shared" si="82"/>
        <v>1679.897430770375</v>
      </c>
      <c r="N887" s="32">
        <f t="shared" si="83"/>
        <v>1679.897430770375</v>
      </c>
      <c r="O887" s="4">
        <v>18.1</v>
      </c>
      <c r="P887" s="4">
        <v>73.9</v>
      </c>
      <c r="Q887" s="4">
        <v>81.7</v>
      </c>
      <c r="S887" s="35">
        <v>3.381</v>
      </c>
      <c r="T887" s="28">
        <v>78.298</v>
      </c>
      <c r="U887" s="28">
        <f t="shared" si="84"/>
        <v>346.1236666666667</v>
      </c>
      <c r="V887" s="35">
        <v>0.171</v>
      </c>
      <c r="W887" s="62">
        <v>1.6550100000000003</v>
      </c>
      <c r="X887" s="62">
        <f t="shared" si="85"/>
        <v>7.318044999999999</v>
      </c>
      <c r="Y887" s="58">
        <v>13.567</v>
      </c>
      <c r="Z887" s="32">
        <v>1679.897430770375</v>
      </c>
    </row>
    <row r="888" spans="1:26" ht="12.75">
      <c r="A888" s="1">
        <v>36686</v>
      </c>
      <c r="B888" s="26">
        <v>161</v>
      </c>
      <c r="C888" s="2">
        <v>0.806481481</v>
      </c>
      <c r="D888" s="54">
        <v>0.806481481</v>
      </c>
      <c r="E888" s="3">
        <v>8782</v>
      </c>
      <c r="F888" s="37">
        <v>0</v>
      </c>
      <c r="G888" s="2">
        <v>38.8186561</v>
      </c>
      <c r="H888" s="2">
        <v>-75.98547811</v>
      </c>
      <c r="I888" s="30">
        <v>881.8</v>
      </c>
      <c r="J888" s="4">
        <f t="shared" si="80"/>
        <v>835.3</v>
      </c>
      <c r="K888" s="31">
        <f t="shared" si="81"/>
        <v>1603.7199049959129</v>
      </c>
      <c r="L888" s="31">
        <f t="shared" si="82"/>
        <v>1650.0199049959128</v>
      </c>
      <c r="N888" s="32">
        <f t="shared" si="83"/>
        <v>1650.0199049959128</v>
      </c>
      <c r="O888" s="4">
        <v>18.5</v>
      </c>
      <c r="P888" s="4">
        <v>73.6</v>
      </c>
      <c r="Q888" s="4">
        <v>82.6</v>
      </c>
      <c r="S888" s="35">
        <v>3.451</v>
      </c>
      <c r="T888" s="28">
        <v>132.008</v>
      </c>
      <c r="U888" s="28">
        <f t="shared" si="84"/>
        <v>426.2168333333332</v>
      </c>
      <c r="V888" s="35">
        <v>0.172</v>
      </c>
      <c r="W888" s="62">
        <v>2.79054</v>
      </c>
      <c r="X888" s="62">
        <f t="shared" si="85"/>
        <v>9.011349999999998</v>
      </c>
      <c r="Y888" s="58">
        <v>12.456</v>
      </c>
      <c r="Z888" s="32">
        <v>1650.0199049959128</v>
      </c>
    </row>
    <row r="889" spans="1:26" ht="12.75">
      <c r="A889" s="1">
        <v>36686</v>
      </c>
      <c r="B889" s="26">
        <v>161</v>
      </c>
      <c r="C889" s="2">
        <v>0.806597233</v>
      </c>
      <c r="D889" s="54">
        <v>0.806597233</v>
      </c>
      <c r="E889" s="3">
        <v>8792</v>
      </c>
      <c r="F889" s="37">
        <v>0</v>
      </c>
      <c r="G889" s="2">
        <v>38.82368693</v>
      </c>
      <c r="H889" s="2">
        <v>-75.98417525</v>
      </c>
      <c r="I889" s="30">
        <v>884.2</v>
      </c>
      <c r="J889" s="4">
        <f t="shared" si="80"/>
        <v>837.7</v>
      </c>
      <c r="K889" s="31">
        <f t="shared" si="81"/>
        <v>1579.89504311429</v>
      </c>
      <c r="L889" s="31">
        <f t="shared" si="82"/>
        <v>1626.19504311429</v>
      </c>
      <c r="N889" s="32">
        <f t="shared" si="83"/>
        <v>1626.19504311429</v>
      </c>
      <c r="O889" s="4">
        <v>18.9</v>
      </c>
      <c r="P889" s="4">
        <v>72.8</v>
      </c>
      <c r="Q889" s="4">
        <v>82.4</v>
      </c>
      <c r="R889" s="6">
        <v>1.14E-05</v>
      </c>
      <c r="S889" s="35">
        <v>3.301</v>
      </c>
      <c r="T889" s="28">
        <v>28.35</v>
      </c>
      <c r="U889" s="28">
        <f t="shared" si="84"/>
        <v>208.78750000000002</v>
      </c>
      <c r="V889" s="35">
        <v>0.162</v>
      </c>
      <c r="W889" s="62">
        <v>0.5994</v>
      </c>
      <c r="X889" s="62">
        <f t="shared" si="85"/>
        <v>4.4142850000000005</v>
      </c>
      <c r="Y889" s="58">
        <v>13.473</v>
      </c>
      <c r="Z889" s="32">
        <v>1626.19504311429</v>
      </c>
    </row>
    <row r="890" spans="1:26" ht="12.75">
      <c r="A890" s="1">
        <v>36686</v>
      </c>
      <c r="B890" s="26">
        <v>161</v>
      </c>
      <c r="C890" s="2">
        <v>0.806712985</v>
      </c>
      <c r="D890" s="54">
        <v>0.806712985</v>
      </c>
      <c r="E890" s="3">
        <v>8802</v>
      </c>
      <c r="F890" s="37">
        <v>0</v>
      </c>
      <c r="G890" s="2">
        <v>38.82850847</v>
      </c>
      <c r="H890" s="2">
        <v>-75.98604237</v>
      </c>
      <c r="I890" s="30">
        <v>886</v>
      </c>
      <c r="J890" s="4">
        <f t="shared" si="80"/>
        <v>839.5</v>
      </c>
      <c r="K890" s="31">
        <f t="shared" si="81"/>
        <v>1562.0711482797144</v>
      </c>
      <c r="L890" s="31">
        <f t="shared" si="82"/>
        <v>1608.3711482797144</v>
      </c>
      <c r="N890" s="32">
        <f t="shared" si="83"/>
        <v>1608.3711482797144</v>
      </c>
      <c r="O890" s="4">
        <v>19</v>
      </c>
      <c r="P890" s="4">
        <v>72</v>
      </c>
      <c r="Q890" s="4">
        <v>82.9</v>
      </c>
      <c r="S890" s="35">
        <v>4.511</v>
      </c>
      <c r="T890" s="28">
        <v>659.694</v>
      </c>
      <c r="U890" s="28">
        <f t="shared" si="84"/>
        <v>350.10816666666665</v>
      </c>
      <c r="V890" s="35">
        <v>0.162</v>
      </c>
      <c r="W890" s="62">
        <v>13.948260000000001</v>
      </c>
      <c r="X890" s="62">
        <f t="shared" si="85"/>
        <v>7.40222</v>
      </c>
      <c r="Y890" s="58">
        <v>12.738</v>
      </c>
      <c r="Z890" s="32">
        <v>1608.3711482797144</v>
      </c>
    </row>
    <row r="891" spans="1:26" ht="12.75">
      <c r="A891" s="1">
        <v>36686</v>
      </c>
      <c r="B891" s="26">
        <v>161</v>
      </c>
      <c r="C891" s="2">
        <v>0.806828678</v>
      </c>
      <c r="D891" s="54">
        <v>0.806828678</v>
      </c>
      <c r="E891" s="3">
        <v>8812</v>
      </c>
      <c r="F891" s="37">
        <v>0</v>
      </c>
      <c r="G891" s="2">
        <v>38.83247782</v>
      </c>
      <c r="H891" s="2">
        <v>-75.99051034</v>
      </c>
      <c r="I891" s="30">
        <v>886.5</v>
      </c>
      <c r="J891" s="4">
        <f t="shared" si="80"/>
        <v>840</v>
      </c>
      <c r="K891" s="31">
        <f t="shared" si="81"/>
        <v>1557.1268484182522</v>
      </c>
      <c r="L891" s="31">
        <f t="shared" si="82"/>
        <v>1603.4268484182521</v>
      </c>
      <c r="N891" s="32">
        <f t="shared" si="83"/>
        <v>1603.4268484182521</v>
      </c>
      <c r="O891" s="4">
        <v>19.1</v>
      </c>
      <c r="P891" s="4">
        <v>71.7</v>
      </c>
      <c r="Q891" s="4">
        <v>83.7</v>
      </c>
      <c r="S891" s="35">
        <v>3.552</v>
      </c>
      <c r="T891" s="28">
        <v>188.671</v>
      </c>
      <c r="U891" s="28">
        <f t="shared" si="84"/>
        <v>150.22366666666665</v>
      </c>
      <c r="V891" s="35">
        <v>0.171</v>
      </c>
      <c r="W891" s="62">
        <v>3.9893400000000003</v>
      </c>
      <c r="X891" s="62">
        <f t="shared" si="85"/>
        <v>3.1760800000000002</v>
      </c>
      <c r="Y891" s="58">
        <v>13.53</v>
      </c>
      <c r="Z891" s="32">
        <v>1603.4268484182521</v>
      </c>
    </row>
    <row r="892" spans="1:26" ht="12.75">
      <c r="A892" s="1">
        <v>36686</v>
      </c>
      <c r="B892" s="26">
        <v>161</v>
      </c>
      <c r="C892" s="2">
        <v>0.80694443</v>
      </c>
      <c r="D892" s="54">
        <v>0.80694443</v>
      </c>
      <c r="E892" s="3">
        <v>8822</v>
      </c>
      <c r="F892" s="37">
        <v>0</v>
      </c>
      <c r="G892" s="2">
        <v>38.83530723</v>
      </c>
      <c r="H892" s="2">
        <v>-75.99634678</v>
      </c>
      <c r="I892" s="30">
        <v>888.6</v>
      </c>
      <c r="J892" s="4">
        <f t="shared" si="80"/>
        <v>842.1</v>
      </c>
      <c r="K892" s="31">
        <f t="shared" si="81"/>
        <v>1536.3928766674737</v>
      </c>
      <c r="L892" s="31">
        <f t="shared" si="82"/>
        <v>1582.6928766674737</v>
      </c>
      <c r="N892" s="32">
        <f t="shared" si="83"/>
        <v>1582.6928766674737</v>
      </c>
      <c r="O892" s="4">
        <v>19.2</v>
      </c>
      <c r="P892" s="4">
        <v>71.4</v>
      </c>
      <c r="Q892" s="4">
        <v>84.2</v>
      </c>
      <c r="S892" s="35">
        <v>4.978</v>
      </c>
      <c r="T892" s="28">
        <v>924.88</v>
      </c>
      <c r="U892" s="28">
        <f t="shared" si="84"/>
        <v>335.3168333333333</v>
      </c>
      <c r="V892" s="35">
        <v>0.152</v>
      </c>
      <c r="W892" s="62">
        <v>19.55487</v>
      </c>
      <c r="X892" s="62">
        <f t="shared" si="85"/>
        <v>7.089570000000001</v>
      </c>
      <c r="Y892" s="58">
        <v>12.475</v>
      </c>
      <c r="Z892" s="32">
        <v>1582.6928766674737</v>
      </c>
    </row>
    <row r="893" spans="1:26" ht="12.75">
      <c r="A893" s="1">
        <v>36686</v>
      </c>
      <c r="B893" s="26">
        <v>161</v>
      </c>
      <c r="C893" s="2">
        <v>0.807060182</v>
      </c>
      <c r="D893" s="54">
        <v>0.807060182</v>
      </c>
      <c r="E893" s="3">
        <v>8832</v>
      </c>
      <c r="F893" s="37">
        <v>0</v>
      </c>
      <c r="G893" s="2">
        <v>38.83791567</v>
      </c>
      <c r="H893" s="2">
        <v>-76.00229817</v>
      </c>
      <c r="I893" s="30">
        <v>891.9</v>
      </c>
      <c r="J893" s="4">
        <f t="shared" si="80"/>
        <v>845.4</v>
      </c>
      <c r="K893" s="31">
        <f t="shared" si="81"/>
        <v>1503.9151587898739</v>
      </c>
      <c r="L893" s="31">
        <f t="shared" si="82"/>
        <v>1550.2151587898738</v>
      </c>
      <c r="N893" s="32">
        <f t="shared" si="83"/>
        <v>1550.2151587898738</v>
      </c>
      <c r="O893" s="4">
        <v>19.3</v>
      </c>
      <c r="P893" s="4">
        <v>71.4</v>
      </c>
      <c r="Q893" s="4">
        <v>84.4</v>
      </c>
      <c r="S893" s="35">
        <v>2.648</v>
      </c>
      <c r="T893" s="28">
        <v>-333.777</v>
      </c>
      <c r="U893" s="28">
        <f t="shared" si="84"/>
        <v>266.6376666666667</v>
      </c>
      <c r="V893" s="35">
        <v>0.162</v>
      </c>
      <c r="W893" s="62">
        <v>-7.05738</v>
      </c>
      <c r="X893" s="62">
        <f t="shared" si="85"/>
        <v>5.637505</v>
      </c>
      <c r="Y893" s="58">
        <v>13.467</v>
      </c>
      <c r="Z893" s="32">
        <v>1550.2151587898738</v>
      </c>
    </row>
    <row r="894" spans="1:26" ht="12.75">
      <c r="A894" s="1">
        <v>36686</v>
      </c>
      <c r="B894" s="26">
        <v>161</v>
      </c>
      <c r="C894" s="2">
        <v>0.807175934</v>
      </c>
      <c r="D894" s="54">
        <v>0.807175934</v>
      </c>
      <c r="E894" s="3">
        <v>8842</v>
      </c>
      <c r="F894" s="37">
        <v>0</v>
      </c>
      <c r="G894" s="2">
        <v>38.84019045</v>
      </c>
      <c r="H894" s="2">
        <v>-76.00853982</v>
      </c>
      <c r="I894" s="30">
        <v>893.2</v>
      </c>
      <c r="J894" s="4">
        <f t="shared" si="80"/>
        <v>846.7</v>
      </c>
      <c r="K894" s="31">
        <f t="shared" si="81"/>
        <v>1491.1557014202886</v>
      </c>
      <c r="L894" s="31">
        <f t="shared" si="82"/>
        <v>1537.4557014202885</v>
      </c>
      <c r="N894" s="32">
        <f t="shared" si="83"/>
        <v>1537.4557014202885</v>
      </c>
      <c r="O894" s="4">
        <v>19.4</v>
      </c>
      <c r="P894" s="4">
        <v>70.9</v>
      </c>
      <c r="Q894" s="4">
        <v>84.9</v>
      </c>
      <c r="S894" s="35">
        <v>3.624</v>
      </c>
      <c r="T894" s="28">
        <v>192.7</v>
      </c>
      <c r="U894" s="28">
        <f t="shared" si="84"/>
        <v>276.753</v>
      </c>
      <c r="V894" s="35">
        <v>0.171</v>
      </c>
      <c r="W894" s="62">
        <v>4.0737000000000005</v>
      </c>
      <c r="X894" s="62">
        <f t="shared" si="85"/>
        <v>5.851365</v>
      </c>
      <c r="Y894" s="58">
        <v>13.519</v>
      </c>
      <c r="Z894" s="32">
        <v>1537.4557014202885</v>
      </c>
    </row>
    <row r="895" spans="1:26" ht="12.75">
      <c r="A895" s="1">
        <v>36686</v>
      </c>
      <c r="B895" s="26">
        <v>161</v>
      </c>
      <c r="C895" s="2">
        <v>0.807291687</v>
      </c>
      <c r="D895" s="54">
        <v>0.807291687</v>
      </c>
      <c r="E895" s="3">
        <v>8852</v>
      </c>
      <c r="F895" s="37">
        <v>0</v>
      </c>
      <c r="G895" s="2">
        <v>38.8422378</v>
      </c>
      <c r="H895" s="2">
        <v>-76.01513061</v>
      </c>
      <c r="I895" s="30">
        <v>894.6</v>
      </c>
      <c r="J895" s="4">
        <f t="shared" si="80"/>
        <v>848.1</v>
      </c>
      <c r="K895" s="31">
        <f t="shared" si="81"/>
        <v>1477.436637737138</v>
      </c>
      <c r="L895" s="31">
        <f t="shared" si="82"/>
        <v>1523.736637737138</v>
      </c>
      <c r="N895" s="32">
        <f t="shared" si="83"/>
        <v>1523.736637737138</v>
      </c>
      <c r="O895" s="4">
        <v>19.4</v>
      </c>
      <c r="P895" s="4">
        <v>70.8</v>
      </c>
      <c r="Q895" s="4">
        <v>86.4</v>
      </c>
      <c r="R895" s="6">
        <v>1.3E-05</v>
      </c>
      <c r="S895" s="35">
        <v>4.555</v>
      </c>
      <c r="T895" s="28">
        <v>719.043</v>
      </c>
      <c r="U895" s="28">
        <f t="shared" si="84"/>
        <v>391.8685</v>
      </c>
      <c r="V895" s="35">
        <v>0.159</v>
      </c>
      <c r="W895" s="62">
        <v>15.202560000000002</v>
      </c>
      <c r="X895" s="62">
        <f t="shared" si="85"/>
        <v>8.285225000000002</v>
      </c>
      <c r="Y895" s="58">
        <v>12.568</v>
      </c>
      <c r="Z895" s="32">
        <v>1523.736637737138</v>
      </c>
    </row>
    <row r="896" spans="1:26" ht="12.75">
      <c r="A896" s="1">
        <v>36686</v>
      </c>
      <c r="B896" s="26">
        <v>161</v>
      </c>
      <c r="C896" s="2">
        <v>0.807407379</v>
      </c>
      <c r="D896" s="54">
        <v>0.807407379</v>
      </c>
      <c r="E896" s="3">
        <v>8862</v>
      </c>
      <c r="F896" s="37">
        <v>0</v>
      </c>
      <c r="G896" s="2">
        <v>38.84384761</v>
      </c>
      <c r="H896" s="2">
        <v>-76.02177121</v>
      </c>
      <c r="I896" s="30">
        <v>896.2</v>
      </c>
      <c r="J896" s="4">
        <f t="shared" si="80"/>
        <v>849.7</v>
      </c>
      <c r="K896" s="31">
        <f t="shared" si="81"/>
        <v>1461.7854112929842</v>
      </c>
      <c r="L896" s="31">
        <f t="shared" si="82"/>
        <v>1508.0854112929842</v>
      </c>
      <c r="N896" s="32">
        <f t="shared" si="83"/>
        <v>1508.0854112929842</v>
      </c>
      <c r="O896" s="4">
        <v>19.6</v>
      </c>
      <c r="P896" s="4">
        <v>70.6</v>
      </c>
      <c r="Q896" s="4">
        <v>87.1</v>
      </c>
      <c r="S896" s="35">
        <v>2.551</v>
      </c>
      <c r="T896" s="28">
        <v>-329.747</v>
      </c>
      <c r="U896" s="28">
        <f t="shared" si="84"/>
        <v>226.96166666666662</v>
      </c>
      <c r="V896" s="35">
        <v>0.142</v>
      </c>
      <c r="W896" s="62">
        <v>-6.97191</v>
      </c>
      <c r="X896" s="62">
        <f t="shared" si="85"/>
        <v>4.79853</v>
      </c>
      <c r="Y896" s="58">
        <v>13.416</v>
      </c>
      <c r="Z896" s="32">
        <v>1508.0854112929842</v>
      </c>
    </row>
    <row r="897" spans="1:26" ht="12.75">
      <c r="A897" s="1">
        <v>36686</v>
      </c>
      <c r="B897" s="26">
        <v>161</v>
      </c>
      <c r="C897" s="2">
        <v>0.807523131</v>
      </c>
      <c r="D897" s="54">
        <v>0.807523131</v>
      </c>
      <c r="E897" s="3">
        <v>8872</v>
      </c>
      <c r="F897" s="37">
        <v>0</v>
      </c>
      <c r="G897" s="2">
        <v>38.84533511</v>
      </c>
      <c r="H897" s="2">
        <v>-76.02850232</v>
      </c>
      <c r="I897" s="30">
        <v>898.7</v>
      </c>
      <c r="J897" s="4">
        <f t="shared" si="80"/>
        <v>852.2</v>
      </c>
      <c r="K897" s="31">
        <f t="shared" si="81"/>
        <v>1437.3892736092973</v>
      </c>
      <c r="L897" s="31">
        <f t="shared" si="82"/>
        <v>1483.6892736092973</v>
      </c>
      <c r="N897" s="32">
        <f t="shared" si="83"/>
        <v>1483.6892736092973</v>
      </c>
      <c r="O897" s="4">
        <v>19.8</v>
      </c>
      <c r="P897" s="4">
        <v>70.3</v>
      </c>
      <c r="Q897" s="4">
        <v>86.9</v>
      </c>
      <c r="S897" s="35">
        <v>3.257</v>
      </c>
      <c r="T897" s="28">
        <v>39.095</v>
      </c>
      <c r="U897" s="28">
        <f t="shared" si="84"/>
        <v>202.03233333333333</v>
      </c>
      <c r="V897" s="35">
        <v>0.163</v>
      </c>
      <c r="W897" s="62">
        <v>0.8269500000000001</v>
      </c>
      <c r="X897" s="62">
        <f t="shared" si="85"/>
        <v>4.271465</v>
      </c>
      <c r="Y897" s="58">
        <v>12.898</v>
      </c>
      <c r="Z897" s="32">
        <v>1483.6892736092973</v>
      </c>
    </row>
    <row r="898" spans="1:26" ht="12.75">
      <c r="A898" s="1">
        <v>36686</v>
      </c>
      <c r="B898" s="26">
        <v>161</v>
      </c>
      <c r="C898" s="2">
        <v>0.807638884</v>
      </c>
      <c r="D898" s="54">
        <v>0.807638884</v>
      </c>
      <c r="E898" s="3">
        <v>8882</v>
      </c>
      <c r="F898" s="37">
        <v>0</v>
      </c>
      <c r="G898" s="2">
        <v>38.84667679</v>
      </c>
      <c r="H898" s="2">
        <v>-76.03529863</v>
      </c>
      <c r="I898" s="30">
        <v>900.3</v>
      </c>
      <c r="J898" s="4">
        <f t="shared" si="80"/>
        <v>853.8</v>
      </c>
      <c r="K898" s="31">
        <f t="shared" si="81"/>
        <v>1421.8132758476077</v>
      </c>
      <c r="L898" s="31">
        <f t="shared" si="82"/>
        <v>1468.1132758476076</v>
      </c>
      <c r="N898" s="32">
        <f t="shared" si="83"/>
        <v>1468.1132758476076</v>
      </c>
      <c r="O898" s="4">
        <v>19.8</v>
      </c>
      <c r="P898" s="4">
        <v>69.3</v>
      </c>
      <c r="Q898" s="4">
        <v>87.4</v>
      </c>
      <c r="S898" s="35">
        <v>4.999</v>
      </c>
      <c r="T898" s="28">
        <v>933.072</v>
      </c>
      <c r="U898" s="28">
        <f t="shared" si="84"/>
        <v>203.39766666666665</v>
      </c>
      <c r="V898" s="35">
        <v>0.182</v>
      </c>
      <c r="W898" s="62">
        <v>19.72803</v>
      </c>
      <c r="X898" s="62">
        <f t="shared" si="85"/>
        <v>4.300325</v>
      </c>
      <c r="Y898" s="58">
        <v>13.434</v>
      </c>
      <c r="Z898" s="32">
        <v>1468.1132758476076</v>
      </c>
    </row>
    <row r="899" spans="1:26" ht="12.75">
      <c r="A899" s="1">
        <v>36686</v>
      </c>
      <c r="B899" s="26">
        <v>161</v>
      </c>
      <c r="C899" s="2">
        <v>0.807754636</v>
      </c>
      <c r="D899" s="54">
        <v>0.807754636</v>
      </c>
      <c r="E899" s="3">
        <v>8892</v>
      </c>
      <c r="F899" s="37">
        <v>0</v>
      </c>
      <c r="G899" s="2">
        <v>38.84764928</v>
      </c>
      <c r="H899" s="2">
        <v>-76.04219834</v>
      </c>
      <c r="I899" s="30">
        <v>902.6</v>
      </c>
      <c r="J899" s="4">
        <f t="shared" si="80"/>
        <v>856.1</v>
      </c>
      <c r="K899" s="31">
        <f t="shared" si="81"/>
        <v>1399.4738411738022</v>
      </c>
      <c r="L899" s="31">
        <f t="shared" si="82"/>
        <v>1445.773841173802</v>
      </c>
      <c r="N899" s="32">
        <f t="shared" si="83"/>
        <v>1445.773841173802</v>
      </c>
      <c r="O899" s="4">
        <v>19.9</v>
      </c>
      <c r="P899" s="4">
        <v>68.8</v>
      </c>
      <c r="Q899" s="4">
        <v>88.4</v>
      </c>
      <c r="S899" s="35">
        <v>3.204</v>
      </c>
      <c r="T899" s="28">
        <v>-10.583</v>
      </c>
      <c r="U899" s="28">
        <f t="shared" si="84"/>
        <v>257.2633333333333</v>
      </c>
      <c r="V899" s="35">
        <v>0.15</v>
      </c>
      <c r="W899" s="62">
        <v>-0.22422000000000003</v>
      </c>
      <c r="X899" s="62">
        <f t="shared" si="85"/>
        <v>5.439184999999999</v>
      </c>
      <c r="Y899" s="58">
        <v>12.499</v>
      </c>
      <c r="Z899" s="32">
        <v>1445.773841173802</v>
      </c>
    </row>
    <row r="900" spans="1:26" ht="12.75">
      <c r="A900" s="1">
        <v>36686</v>
      </c>
      <c r="B900" s="26">
        <v>161</v>
      </c>
      <c r="C900" s="2">
        <v>0.807870388</v>
      </c>
      <c r="D900" s="54">
        <v>0.807870388</v>
      </c>
      <c r="E900" s="3">
        <v>8902</v>
      </c>
      <c r="F900" s="37">
        <v>0</v>
      </c>
      <c r="G900" s="2">
        <v>38.84811257</v>
      </c>
      <c r="H900" s="2">
        <v>-76.04914128</v>
      </c>
      <c r="I900" s="30">
        <v>905.2</v>
      </c>
      <c r="J900" s="4">
        <f t="shared" si="80"/>
        <v>858.7</v>
      </c>
      <c r="K900" s="31">
        <f t="shared" si="81"/>
        <v>1374.292723711897</v>
      </c>
      <c r="L900" s="31">
        <f t="shared" si="82"/>
        <v>1420.592723711897</v>
      </c>
      <c r="N900" s="32">
        <f t="shared" si="83"/>
        <v>1420.592723711897</v>
      </c>
      <c r="O900" s="4">
        <v>20.2</v>
      </c>
      <c r="P900" s="4">
        <v>67.7</v>
      </c>
      <c r="Q900" s="4">
        <v>89.3</v>
      </c>
      <c r="S900" s="35">
        <v>3.952</v>
      </c>
      <c r="T900" s="28">
        <v>410.625</v>
      </c>
      <c r="U900" s="28">
        <f t="shared" si="84"/>
        <v>293.58416666666665</v>
      </c>
      <c r="V900" s="35">
        <v>0.171</v>
      </c>
      <c r="W900" s="62">
        <v>8.68131</v>
      </c>
      <c r="X900" s="62">
        <f t="shared" si="85"/>
        <v>6.207120000000001</v>
      </c>
      <c r="Y900" s="58">
        <v>13.496</v>
      </c>
      <c r="Z900" s="32">
        <v>1420.592723711897</v>
      </c>
    </row>
    <row r="901" spans="1:26" ht="12.75">
      <c r="A901" s="1">
        <v>36686</v>
      </c>
      <c r="B901" s="26">
        <v>161</v>
      </c>
      <c r="C901" s="2">
        <v>0.80798614</v>
      </c>
      <c r="D901" s="54">
        <v>0.80798614</v>
      </c>
      <c r="E901" s="3">
        <v>8912</v>
      </c>
      <c r="F901" s="37">
        <v>0</v>
      </c>
      <c r="G901" s="2">
        <v>38.8480051</v>
      </c>
      <c r="H901" s="2">
        <v>-76.0563098</v>
      </c>
      <c r="I901" s="30">
        <v>907.2</v>
      </c>
      <c r="J901" s="4">
        <f t="shared" si="80"/>
        <v>860.7</v>
      </c>
      <c r="K901" s="31">
        <f t="shared" si="81"/>
        <v>1354.9744612548611</v>
      </c>
      <c r="L901" s="31">
        <f t="shared" si="82"/>
        <v>1401.274461254861</v>
      </c>
      <c r="N901" s="32">
        <f t="shared" si="83"/>
        <v>1401.274461254861</v>
      </c>
      <c r="O901" s="4">
        <v>20.1</v>
      </c>
      <c r="P901" s="4">
        <v>66.1</v>
      </c>
      <c r="Q901" s="4">
        <v>88.9</v>
      </c>
      <c r="R901" s="6">
        <v>1.05E-05</v>
      </c>
      <c r="S901" s="35">
        <v>4.121</v>
      </c>
      <c r="T901" s="28">
        <v>464.468</v>
      </c>
      <c r="U901" s="28">
        <f t="shared" si="84"/>
        <v>251.155</v>
      </c>
      <c r="V901" s="35">
        <v>0.172</v>
      </c>
      <c r="W901" s="62">
        <v>9.820170000000001</v>
      </c>
      <c r="X901" s="62">
        <f t="shared" si="85"/>
        <v>5.310055</v>
      </c>
      <c r="Y901" s="58">
        <v>13.393</v>
      </c>
      <c r="Z901" s="32">
        <v>1401.274461254861</v>
      </c>
    </row>
    <row r="902" spans="1:26" ht="12.75">
      <c r="A902" s="1">
        <v>36686</v>
      </c>
      <c r="B902" s="26">
        <v>161</v>
      </c>
      <c r="C902" s="2">
        <v>0.808101833</v>
      </c>
      <c r="D902" s="54">
        <v>0.808101833</v>
      </c>
      <c r="E902" s="3">
        <v>8922</v>
      </c>
      <c r="F902" s="37">
        <v>0</v>
      </c>
      <c r="G902" s="2">
        <v>38.84708701</v>
      </c>
      <c r="H902" s="2">
        <v>-76.06354348</v>
      </c>
      <c r="I902" s="30">
        <v>909.7</v>
      </c>
      <c r="J902" s="4">
        <f t="shared" si="80"/>
        <v>863.2</v>
      </c>
      <c r="K902" s="31">
        <f t="shared" si="81"/>
        <v>1330.8896616919517</v>
      </c>
      <c r="L902" s="31">
        <f t="shared" si="82"/>
        <v>1377.1896616919516</v>
      </c>
      <c r="N902" s="32">
        <f t="shared" si="83"/>
        <v>1377.1896616919516</v>
      </c>
      <c r="O902" s="4">
        <v>20.3</v>
      </c>
      <c r="P902" s="4">
        <v>64.9</v>
      </c>
      <c r="Q902" s="4">
        <v>90.6</v>
      </c>
      <c r="S902" s="35">
        <v>4.401</v>
      </c>
      <c r="T902" s="28">
        <v>623.445</v>
      </c>
      <c r="U902" s="28">
        <f t="shared" si="84"/>
        <v>410.0203333333334</v>
      </c>
      <c r="V902" s="35">
        <v>0.193</v>
      </c>
      <c r="W902" s="62">
        <v>13.18125</v>
      </c>
      <c r="X902" s="62">
        <f t="shared" si="85"/>
        <v>8.668915</v>
      </c>
      <c r="Y902" s="58">
        <v>13.264</v>
      </c>
      <c r="Z902" s="32">
        <v>1377.1896616919516</v>
      </c>
    </row>
    <row r="903" spans="1:26" ht="12.75">
      <c r="A903" s="1">
        <v>36686</v>
      </c>
      <c r="B903" s="26">
        <v>161</v>
      </c>
      <c r="C903" s="2">
        <v>0.808217585</v>
      </c>
      <c r="D903" s="54">
        <v>0.808217585</v>
      </c>
      <c r="E903" s="3">
        <v>8932</v>
      </c>
      <c r="F903" s="37">
        <v>0</v>
      </c>
      <c r="G903" s="2">
        <v>38.84543743</v>
      </c>
      <c r="H903" s="2">
        <v>-76.07060536</v>
      </c>
      <c r="I903" s="30">
        <v>912.4</v>
      </c>
      <c r="J903" s="4">
        <f t="shared" si="80"/>
        <v>865.9</v>
      </c>
      <c r="K903" s="31">
        <f t="shared" si="81"/>
        <v>1304.9563010682689</v>
      </c>
      <c r="L903" s="31">
        <f t="shared" si="82"/>
        <v>1351.2563010682688</v>
      </c>
      <c r="N903" s="32">
        <f t="shared" si="83"/>
        <v>1351.2563010682688</v>
      </c>
      <c r="O903" s="4">
        <v>20.4</v>
      </c>
      <c r="P903" s="4">
        <v>63.4</v>
      </c>
      <c r="Q903" s="4">
        <v>92.7</v>
      </c>
      <c r="S903" s="35">
        <v>3.676</v>
      </c>
      <c r="T903" s="28">
        <v>257.289</v>
      </c>
      <c r="U903" s="28">
        <f t="shared" si="84"/>
        <v>446.38599999999997</v>
      </c>
      <c r="V903" s="35">
        <v>0.183</v>
      </c>
      <c r="W903" s="62">
        <v>5.440110000000001</v>
      </c>
      <c r="X903" s="62">
        <f t="shared" si="85"/>
        <v>9.437775</v>
      </c>
      <c r="Y903" s="58">
        <v>12.951</v>
      </c>
      <c r="Z903" s="32">
        <v>1351.2563010682688</v>
      </c>
    </row>
    <row r="904" spans="1:26" ht="12.75">
      <c r="A904" s="1">
        <v>36686</v>
      </c>
      <c r="B904" s="26">
        <v>161</v>
      </c>
      <c r="C904" s="2">
        <v>0.808333337</v>
      </c>
      <c r="D904" s="54">
        <v>0.808333337</v>
      </c>
      <c r="E904" s="3">
        <v>8942</v>
      </c>
      <c r="F904" s="37">
        <v>0</v>
      </c>
      <c r="G904" s="2">
        <v>38.84289278</v>
      </c>
      <c r="H904" s="2">
        <v>-76.07740422</v>
      </c>
      <c r="I904" s="30">
        <v>914</v>
      </c>
      <c r="J904" s="4">
        <f aca="true" t="shared" si="86" ref="J904:J967">(I904-46.5)</f>
        <v>867.5</v>
      </c>
      <c r="K904" s="31">
        <f aca="true" t="shared" si="87" ref="K904:K967">(8303.951372*(LN(1013.25/J904)))</f>
        <v>1289.6265145578932</v>
      </c>
      <c r="L904" s="31">
        <f t="shared" si="82"/>
        <v>1335.9265145578931</v>
      </c>
      <c r="N904" s="32">
        <f t="shared" si="83"/>
        <v>1335.9265145578931</v>
      </c>
      <c r="O904" s="4">
        <v>20.4</v>
      </c>
      <c r="P904" s="4">
        <v>62.6</v>
      </c>
      <c r="Q904" s="4">
        <v>98.7</v>
      </c>
      <c r="S904" s="35">
        <v>4.211</v>
      </c>
      <c r="T904" s="28">
        <v>520.997</v>
      </c>
      <c r="U904" s="28">
        <f t="shared" si="84"/>
        <v>377.70683333333335</v>
      </c>
      <c r="V904" s="35">
        <v>0.171</v>
      </c>
      <c r="W904" s="62">
        <v>11.015640000000001</v>
      </c>
      <c r="X904" s="62">
        <f t="shared" si="85"/>
        <v>7.98571</v>
      </c>
      <c r="Y904" s="58">
        <v>12.658</v>
      </c>
      <c r="Z904" s="32">
        <v>1335.9265145578931</v>
      </c>
    </row>
    <row r="905" spans="1:26" ht="12.75">
      <c r="A905" s="1">
        <v>36686</v>
      </c>
      <c r="B905" s="26">
        <v>161</v>
      </c>
      <c r="C905" s="2">
        <v>0.80844909</v>
      </c>
      <c r="D905" s="54">
        <v>0.80844909</v>
      </c>
      <c r="E905" s="3">
        <v>8952</v>
      </c>
      <c r="F905" s="37">
        <v>0</v>
      </c>
      <c r="G905" s="2">
        <v>38.83932693</v>
      </c>
      <c r="H905" s="2">
        <v>-76.08370406</v>
      </c>
      <c r="I905" s="30">
        <v>915.9</v>
      </c>
      <c r="J905" s="4">
        <f t="shared" si="86"/>
        <v>869.4</v>
      </c>
      <c r="K905" s="31">
        <f t="shared" si="87"/>
        <v>1271.4590738301026</v>
      </c>
      <c r="L905" s="31">
        <f aca="true" t="shared" si="88" ref="L905:L968">(K905+46.3)</f>
        <v>1317.7590738301026</v>
      </c>
      <c r="N905" s="32">
        <f aca="true" t="shared" si="89" ref="N905:N968">AVERAGE(L905:M905)</f>
        <v>1317.7590738301026</v>
      </c>
      <c r="O905" s="4">
        <v>20.3</v>
      </c>
      <c r="P905" s="4">
        <v>63</v>
      </c>
      <c r="Q905" s="4">
        <v>99.8</v>
      </c>
      <c r="S905" s="35">
        <v>3.493</v>
      </c>
      <c r="T905" s="28">
        <v>154.84</v>
      </c>
      <c r="U905" s="28">
        <f t="shared" si="84"/>
        <v>405.2773333333334</v>
      </c>
      <c r="V905" s="35">
        <v>0.191</v>
      </c>
      <c r="W905" s="62">
        <v>3.27339</v>
      </c>
      <c r="X905" s="62">
        <f t="shared" si="85"/>
        <v>8.568645</v>
      </c>
      <c r="Y905" s="58">
        <v>13.503</v>
      </c>
      <c r="Z905" s="32">
        <v>1317.7590738301026</v>
      </c>
    </row>
    <row r="906" spans="1:26" ht="12.75">
      <c r="A906" s="1">
        <v>36686</v>
      </c>
      <c r="B906" s="26">
        <v>161</v>
      </c>
      <c r="C906" s="2">
        <v>0.808564842</v>
      </c>
      <c r="D906" s="54">
        <v>0.808564842</v>
      </c>
      <c r="E906" s="3">
        <v>8962</v>
      </c>
      <c r="F906" s="37">
        <v>0</v>
      </c>
      <c r="G906" s="2">
        <v>38.83491346</v>
      </c>
      <c r="H906" s="2">
        <v>-76.08920853</v>
      </c>
      <c r="I906" s="30">
        <v>917.9</v>
      </c>
      <c r="J906" s="4">
        <f t="shared" si="86"/>
        <v>871.4</v>
      </c>
      <c r="K906" s="31">
        <f t="shared" si="87"/>
        <v>1252.3782948189742</v>
      </c>
      <c r="L906" s="31">
        <f t="shared" si="88"/>
        <v>1298.678294818974</v>
      </c>
      <c r="N906" s="32">
        <f t="shared" si="89"/>
        <v>1298.678294818974</v>
      </c>
      <c r="O906" s="4">
        <v>20.4</v>
      </c>
      <c r="P906" s="4">
        <v>63</v>
      </c>
      <c r="Q906" s="4">
        <v>102.9</v>
      </c>
      <c r="S906" s="35">
        <v>4.499</v>
      </c>
      <c r="T906" s="28">
        <v>681.317</v>
      </c>
      <c r="U906" s="28">
        <f t="shared" si="84"/>
        <v>450.3926666666666</v>
      </c>
      <c r="V906" s="35">
        <v>0.221</v>
      </c>
      <c r="W906" s="62">
        <v>14.404470000000002</v>
      </c>
      <c r="X906" s="62">
        <f t="shared" si="85"/>
        <v>9.522505</v>
      </c>
      <c r="Y906" s="58">
        <v>13.327</v>
      </c>
      <c r="Z906" s="32">
        <v>1298.678294818974</v>
      </c>
    </row>
    <row r="907" spans="1:26" ht="12.75">
      <c r="A907" s="1">
        <v>36686</v>
      </c>
      <c r="B907" s="26">
        <v>161</v>
      </c>
      <c r="C907" s="2">
        <v>0.808680534</v>
      </c>
      <c r="D907" s="54">
        <v>0.808680534</v>
      </c>
      <c r="E907" s="3">
        <v>8972</v>
      </c>
      <c r="F907" s="37">
        <v>0</v>
      </c>
      <c r="G907" s="2">
        <v>38.82996286</v>
      </c>
      <c r="H907" s="2">
        <v>-76.09404224</v>
      </c>
      <c r="I907" s="30">
        <v>920.5</v>
      </c>
      <c r="J907" s="4">
        <f t="shared" si="86"/>
        <v>874</v>
      </c>
      <c r="K907" s="31">
        <f t="shared" si="87"/>
        <v>1227.638648277428</v>
      </c>
      <c r="L907" s="31">
        <f t="shared" si="88"/>
        <v>1273.938648277428</v>
      </c>
      <c r="N907" s="32">
        <f t="shared" si="89"/>
        <v>1273.938648277428</v>
      </c>
      <c r="O907" s="4">
        <v>20.4</v>
      </c>
      <c r="P907" s="4">
        <v>63.2</v>
      </c>
      <c r="Q907" s="4">
        <v>104.4</v>
      </c>
      <c r="R907" s="6">
        <v>1.45E-05</v>
      </c>
      <c r="S907" s="35">
        <v>3.424</v>
      </c>
      <c r="T907" s="28">
        <v>105.161</v>
      </c>
      <c r="U907" s="28">
        <f t="shared" si="84"/>
        <v>390.5081666666667</v>
      </c>
      <c r="V907" s="35">
        <v>0.244</v>
      </c>
      <c r="W907" s="62">
        <v>2.2233300000000003</v>
      </c>
      <c r="X907" s="62">
        <f t="shared" si="85"/>
        <v>8.256365</v>
      </c>
      <c r="Y907" s="58">
        <v>12.49</v>
      </c>
      <c r="Z907" s="32">
        <v>1273.938648277428</v>
      </c>
    </row>
    <row r="908" spans="1:26" ht="12.75">
      <c r="A908" s="1">
        <v>36686</v>
      </c>
      <c r="B908" s="26">
        <v>161</v>
      </c>
      <c r="C908" s="2">
        <v>0.808796287</v>
      </c>
      <c r="D908" s="54">
        <v>0.808796287</v>
      </c>
      <c r="E908" s="3">
        <v>8982</v>
      </c>
      <c r="F908" s="37">
        <v>0</v>
      </c>
      <c r="G908" s="2">
        <v>38.82495321</v>
      </c>
      <c r="H908" s="2">
        <v>-76.0986718</v>
      </c>
      <c r="I908" s="30">
        <v>922.3</v>
      </c>
      <c r="J908" s="4">
        <f t="shared" si="86"/>
        <v>875.8</v>
      </c>
      <c r="K908" s="31">
        <f t="shared" si="87"/>
        <v>1210.5542755011643</v>
      </c>
      <c r="L908" s="31">
        <f t="shared" si="88"/>
        <v>1256.8542755011642</v>
      </c>
      <c r="N908" s="32">
        <f t="shared" si="89"/>
        <v>1256.8542755011642</v>
      </c>
      <c r="O908" s="4">
        <v>20.5</v>
      </c>
      <c r="P908" s="4">
        <v>63.6</v>
      </c>
      <c r="Q908" s="4">
        <v>107.5</v>
      </c>
      <c r="S908" s="35">
        <v>3.676</v>
      </c>
      <c r="T908" s="28">
        <v>263.87</v>
      </c>
      <c r="U908" s="28">
        <f t="shared" si="84"/>
        <v>330.579</v>
      </c>
      <c r="V908" s="35">
        <v>0.233</v>
      </c>
      <c r="W908" s="62">
        <v>5.578860000000001</v>
      </c>
      <c r="X908" s="62">
        <f t="shared" si="85"/>
        <v>6.9893</v>
      </c>
      <c r="Y908" s="58">
        <v>12.844</v>
      </c>
      <c r="Z908" s="32">
        <v>1256.8542755011642</v>
      </c>
    </row>
    <row r="909" spans="1:26" ht="12.75">
      <c r="A909" s="1">
        <v>36686</v>
      </c>
      <c r="B909" s="26">
        <v>161</v>
      </c>
      <c r="C909" s="2">
        <v>0.808912039</v>
      </c>
      <c r="D909" s="54">
        <v>0.808912039</v>
      </c>
      <c r="E909" s="3">
        <v>8992</v>
      </c>
      <c r="F909" s="37">
        <v>0</v>
      </c>
      <c r="G909" s="2">
        <v>38.81997257</v>
      </c>
      <c r="H909" s="2">
        <v>-76.10341478</v>
      </c>
      <c r="I909" s="30">
        <v>924.7</v>
      </c>
      <c r="J909" s="4">
        <f t="shared" si="86"/>
        <v>878.2</v>
      </c>
      <c r="K909" s="31">
        <f t="shared" si="87"/>
        <v>1187.8296509510412</v>
      </c>
      <c r="L909" s="31">
        <f t="shared" si="88"/>
        <v>1234.1296509510412</v>
      </c>
      <c r="N909" s="32">
        <f t="shared" si="89"/>
        <v>1234.1296509510412</v>
      </c>
      <c r="O909" s="4">
        <v>20.4</v>
      </c>
      <c r="P909" s="4">
        <v>64.4</v>
      </c>
      <c r="Q909" s="4">
        <v>112.1</v>
      </c>
      <c r="S909" s="35">
        <v>4.734</v>
      </c>
      <c r="T909" s="28">
        <v>790.212</v>
      </c>
      <c r="U909" s="28">
        <f t="shared" si="84"/>
        <v>419.3995</v>
      </c>
      <c r="V909" s="35">
        <v>0.241</v>
      </c>
      <c r="W909" s="62">
        <v>16.707720000000002</v>
      </c>
      <c r="X909" s="62">
        <f t="shared" si="85"/>
        <v>8.867235</v>
      </c>
      <c r="Y909" s="58">
        <v>13.553</v>
      </c>
      <c r="Z909" s="32">
        <v>1234.1296509510412</v>
      </c>
    </row>
    <row r="910" spans="1:26" ht="12.75">
      <c r="A910" s="1">
        <v>36686</v>
      </c>
      <c r="B910" s="26">
        <v>161</v>
      </c>
      <c r="C910" s="2">
        <v>0.809027791</v>
      </c>
      <c r="D910" s="54">
        <v>0.809027791</v>
      </c>
      <c r="E910" s="3">
        <v>9002</v>
      </c>
      <c r="F910" s="37">
        <v>0</v>
      </c>
      <c r="G910" s="2">
        <v>38.81509537</v>
      </c>
      <c r="H910" s="2">
        <v>-76.10811407</v>
      </c>
      <c r="I910" s="30">
        <v>926.2</v>
      </c>
      <c r="J910" s="4">
        <f t="shared" si="86"/>
        <v>879.7</v>
      </c>
      <c r="K910" s="31">
        <f t="shared" si="87"/>
        <v>1173.6582759227965</v>
      </c>
      <c r="L910" s="31">
        <f t="shared" si="88"/>
        <v>1219.9582759227965</v>
      </c>
      <c r="N910" s="32">
        <f t="shared" si="89"/>
        <v>1219.9582759227965</v>
      </c>
      <c r="O910" s="4">
        <v>20.4</v>
      </c>
      <c r="P910" s="4">
        <v>65</v>
      </c>
      <c r="Q910" s="4">
        <v>115.2</v>
      </c>
      <c r="S910" s="35">
        <v>4.111</v>
      </c>
      <c r="T910" s="28">
        <v>476.689</v>
      </c>
      <c r="U910" s="28">
        <f t="shared" si="84"/>
        <v>412.01483333333334</v>
      </c>
      <c r="V910" s="35">
        <v>0.241</v>
      </c>
      <c r="W910" s="62">
        <v>10.078800000000001</v>
      </c>
      <c r="X910" s="62">
        <f t="shared" si="85"/>
        <v>8.711095000000002</v>
      </c>
      <c r="Y910" s="58">
        <v>12.468</v>
      </c>
      <c r="Z910" s="32">
        <v>1219.9582759227965</v>
      </c>
    </row>
    <row r="911" spans="1:26" ht="12.75">
      <c r="A911" s="1">
        <v>36686</v>
      </c>
      <c r="B911" s="26">
        <v>161</v>
      </c>
      <c r="C911" s="2">
        <v>0.809143543</v>
      </c>
      <c r="D911" s="54">
        <v>0.809143543</v>
      </c>
      <c r="E911" s="3">
        <v>9012</v>
      </c>
      <c r="F911" s="37">
        <v>0</v>
      </c>
      <c r="G911" s="2">
        <v>38.8100953</v>
      </c>
      <c r="H911" s="2">
        <v>-76.11253173</v>
      </c>
      <c r="I911" s="30">
        <v>927.1</v>
      </c>
      <c r="J911" s="4">
        <f t="shared" si="86"/>
        <v>880.6</v>
      </c>
      <c r="K911" s="31">
        <f t="shared" si="87"/>
        <v>1165.1670450121499</v>
      </c>
      <c r="L911" s="31">
        <f t="shared" si="88"/>
        <v>1211.4670450121498</v>
      </c>
      <c r="N911" s="32">
        <f t="shared" si="89"/>
        <v>1211.4670450121498</v>
      </c>
      <c r="O911" s="4">
        <v>20.3</v>
      </c>
      <c r="P911" s="4">
        <v>65.6</v>
      </c>
      <c r="Q911" s="4">
        <v>114.6</v>
      </c>
      <c r="S911" s="35">
        <v>2.59</v>
      </c>
      <c r="T911" s="28">
        <v>-309.467</v>
      </c>
      <c r="U911" s="28">
        <f t="shared" si="84"/>
        <v>334.6303333333333</v>
      </c>
      <c r="V911" s="35">
        <v>0.271</v>
      </c>
      <c r="W911" s="62">
        <v>-6.54345</v>
      </c>
      <c r="X911" s="62">
        <f t="shared" si="85"/>
        <v>7.074955</v>
      </c>
      <c r="Y911" s="58">
        <v>13.537</v>
      </c>
      <c r="Z911" s="32">
        <v>1211.4670450121498</v>
      </c>
    </row>
    <row r="912" spans="1:26" ht="12.75">
      <c r="A912" s="1">
        <v>36686</v>
      </c>
      <c r="B912" s="26">
        <v>161</v>
      </c>
      <c r="C912" s="2">
        <v>0.809259236</v>
      </c>
      <c r="D912" s="54">
        <v>0.809259236</v>
      </c>
      <c r="E912" s="3">
        <v>9022</v>
      </c>
      <c r="F912" s="37">
        <v>0</v>
      </c>
      <c r="G912" s="2">
        <v>38.80499384</v>
      </c>
      <c r="H912" s="2">
        <v>-76.11621589</v>
      </c>
      <c r="I912" s="30">
        <v>929.5</v>
      </c>
      <c r="J912" s="4">
        <f t="shared" si="86"/>
        <v>883</v>
      </c>
      <c r="K912" s="31">
        <f t="shared" si="87"/>
        <v>1142.5661200910592</v>
      </c>
      <c r="L912" s="31">
        <f t="shared" si="88"/>
        <v>1188.8661200910592</v>
      </c>
      <c r="N912" s="32">
        <f t="shared" si="89"/>
        <v>1188.8661200910592</v>
      </c>
      <c r="O912" s="4">
        <v>20.4</v>
      </c>
      <c r="P912" s="4">
        <v>66</v>
      </c>
      <c r="Q912" s="4">
        <v>119.4</v>
      </c>
      <c r="S912" s="35">
        <v>4.241</v>
      </c>
      <c r="T912" s="28">
        <v>531.741</v>
      </c>
      <c r="U912" s="28">
        <f t="shared" si="84"/>
        <v>309.701</v>
      </c>
      <c r="V912" s="35">
        <v>0.293</v>
      </c>
      <c r="W912" s="62">
        <v>11.242080000000001</v>
      </c>
      <c r="X912" s="62">
        <f t="shared" si="85"/>
        <v>6.5478900000000015</v>
      </c>
      <c r="Y912" s="58">
        <v>12.071</v>
      </c>
      <c r="Z912" s="32">
        <v>1188.8661200910592</v>
      </c>
    </row>
    <row r="913" spans="1:26" ht="12.75">
      <c r="A913" s="1">
        <v>36686</v>
      </c>
      <c r="B913" s="26">
        <v>161</v>
      </c>
      <c r="C913" s="2">
        <v>0.809374988</v>
      </c>
      <c r="D913" s="54">
        <v>0.809374988</v>
      </c>
      <c r="E913" s="3">
        <v>9032</v>
      </c>
      <c r="F913" s="37">
        <v>0</v>
      </c>
      <c r="G913" s="2">
        <v>38.79943452</v>
      </c>
      <c r="H913" s="2">
        <v>-76.1188897</v>
      </c>
      <c r="I913" s="30">
        <v>932.8</v>
      </c>
      <c r="J913" s="4">
        <f t="shared" si="86"/>
        <v>886.3</v>
      </c>
      <c r="K913" s="31">
        <f t="shared" si="87"/>
        <v>1111.5899472499366</v>
      </c>
      <c r="L913" s="31">
        <f t="shared" si="88"/>
        <v>1157.8899472499365</v>
      </c>
      <c r="N913" s="32">
        <f t="shared" si="89"/>
        <v>1157.8899472499365</v>
      </c>
      <c r="O913" s="4">
        <v>20.6</v>
      </c>
      <c r="P913" s="4">
        <v>66.8</v>
      </c>
      <c r="Q913" s="4">
        <v>121.4</v>
      </c>
      <c r="R913" s="6">
        <v>2.6E-05</v>
      </c>
      <c r="S913" s="35">
        <v>4.111</v>
      </c>
      <c r="T913" s="28">
        <v>480.585</v>
      </c>
      <c r="U913" s="28">
        <f t="shared" si="84"/>
        <v>372.2716666666667</v>
      </c>
      <c r="V913" s="35">
        <v>0.314</v>
      </c>
      <c r="W913" s="62">
        <v>10.16094</v>
      </c>
      <c r="X913" s="62">
        <f t="shared" si="85"/>
        <v>7.870825000000001</v>
      </c>
      <c r="Y913" s="58">
        <v>11.398</v>
      </c>
      <c r="Z913" s="32">
        <v>1157.8899472499365</v>
      </c>
    </row>
    <row r="914" spans="1:26" ht="12.75">
      <c r="A914" s="1">
        <v>36686</v>
      </c>
      <c r="B914" s="26">
        <v>161</v>
      </c>
      <c r="C914" s="2">
        <v>0.80949074</v>
      </c>
      <c r="D914" s="54">
        <v>0.80949074</v>
      </c>
      <c r="E914" s="3">
        <v>9042</v>
      </c>
      <c r="F914" s="37">
        <v>0</v>
      </c>
      <c r="G914" s="2">
        <v>38.7933328</v>
      </c>
      <c r="H914" s="2">
        <v>-76.12005944</v>
      </c>
      <c r="I914" s="30">
        <v>936.1</v>
      </c>
      <c r="J914" s="4">
        <f t="shared" si="86"/>
        <v>889.6</v>
      </c>
      <c r="K914" s="31">
        <f t="shared" si="87"/>
        <v>1080.728895312159</v>
      </c>
      <c r="L914" s="31">
        <f t="shared" si="88"/>
        <v>1127.028895312159</v>
      </c>
      <c r="N914" s="32">
        <f t="shared" si="89"/>
        <v>1127.028895312159</v>
      </c>
      <c r="O914" s="4">
        <v>21.1</v>
      </c>
      <c r="P914" s="4">
        <v>65.2</v>
      </c>
      <c r="Q914" s="4">
        <v>123.2</v>
      </c>
      <c r="S914" s="35">
        <v>3.824</v>
      </c>
      <c r="T914" s="28">
        <v>324.561</v>
      </c>
      <c r="U914" s="28">
        <f t="shared" si="84"/>
        <v>382.3868333333334</v>
      </c>
      <c r="V914" s="35">
        <v>0.299</v>
      </c>
      <c r="W914" s="62">
        <v>6.862020000000001</v>
      </c>
      <c r="X914" s="62">
        <f aca="true" t="shared" si="90" ref="X914:X977">AVERAGE(W909:W914)</f>
        <v>8.084685</v>
      </c>
      <c r="Y914" s="58">
        <v>11.312</v>
      </c>
      <c r="Z914" s="32">
        <v>1127.028895312159</v>
      </c>
    </row>
    <row r="915" spans="1:26" ht="12.75">
      <c r="A915" s="1">
        <v>36686</v>
      </c>
      <c r="B915" s="26">
        <v>161</v>
      </c>
      <c r="C915" s="2">
        <v>0.809606493</v>
      </c>
      <c r="D915" s="54">
        <v>0.809606493</v>
      </c>
      <c r="E915" s="3">
        <v>9052</v>
      </c>
      <c r="F915" s="37">
        <v>0</v>
      </c>
      <c r="G915" s="2">
        <v>38.78708938</v>
      </c>
      <c r="H915" s="2">
        <v>-76.11911095</v>
      </c>
      <c r="I915" s="30">
        <v>938.5</v>
      </c>
      <c r="J915" s="4">
        <f t="shared" si="86"/>
        <v>892</v>
      </c>
      <c r="K915" s="31">
        <f t="shared" si="87"/>
        <v>1058.3563140951842</v>
      </c>
      <c r="L915" s="31">
        <f t="shared" si="88"/>
        <v>1104.6563140951841</v>
      </c>
      <c r="N915" s="32">
        <f t="shared" si="89"/>
        <v>1104.6563140951841</v>
      </c>
      <c r="O915" s="4">
        <v>21.3</v>
      </c>
      <c r="P915" s="4">
        <v>65.3</v>
      </c>
      <c r="Q915" s="4">
        <v>127.9</v>
      </c>
      <c r="S915" s="35">
        <v>3.403</v>
      </c>
      <c r="T915" s="28">
        <v>115.77</v>
      </c>
      <c r="U915" s="28">
        <f aca="true" t="shared" si="91" ref="U915:U978">AVERAGE(T910:T915)</f>
        <v>269.9798333333333</v>
      </c>
      <c r="V915" s="35">
        <v>0.301</v>
      </c>
      <c r="W915" s="62">
        <v>2.44755</v>
      </c>
      <c r="X915" s="62">
        <f t="shared" si="90"/>
        <v>5.7079900000000015</v>
      </c>
      <c r="Y915" s="58">
        <v>12.212</v>
      </c>
      <c r="Z915" s="32">
        <v>1104.6563140951841</v>
      </c>
    </row>
    <row r="916" spans="1:26" ht="12.75">
      <c r="A916" s="1">
        <v>36686</v>
      </c>
      <c r="B916" s="26">
        <v>161</v>
      </c>
      <c r="C916" s="2">
        <v>0.809722245</v>
      </c>
      <c r="D916" s="54">
        <v>0.809722245</v>
      </c>
      <c r="E916" s="3">
        <v>9062</v>
      </c>
      <c r="F916" s="37">
        <v>0</v>
      </c>
      <c r="G916" s="2">
        <v>38.78119947</v>
      </c>
      <c r="H916" s="2">
        <v>-76.11527022</v>
      </c>
      <c r="I916" s="30">
        <v>940.2</v>
      </c>
      <c r="J916" s="4">
        <f t="shared" si="86"/>
        <v>893.7</v>
      </c>
      <c r="K916" s="31">
        <f t="shared" si="87"/>
        <v>1042.5454594195396</v>
      </c>
      <c r="L916" s="31">
        <f t="shared" si="88"/>
        <v>1088.8454594195396</v>
      </c>
      <c r="N916" s="32">
        <f t="shared" si="89"/>
        <v>1088.8454594195396</v>
      </c>
      <c r="O916" s="4">
        <v>21.2</v>
      </c>
      <c r="P916" s="4">
        <v>66.1</v>
      </c>
      <c r="Q916" s="4">
        <v>125.8</v>
      </c>
      <c r="S916" s="35">
        <v>3.443</v>
      </c>
      <c r="T916" s="28">
        <v>117.114</v>
      </c>
      <c r="U916" s="28">
        <f t="shared" si="91"/>
        <v>210.05066666666664</v>
      </c>
      <c r="V916" s="35">
        <v>0.311</v>
      </c>
      <c r="W916" s="62">
        <v>2.47641</v>
      </c>
      <c r="X916" s="62">
        <f t="shared" si="90"/>
        <v>4.440925000000001</v>
      </c>
      <c r="Y916" s="58">
        <v>11.453</v>
      </c>
      <c r="Z916" s="32">
        <v>1088.8454594195396</v>
      </c>
    </row>
    <row r="917" spans="1:26" ht="12.75">
      <c r="A917" s="1">
        <v>36686</v>
      </c>
      <c r="B917" s="26">
        <v>161</v>
      </c>
      <c r="C917" s="2">
        <v>0.809837937</v>
      </c>
      <c r="D917" s="54">
        <v>0.809837937</v>
      </c>
      <c r="E917" s="3">
        <v>9072</v>
      </c>
      <c r="F917" s="37">
        <v>0</v>
      </c>
      <c r="G917" s="2">
        <v>38.77605773</v>
      </c>
      <c r="H917" s="2">
        <v>-76.10932839</v>
      </c>
      <c r="I917" s="30">
        <v>942</v>
      </c>
      <c r="J917" s="4">
        <f t="shared" si="86"/>
        <v>895.5</v>
      </c>
      <c r="K917" s="31">
        <f t="shared" si="87"/>
        <v>1025.8373021287898</v>
      </c>
      <c r="L917" s="31">
        <f t="shared" si="88"/>
        <v>1072.1373021287898</v>
      </c>
      <c r="N917" s="32">
        <f t="shared" si="89"/>
        <v>1072.1373021287898</v>
      </c>
      <c r="O917" s="4">
        <v>21.1</v>
      </c>
      <c r="P917" s="4">
        <v>66.8</v>
      </c>
      <c r="Q917" s="4">
        <v>129.3</v>
      </c>
      <c r="S917" s="35">
        <v>3.885</v>
      </c>
      <c r="T917" s="28">
        <v>381.091</v>
      </c>
      <c r="U917" s="28">
        <f t="shared" si="91"/>
        <v>325.14366666666666</v>
      </c>
      <c r="V917" s="35">
        <v>0.323</v>
      </c>
      <c r="W917" s="62">
        <v>8.057490000000001</v>
      </c>
      <c r="X917" s="62">
        <f t="shared" si="90"/>
        <v>6.874415</v>
      </c>
      <c r="Y917" s="58">
        <v>12.389</v>
      </c>
      <c r="Z917" s="32">
        <v>1072.1373021287898</v>
      </c>
    </row>
    <row r="918" spans="1:26" ht="12.75">
      <c r="A918" s="1">
        <v>36686</v>
      </c>
      <c r="B918" s="26">
        <v>161</v>
      </c>
      <c r="C918" s="2">
        <v>0.80995369</v>
      </c>
      <c r="D918" s="54">
        <v>0.80995369</v>
      </c>
      <c r="E918" s="3">
        <v>9082</v>
      </c>
      <c r="F918" s="37">
        <v>0</v>
      </c>
      <c r="G918" s="2">
        <v>38.77138924</v>
      </c>
      <c r="H918" s="2">
        <v>-76.10280952</v>
      </c>
      <c r="I918" s="30">
        <v>944.9</v>
      </c>
      <c r="J918" s="4">
        <f t="shared" si="86"/>
        <v>898.4</v>
      </c>
      <c r="K918" s="31">
        <f t="shared" si="87"/>
        <v>998.9891166594902</v>
      </c>
      <c r="L918" s="31">
        <f t="shared" si="88"/>
        <v>1045.2891166594902</v>
      </c>
      <c r="N918" s="32">
        <f t="shared" si="89"/>
        <v>1045.2891166594902</v>
      </c>
      <c r="O918" s="4">
        <v>21.6</v>
      </c>
      <c r="P918" s="4">
        <v>66.1</v>
      </c>
      <c r="Q918" s="4">
        <v>133.9</v>
      </c>
      <c r="S918" s="35">
        <v>3.088</v>
      </c>
      <c r="T918" s="28">
        <v>-37.566</v>
      </c>
      <c r="U918" s="28">
        <f t="shared" si="91"/>
        <v>230.2591666666667</v>
      </c>
      <c r="V918" s="35">
        <v>0.323</v>
      </c>
      <c r="W918" s="62">
        <v>-0.79476</v>
      </c>
      <c r="X918" s="62">
        <f t="shared" si="90"/>
        <v>4.868275000000001</v>
      </c>
      <c r="Y918" s="58">
        <v>11.7</v>
      </c>
      <c r="Z918" s="32">
        <v>1045.2891166594902</v>
      </c>
    </row>
    <row r="919" spans="1:26" ht="12.75">
      <c r="A919" s="1">
        <v>36686</v>
      </c>
      <c r="B919" s="26">
        <v>161</v>
      </c>
      <c r="C919" s="2">
        <v>0.810069442</v>
      </c>
      <c r="D919" s="54">
        <v>0.810069442</v>
      </c>
      <c r="E919" s="3">
        <v>9092</v>
      </c>
      <c r="F919" s="37">
        <v>0</v>
      </c>
      <c r="G919" s="2">
        <v>38.76769439</v>
      </c>
      <c r="H919" s="2">
        <v>-76.0954905</v>
      </c>
      <c r="I919" s="30">
        <v>947.6</v>
      </c>
      <c r="J919" s="4">
        <f t="shared" si="86"/>
        <v>901.1</v>
      </c>
      <c r="K919" s="31">
        <f t="shared" si="87"/>
        <v>974.0703219617739</v>
      </c>
      <c r="L919" s="31">
        <f t="shared" si="88"/>
        <v>1020.3703219617738</v>
      </c>
      <c r="N919" s="32">
        <f t="shared" si="89"/>
        <v>1020.3703219617738</v>
      </c>
      <c r="O919" s="4">
        <v>21.8</v>
      </c>
      <c r="P919" s="4">
        <v>65.6</v>
      </c>
      <c r="Q919" s="4">
        <v>137.7</v>
      </c>
      <c r="R919" s="6">
        <v>3.48E-05</v>
      </c>
      <c r="S919" s="35">
        <v>4.052</v>
      </c>
      <c r="T919" s="28">
        <v>488.643</v>
      </c>
      <c r="U919" s="28">
        <f t="shared" si="91"/>
        <v>231.60216666666665</v>
      </c>
      <c r="V919" s="35">
        <v>0.354</v>
      </c>
      <c r="W919" s="62">
        <v>10.330770000000001</v>
      </c>
      <c r="X919" s="62">
        <f t="shared" si="90"/>
        <v>4.896580000000001</v>
      </c>
      <c r="Y919" s="58">
        <v>12.381</v>
      </c>
      <c r="Z919" s="32">
        <v>1020.3703219617738</v>
      </c>
    </row>
    <row r="920" spans="1:26" ht="12.75">
      <c r="A920" s="1">
        <v>36686</v>
      </c>
      <c r="B920" s="26">
        <v>161</v>
      </c>
      <c r="C920" s="2">
        <v>0.810185194</v>
      </c>
      <c r="D920" s="54">
        <v>0.810185194</v>
      </c>
      <c r="E920" s="3">
        <v>9102</v>
      </c>
      <c r="F920" s="37">
        <v>0</v>
      </c>
      <c r="G920" s="2">
        <v>38.76488232</v>
      </c>
      <c r="H920" s="2">
        <v>-76.08745266</v>
      </c>
      <c r="I920" s="30">
        <v>950.1</v>
      </c>
      <c r="J920" s="4">
        <f t="shared" si="86"/>
        <v>903.6</v>
      </c>
      <c r="K920" s="31">
        <f t="shared" si="87"/>
        <v>951.063848077733</v>
      </c>
      <c r="L920" s="31">
        <f t="shared" si="88"/>
        <v>997.363848077733</v>
      </c>
      <c r="N920" s="32">
        <f t="shared" si="89"/>
        <v>997.363848077733</v>
      </c>
      <c r="O920" s="4">
        <v>22</v>
      </c>
      <c r="P920" s="4">
        <v>65.3</v>
      </c>
      <c r="Q920" s="4">
        <v>138.7</v>
      </c>
      <c r="S920" s="35">
        <v>3.815</v>
      </c>
      <c r="T920" s="28">
        <v>332.486</v>
      </c>
      <c r="U920" s="28">
        <f t="shared" si="91"/>
        <v>232.923</v>
      </c>
      <c r="V920" s="35">
        <v>0.351</v>
      </c>
      <c r="W920" s="62">
        <v>7.029630000000001</v>
      </c>
      <c r="X920" s="62">
        <f t="shared" si="90"/>
        <v>4.924515</v>
      </c>
      <c r="Y920" s="58">
        <v>12.191</v>
      </c>
      <c r="Z920" s="32">
        <v>997.363848077733</v>
      </c>
    </row>
    <row r="921" spans="1:26" ht="12.75">
      <c r="A921" s="1">
        <v>36686</v>
      </c>
      <c r="B921" s="26">
        <v>161</v>
      </c>
      <c r="C921" s="2">
        <v>0.810300946</v>
      </c>
      <c r="D921" s="54">
        <v>0.810300946</v>
      </c>
      <c r="E921" s="3">
        <v>9112</v>
      </c>
      <c r="F921" s="37">
        <v>0</v>
      </c>
      <c r="G921" s="2">
        <v>38.76309703</v>
      </c>
      <c r="H921" s="2">
        <v>-76.07902238</v>
      </c>
      <c r="I921" s="30">
        <v>952.8</v>
      </c>
      <c r="J921" s="4">
        <f t="shared" si="86"/>
        <v>906.3</v>
      </c>
      <c r="K921" s="31">
        <f t="shared" si="87"/>
        <v>926.2882413188311</v>
      </c>
      <c r="L921" s="31">
        <f t="shared" si="88"/>
        <v>972.588241318831</v>
      </c>
      <c r="N921" s="32">
        <f t="shared" si="89"/>
        <v>972.588241318831</v>
      </c>
      <c r="O921" s="4">
        <v>22.3</v>
      </c>
      <c r="P921" s="4">
        <v>65.2</v>
      </c>
      <c r="Q921" s="4">
        <v>139.8</v>
      </c>
      <c r="S921" s="35">
        <v>3.274</v>
      </c>
      <c r="T921" s="28">
        <v>71.463</v>
      </c>
      <c r="U921" s="28">
        <f t="shared" si="91"/>
        <v>225.5385</v>
      </c>
      <c r="V921" s="35">
        <v>0.363</v>
      </c>
      <c r="W921" s="62">
        <v>1.5107100000000002</v>
      </c>
      <c r="X921" s="62">
        <f t="shared" si="90"/>
        <v>4.768375</v>
      </c>
      <c r="Y921" s="58">
        <v>12.331</v>
      </c>
      <c r="Z921" s="32">
        <v>972.588241318831</v>
      </c>
    </row>
    <row r="922" spans="1:26" ht="12.75">
      <c r="A922" s="1">
        <v>36686</v>
      </c>
      <c r="B922" s="26">
        <v>161</v>
      </c>
      <c r="C922" s="2">
        <v>0.810416639</v>
      </c>
      <c r="D922" s="54">
        <v>0.810416639</v>
      </c>
      <c r="E922" s="3">
        <v>9122</v>
      </c>
      <c r="F922" s="37">
        <v>0</v>
      </c>
      <c r="G922" s="2">
        <v>38.76305486</v>
      </c>
      <c r="H922" s="2">
        <v>-76.07038399</v>
      </c>
      <c r="I922" s="30">
        <v>955.1</v>
      </c>
      <c r="J922" s="4">
        <f t="shared" si="86"/>
        <v>908.6</v>
      </c>
      <c r="K922" s="31">
        <f t="shared" si="87"/>
        <v>905.2412432692415</v>
      </c>
      <c r="L922" s="31">
        <f t="shared" si="88"/>
        <v>951.5412432692415</v>
      </c>
      <c r="N922" s="32">
        <f t="shared" si="89"/>
        <v>951.5412432692415</v>
      </c>
      <c r="O922" s="4">
        <v>22.4</v>
      </c>
      <c r="P922" s="4">
        <v>64.5</v>
      </c>
      <c r="Q922" s="4">
        <v>138.2</v>
      </c>
      <c r="S922" s="35">
        <v>4.181</v>
      </c>
      <c r="T922" s="28">
        <v>545.306</v>
      </c>
      <c r="U922" s="28">
        <f t="shared" si="91"/>
        <v>296.90383333333335</v>
      </c>
      <c r="V922" s="35">
        <v>0.352</v>
      </c>
      <c r="W922" s="62">
        <v>11.529570000000001</v>
      </c>
      <c r="X922" s="62">
        <f t="shared" si="90"/>
        <v>6.277235000000001</v>
      </c>
      <c r="Y922" s="58">
        <v>11.428</v>
      </c>
      <c r="Z922" s="32">
        <v>951.5412432692415</v>
      </c>
    </row>
    <row r="923" spans="1:26" ht="12.75">
      <c r="A923" s="1">
        <v>36686</v>
      </c>
      <c r="B923" s="26">
        <v>161</v>
      </c>
      <c r="C923" s="2">
        <v>0.810532391</v>
      </c>
      <c r="D923" s="54">
        <v>0.810532391</v>
      </c>
      <c r="E923" s="3">
        <v>9132</v>
      </c>
      <c r="F923" s="37">
        <v>0</v>
      </c>
      <c r="G923" s="2">
        <v>38.76532062</v>
      </c>
      <c r="H923" s="2">
        <v>-76.06233418</v>
      </c>
      <c r="I923" s="30">
        <v>956.7</v>
      </c>
      <c r="J923" s="4">
        <f t="shared" si="86"/>
        <v>910.2</v>
      </c>
      <c r="K923" s="31">
        <f t="shared" si="87"/>
        <v>890.6312524813451</v>
      </c>
      <c r="L923" s="31">
        <f t="shared" si="88"/>
        <v>936.931252481345</v>
      </c>
      <c r="N923" s="32">
        <f t="shared" si="89"/>
        <v>936.931252481345</v>
      </c>
      <c r="O923" s="4">
        <v>22.5</v>
      </c>
      <c r="P923" s="4">
        <v>64.4</v>
      </c>
      <c r="Q923" s="4">
        <v>139.4</v>
      </c>
      <c r="S923" s="35">
        <v>3.207</v>
      </c>
      <c r="T923" s="28">
        <v>21.515</v>
      </c>
      <c r="U923" s="28">
        <f t="shared" si="91"/>
        <v>236.9745</v>
      </c>
      <c r="V923" s="35">
        <v>0.372</v>
      </c>
      <c r="W923" s="62">
        <v>0.4551</v>
      </c>
      <c r="X923" s="62">
        <f t="shared" si="90"/>
        <v>5.010170000000001</v>
      </c>
      <c r="Y923" s="58">
        <v>12.288</v>
      </c>
      <c r="Z923" s="32">
        <v>936.931252481345</v>
      </c>
    </row>
    <row r="924" spans="1:26" ht="12.75">
      <c r="A924" s="1">
        <v>36686</v>
      </c>
      <c r="B924" s="26">
        <v>161</v>
      </c>
      <c r="C924" s="2">
        <v>0.810648143</v>
      </c>
      <c r="D924" s="54">
        <v>0.810648143</v>
      </c>
      <c r="E924" s="3">
        <v>9142</v>
      </c>
      <c r="F924" s="37">
        <v>0</v>
      </c>
      <c r="G924" s="2">
        <v>38.76934203</v>
      </c>
      <c r="H924" s="2">
        <v>-76.05540571</v>
      </c>
      <c r="I924" s="30">
        <v>958.3</v>
      </c>
      <c r="J924" s="4">
        <f t="shared" si="86"/>
        <v>911.8</v>
      </c>
      <c r="K924" s="31">
        <f t="shared" si="87"/>
        <v>876.046921405073</v>
      </c>
      <c r="L924" s="31">
        <f t="shared" si="88"/>
        <v>922.346921405073</v>
      </c>
      <c r="N924" s="32">
        <f t="shared" si="89"/>
        <v>922.346921405073</v>
      </c>
      <c r="O924" s="4">
        <v>22.6</v>
      </c>
      <c r="P924" s="4">
        <v>64.4</v>
      </c>
      <c r="Q924" s="4">
        <v>138.1</v>
      </c>
      <c r="S924" s="35">
        <v>4.032</v>
      </c>
      <c r="T924" s="28">
        <v>442.859</v>
      </c>
      <c r="U924" s="28">
        <f t="shared" si="91"/>
        <v>317.0453333333333</v>
      </c>
      <c r="V924" s="35">
        <v>0.34</v>
      </c>
      <c r="W924" s="62">
        <v>9.362850000000002</v>
      </c>
      <c r="X924" s="62">
        <f t="shared" si="90"/>
        <v>6.703105000000001</v>
      </c>
      <c r="Y924" s="58">
        <v>13.478</v>
      </c>
      <c r="Z924" s="32">
        <v>922.346921405073</v>
      </c>
    </row>
    <row r="925" spans="1:26" ht="12.75">
      <c r="A925" s="1">
        <v>36686</v>
      </c>
      <c r="B925" s="26">
        <v>161</v>
      </c>
      <c r="C925" s="2">
        <v>0.810763896</v>
      </c>
      <c r="D925" s="54">
        <v>0.810763896</v>
      </c>
      <c r="E925" s="3">
        <v>9152</v>
      </c>
      <c r="F925" s="37">
        <v>0</v>
      </c>
      <c r="G925" s="2">
        <v>38.77436578</v>
      </c>
      <c r="H925" s="2">
        <v>-76.04975738</v>
      </c>
      <c r="I925" s="30">
        <v>960.7</v>
      </c>
      <c r="J925" s="4">
        <f t="shared" si="86"/>
        <v>914.2</v>
      </c>
      <c r="K925" s="31">
        <f t="shared" si="87"/>
        <v>854.2183400590166</v>
      </c>
      <c r="L925" s="31">
        <f t="shared" si="88"/>
        <v>900.5183400590165</v>
      </c>
      <c r="N925" s="32">
        <f t="shared" si="89"/>
        <v>900.5183400590165</v>
      </c>
      <c r="O925" s="4">
        <v>22.8</v>
      </c>
      <c r="P925" s="4">
        <v>64.3</v>
      </c>
      <c r="Q925" s="4">
        <v>142.7</v>
      </c>
      <c r="R925" s="6">
        <v>3.32E-05</v>
      </c>
      <c r="S925" s="35">
        <v>3.805</v>
      </c>
      <c r="T925" s="28">
        <v>339.335</v>
      </c>
      <c r="U925" s="28">
        <f t="shared" si="91"/>
        <v>292.16066666666666</v>
      </c>
      <c r="V925" s="35">
        <v>0.391</v>
      </c>
      <c r="W925" s="62">
        <v>7.175040000000001</v>
      </c>
      <c r="X925" s="62">
        <f t="shared" si="90"/>
        <v>6.177150000000001</v>
      </c>
      <c r="Y925" s="58">
        <v>13.488</v>
      </c>
      <c r="Z925" s="32">
        <v>900.5183400590165</v>
      </c>
    </row>
    <row r="926" spans="1:26" ht="12.75">
      <c r="A926" s="1">
        <v>36686</v>
      </c>
      <c r="B926" s="26">
        <v>161</v>
      </c>
      <c r="C926" s="2">
        <v>0.810879648</v>
      </c>
      <c r="D926" s="54">
        <v>0.810879648</v>
      </c>
      <c r="E926" s="3">
        <v>9162</v>
      </c>
      <c r="F926" s="37">
        <v>0</v>
      </c>
      <c r="G926" s="2">
        <v>38.77951243</v>
      </c>
      <c r="H926" s="2">
        <v>-76.04460572</v>
      </c>
      <c r="I926" s="30">
        <v>962.5</v>
      </c>
      <c r="J926" s="4">
        <f t="shared" si="86"/>
        <v>916</v>
      </c>
      <c r="K926" s="31">
        <f t="shared" si="87"/>
        <v>837.8844778702917</v>
      </c>
      <c r="L926" s="31">
        <f t="shared" si="88"/>
        <v>884.1844778702916</v>
      </c>
      <c r="N926" s="32">
        <f t="shared" si="89"/>
        <v>884.1844778702916</v>
      </c>
      <c r="O926" s="4">
        <v>22.8</v>
      </c>
      <c r="P926" s="4">
        <v>64.1</v>
      </c>
      <c r="Q926" s="4">
        <v>143.6</v>
      </c>
      <c r="S926" s="35">
        <v>3.225</v>
      </c>
      <c r="T926" s="28">
        <v>25.679</v>
      </c>
      <c r="U926" s="28">
        <f t="shared" si="91"/>
        <v>241.02616666666668</v>
      </c>
      <c r="V926" s="35">
        <v>0.382</v>
      </c>
      <c r="W926" s="62">
        <v>0.54279</v>
      </c>
      <c r="X926" s="62">
        <f t="shared" si="90"/>
        <v>5.096010000000001</v>
      </c>
      <c r="Y926" s="58">
        <v>12.941</v>
      </c>
      <c r="Z926" s="32">
        <v>884.1844778702916</v>
      </c>
    </row>
    <row r="927" spans="1:26" ht="12.75">
      <c r="A927" s="1">
        <v>36686</v>
      </c>
      <c r="B927" s="26">
        <v>161</v>
      </c>
      <c r="C927" s="2">
        <v>0.8109954</v>
      </c>
      <c r="D927" s="54">
        <v>0.8109954</v>
      </c>
      <c r="E927" s="3">
        <v>9172</v>
      </c>
      <c r="F927" s="37">
        <v>0</v>
      </c>
      <c r="G927" s="2">
        <v>38.78478527</v>
      </c>
      <c r="H927" s="2">
        <v>-76.03981413</v>
      </c>
      <c r="I927" s="30">
        <v>964.2</v>
      </c>
      <c r="J927" s="4">
        <f t="shared" si="86"/>
        <v>917.7</v>
      </c>
      <c r="K927" s="31">
        <f t="shared" si="87"/>
        <v>822.4874975825684</v>
      </c>
      <c r="L927" s="31">
        <f t="shared" si="88"/>
        <v>868.7874975825683</v>
      </c>
      <c r="N927" s="32">
        <f t="shared" si="89"/>
        <v>868.7874975825683</v>
      </c>
      <c r="O927" s="4">
        <v>23</v>
      </c>
      <c r="P927" s="4">
        <v>63.6</v>
      </c>
      <c r="Q927" s="4">
        <v>144.8</v>
      </c>
      <c r="S927" s="35">
        <v>4.52</v>
      </c>
      <c r="T927" s="28">
        <v>709.387</v>
      </c>
      <c r="U927" s="28">
        <f t="shared" si="91"/>
        <v>347.34683333333334</v>
      </c>
      <c r="V927" s="35">
        <v>0.381</v>
      </c>
      <c r="W927" s="62">
        <v>14.998320000000001</v>
      </c>
      <c r="X927" s="62">
        <f t="shared" si="90"/>
        <v>7.3439450000000015</v>
      </c>
      <c r="Y927" s="58">
        <v>12.666</v>
      </c>
      <c r="Z927" s="32">
        <v>868.7874975825683</v>
      </c>
    </row>
    <row r="928" spans="1:26" ht="12.75">
      <c r="A928" s="1">
        <v>36686</v>
      </c>
      <c r="B928" s="26">
        <v>161</v>
      </c>
      <c r="C928" s="2">
        <v>0.811111093</v>
      </c>
      <c r="D928" s="54">
        <v>0.811111093</v>
      </c>
      <c r="E928" s="3">
        <v>9182</v>
      </c>
      <c r="F928" s="37">
        <v>0</v>
      </c>
      <c r="G928" s="2">
        <v>38.79017854</v>
      </c>
      <c r="H928" s="2">
        <v>-76.03513345</v>
      </c>
      <c r="I928" s="30">
        <v>966.7</v>
      </c>
      <c r="J928" s="4">
        <f t="shared" si="86"/>
        <v>920.2</v>
      </c>
      <c r="K928" s="31">
        <f t="shared" si="87"/>
        <v>799.8966153432268</v>
      </c>
      <c r="L928" s="31">
        <f t="shared" si="88"/>
        <v>846.1966153432268</v>
      </c>
      <c r="N928" s="32">
        <f t="shared" si="89"/>
        <v>846.1966153432268</v>
      </c>
      <c r="O928" s="4">
        <v>23.1</v>
      </c>
      <c r="P928" s="4">
        <v>63.9</v>
      </c>
      <c r="Q928" s="4">
        <v>147.2</v>
      </c>
      <c r="S928" s="35">
        <v>3.056</v>
      </c>
      <c r="T928" s="28">
        <v>-24.269</v>
      </c>
      <c r="U928" s="28">
        <f t="shared" si="91"/>
        <v>252.41766666666663</v>
      </c>
      <c r="V928" s="35">
        <v>0.381</v>
      </c>
      <c r="W928" s="62">
        <v>-0.51282</v>
      </c>
      <c r="X928" s="62">
        <f t="shared" si="90"/>
        <v>5.336880000000001</v>
      </c>
      <c r="Y928" s="58">
        <v>13.398</v>
      </c>
      <c r="Z928" s="32">
        <v>846.1966153432268</v>
      </c>
    </row>
    <row r="929" spans="1:26" ht="12.75">
      <c r="A929" s="1">
        <v>36686</v>
      </c>
      <c r="B929" s="26">
        <v>161</v>
      </c>
      <c r="C929" s="2">
        <v>0.811226845</v>
      </c>
      <c r="D929" s="54">
        <v>0.811226845</v>
      </c>
      <c r="E929" s="3">
        <v>9192</v>
      </c>
      <c r="F929" s="37">
        <v>0</v>
      </c>
      <c r="G929" s="2">
        <v>38.7959476</v>
      </c>
      <c r="H929" s="2">
        <v>-76.0314262</v>
      </c>
      <c r="I929" s="30">
        <v>968.8</v>
      </c>
      <c r="J929" s="4">
        <f t="shared" si="86"/>
        <v>922.3</v>
      </c>
      <c r="K929" s="31">
        <f t="shared" si="87"/>
        <v>780.9676542227512</v>
      </c>
      <c r="L929" s="31">
        <f t="shared" si="88"/>
        <v>827.2676542227512</v>
      </c>
      <c r="N929" s="32">
        <f t="shared" si="89"/>
        <v>827.2676542227512</v>
      </c>
      <c r="O929" s="4">
        <v>23.3</v>
      </c>
      <c r="P929" s="4">
        <v>63.1</v>
      </c>
      <c r="Q929" s="4">
        <v>144.1</v>
      </c>
      <c r="S929" s="35">
        <v>3.716</v>
      </c>
      <c r="T929" s="28">
        <v>292.208</v>
      </c>
      <c r="U929" s="28">
        <f t="shared" si="91"/>
        <v>297.53316666666666</v>
      </c>
      <c r="V929" s="35">
        <v>0.381</v>
      </c>
      <c r="W929" s="62">
        <v>6.178260000000001</v>
      </c>
      <c r="X929" s="62">
        <f t="shared" si="90"/>
        <v>6.29074</v>
      </c>
      <c r="Y929" s="58">
        <v>11.968</v>
      </c>
      <c r="Z929" s="32">
        <v>827.2676542227512</v>
      </c>
    </row>
    <row r="930" spans="1:26" ht="12.75">
      <c r="A930" s="1">
        <v>36686</v>
      </c>
      <c r="B930" s="26">
        <v>161</v>
      </c>
      <c r="C930" s="2">
        <v>0.811342597</v>
      </c>
      <c r="D930" s="54">
        <v>0.811342597</v>
      </c>
      <c r="E930" s="3">
        <v>9202</v>
      </c>
      <c r="F930" s="37">
        <v>0</v>
      </c>
      <c r="G930" s="2">
        <v>38.80204066</v>
      </c>
      <c r="H930" s="2">
        <v>-76.02958086</v>
      </c>
      <c r="I930" s="30">
        <v>971.7</v>
      </c>
      <c r="J930" s="4">
        <f t="shared" si="86"/>
        <v>925.2</v>
      </c>
      <c r="K930" s="31">
        <f t="shared" si="87"/>
        <v>754.8983944044926</v>
      </c>
      <c r="L930" s="31">
        <f t="shared" si="88"/>
        <v>801.1983944044925</v>
      </c>
      <c r="N930" s="32">
        <f t="shared" si="89"/>
        <v>801.1983944044925</v>
      </c>
      <c r="O930" s="4">
        <v>23.3</v>
      </c>
      <c r="P930" s="4">
        <v>64</v>
      </c>
      <c r="Q930" s="4">
        <v>141.2</v>
      </c>
      <c r="S930" s="35">
        <v>2.886</v>
      </c>
      <c r="T930" s="28">
        <v>-126.449</v>
      </c>
      <c r="U930" s="28">
        <f t="shared" si="91"/>
        <v>202.64849999999998</v>
      </c>
      <c r="V930" s="35">
        <v>0.411</v>
      </c>
      <c r="W930" s="62">
        <v>-2.67399</v>
      </c>
      <c r="X930" s="62">
        <f t="shared" si="90"/>
        <v>4.2846</v>
      </c>
      <c r="Y930" s="58">
        <v>11.909</v>
      </c>
      <c r="Z930" s="32">
        <v>801.1983944044925</v>
      </c>
    </row>
    <row r="931" spans="1:26" ht="12.75">
      <c r="A931" s="1">
        <v>36686</v>
      </c>
      <c r="B931" s="26">
        <v>161</v>
      </c>
      <c r="C931" s="2">
        <v>0.811458349</v>
      </c>
      <c r="D931" s="54">
        <v>0.811458349</v>
      </c>
      <c r="E931" s="3">
        <v>9212</v>
      </c>
      <c r="F931" s="37">
        <v>0</v>
      </c>
      <c r="G931" s="2">
        <v>38.80810919</v>
      </c>
      <c r="H931" s="2">
        <v>-76.02974239</v>
      </c>
      <c r="I931" s="30">
        <v>974.5</v>
      </c>
      <c r="J931" s="4">
        <f t="shared" si="86"/>
        <v>928</v>
      </c>
      <c r="K931" s="31">
        <f t="shared" si="87"/>
        <v>729.8054939789798</v>
      </c>
      <c r="L931" s="31">
        <f t="shared" si="88"/>
        <v>776.1054939789798</v>
      </c>
      <c r="N931" s="32">
        <f t="shared" si="89"/>
        <v>776.1054939789798</v>
      </c>
      <c r="O931" s="4">
        <v>23.7</v>
      </c>
      <c r="P931" s="4">
        <v>63</v>
      </c>
      <c r="Q931" s="4">
        <v>140.8</v>
      </c>
      <c r="R931" s="6">
        <v>3.52E-05</v>
      </c>
      <c r="S931" s="35">
        <v>4.161</v>
      </c>
      <c r="T931" s="28">
        <v>557.26</v>
      </c>
      <c r="U931" s="28">
        <f t="shared" si="91"/>
        <v>238.9693333333333</v>
      </c>
      <c r="V931" s="35">
        <v>0.432</v>
      </c>
      <c r="W931" s="62">
        <v>11.781540000000001</v>
      </c>
      <c r="X931" s="62">
        <f t="shared" si="90"/>
        <v>5.052350000000001</v>
      </c>
      <c r="Y931" s="58">
        <v>12.593</v>
      </c>
      <c r="Z931" s="32">
        <v>776.1054939789798</v>
      </c>
    </row>
    <row r="932" spans="1:26" ht="12.75">
      <c r="A932" s="1">
        <v>36686</v>
      </c>
      <c r="B932" s="26">
        <v>161</v>
      </c>
      <c r="C932" s="2">
        <v>0.811574101</v>
      </c>
      <c r="D932" s="54">
        <v>0.811574101</v>
      </c>
      <c r="E932" s="3">
        <v>9222</v>
      </c>
      <c r="F932" s="37">
        <v>0</v>
      </c>
      <c r="G932" s="2">
        <v>38.81396441</v>
      </c>
      <c r="H932" s="2">
        <v>-76.0321002</v>
      </c>
      <c r="I932" s="30">
        <v>976.9</v>
      </c>
      <c r="J932" s="4">
        <f t="shared" si="86"/>
        <v>930.4</v>
      </c>
      <c r="K932" s="31">
        <f t="shared" si="87"/>
        <v>708.357480233523</v>
      </c>
      <c r="L932" s="31">
        <f t="shared" si="88"/>
        <v>754.657480233523</v>
      </c>
      <c r="N932" s="32">
        <f t="shared" si="89"/>
        <v>754.657480233523</v>
      </c>
      <c r="O932" s="4">
        <v>23.8</v>
      </c>
      <c r="P932" s="4">
        <v>64.2</v>
      </c>
      <c r="Q932" s="4">
        <v>137.1</v>
      </c>
      <c r="S932" s="35">
        <v>3.451</v>
      </c>
      <c r="T932" s="28">
        <v>191.103</v>
      </c>
      <c r="U932" s="28">
        <f t="shared" si="91"/>
        <v>266.54</v>
      </c>
      <c r="V932" s="35">
        <v>0.431</v>
      </c>
      <c r="W932" s="62">
        <v>4.040400000000001</v>
      </c>
      <c r="X932" s="62">
        <f t="shared" si="90"/>
        <v>5.6352850000000005</v>
      </c>
      <c r="Y932" s="58">
        <v>13.266</v>
      </c>
      <c r="Z932" s="32">
        <v>754.657480233523</v>
      </c>
    </row>
    <row r="933" spans="1:26" ht="12.75">
      <c r="A933" s="1">
        <v>36686</v>
      </c>
      <c r="B933" s="26">
        <v>161</v>
      </c>
      <c r="C933" s="2">
        <v>0.811689794</v>
      </c>
      <c r="D933" s="54">
        <v>0.811689794</v>
      </c>
      <c r="E933" s="3">
        <v>9232</v>
      </c>
      <c r="F933" s="37">
        <v>0</v>
      </c>
      <c r="G933" s="2">
        <v>38.819287</v>
      </c>
      <c r="H933" s="2">
        <v>-76.03592193</v>
      </c>
      <c r="I933" s="30">
        <v>978.7</v>
      </c>
      <c r="J933" s="4">
        <f t="shared" si="86"/>
        <v>932.2</v>
      </c>
      <c r="K933" s="31">
        <f t="shared" si="87"/>
        <v>692.3077463962009</v>
      </c>
      <c r="L933" s="31">
        <f t="shared" si="88"/>
        <v>738.6077463962008</v>
      </c>
      <c r="N933" s="32">
        <f t="shared" si="89"/>
        <v>738.6077463962008</v>
      </c>
      <c r="O933" s="4">
        <v>24.2</v>
      </c>
      <c r="P933" s="4">
        <v>62.6</v>
      </c>
      <c r="Q933" s="4">
        <v>137.1</v>
      </c>
      <c r="S933" s="35">
        <v>4.239</v>
      </c>
      <c r="T933" s="28">
        <v>560.08</v>
      </c>
      <c r="U933" s="28">
        <f t="shared" si="91"/>
        <v>241.6555</v>
      </c>
      <c r="V933" s="35">
        <v>0.409</v>
      </c>
      <c r="W933" s="62">
        <v>11.84148</v>
      </c>
      <c r="X933" s="62">
        <f t="shared" si="90"/>
        <v>5.109145000000001</v>
      </c>
      <c r="Y933" s="58">
        <v>11.976</v>
      </c>
      <c r="Z933" s="32">
        <v>738.6077463962008</v>
      </c>
    </row>
    <row r="934" spans="1:26" ht="12.75">
      <c r="A934" s="1">
        <v>36686</v>
      </c>
      <c r="B934" s="26">
        <v>161</v>
      </c>
      <c r="C934" s="2">
        <v>0.811805546</v>
      </c>
      <c r="D934" s="54">
        <v>0.811805546</v>
      </c>
      <c r="E934" s="3">
        <v>9242</v>
      </c>
      <c r="F934" s="37">
        <v>0</v>
      </c>
      <c r="G934" s="2">
        <v>38.82329766</v>
      </c>
      <c r="H934" s="2">
        <v>-76.04169248</v>
      </c>
      <c r="I934" s="30">
        <v>981</v>
      </c>
      <c r="J934" s="4">
        <f t="shared" si="86"/>
        <v>934.5</v>
      </c>
      <c r="K934" s="31">
        <f t="shared" si="87"/>
        <v>671.8447927126728</v>
      </c>
      <c r="L934" s="31">
        <f t="shared" si="88"/>
        <v>718.1447927126727</v>
      </c>
      <c r="N934" s="32">
        <f t="shared" si="89"/>
        <v>718.1447927126727</v>
      </c>
      <c r="O934" s="4">
        <v>24.4</v>
      </c>
      <c r="P934" s="4">
        <v>61.9</v>
      </c>
      <c r="Q934" s="4">
        <v>138.6</v>
      </c>
      <c r="S934" s="35">
        <v>5.118</v>
      </c>
      <c r="T934" s="28">
        <v>1033.923</v>
      </c>
      <c r="U934" s="28">
        <f t="shared" si="91"/>
        <v>418.0208333333333</v>
      </c>
      <c r="V934" s="35">
        <v>0.43</v>
      </c>
      <c r="W934" s="62">
        <v>21.86034</v>
      </c>
      <c r="X934" s="62">
        <f t="shared" si="90"/>
        <v>8.838005</v>
      </c>
      <c r="Y934" s="58">
        <v>11.741</v>
      </c>
      <c r="Z934" s="32">
        <v>718.1447927126727</v>
      </c>
    </row>
    <row r="935" spans="1:26" ht="12.75">
      <c r="A935" s="1">
        <v>36686</v>
      </c>
      <c r="B935" s="26">
        <v>161</v>
      </c>
      <c r="C935" s="2">
        <v>0.811921299</v>
      </c>
      <c r="D935" s="54">
        <v>0.811921299</v>
      </c>
      <c r="E935" s="3">
        <v>9252</v>
      </c>
      <c r="F935" s="37">
        <v>0</v>
      </c>
      <c r="G935" s="2">
        <v>38.82616678</v>
      </c>
      <c r="H935" s="2">
        <v>-76.04819616</v>
      </c>
      <c r="I935" s="30">
        <v>983</v>
      </c>
      <c r="J935" s="4">
        <f t="shared" si="86"/>
        <v>936.5</v>
      </c>
      <c r="K935" s="31">
        <f t="shared" si="87"/>
        <v>654.0918166895123</v>
      </c>
      <c r="L935" s="31">
        <f t="shared" si="88"/>
        <v>700.3918166895122</v>
      </c>
      <c r="N935" s="32">
        <f t="shared" si="89"/>
        <v>700.3918166895122</v>
      </c>
      <c r="O935" s="4">
        <v>24.5</v>
      </c>
      <c r="P935" s="4">
        <v>61.5</v>
      </c>
      <c r="Q935" s="4">
        <v>137.3</v>
      </c>
      <c r="S935" s="35">
        <v>3.646</v>
      </c>
      <c r="T935" s="28">
        <v>247.633</v>
      </c>
      <c r="U935" s="28">
        <f t="shared" si="91"/>
        <v>410.5916666666667</v>
      </c>
      <c r="V935" s="35">
        <v>0.451</v>
      </c>
      <c r="W935" s="62">
        <v>5.23587</v>
      </c>
      <c r="X935" s="62">
        <f t="shared" si="90"/>
        <v>8.680940000000001</v>
      </c>
      <c r="Y935" s="58">
        <v>12.168</v>
      </c>
      <c r="Z935" s="32">
        <v>700.3918166895122</v>
      </c>
    </row>
    <row r="936" spans="1:26" ht="12.75">
      <c r="A936" s="1">
        <v>36686</v>
      </c>
      <c r="B936" s="26">
        <v>161</v>
      </c>
      <c r="C936" s="2">
        <v>0.812037051</v>
      </c>
      <c r="D936" s="54">
        <v>0.812037051</v>
      </c>
      <c r="E936" s="3">
        <v>9262</v>
      </c>
      <c r="F936" s="37">
        <v>0</v>
      </c>
      <c r="G936" s="2">
        <v>38.82741155</v>
      </c>
      <c r="H936" s="2">
        <v>-76.05557592</v>
      </c>
      <c r="I936" s="30">
        <v>984.4</v>
      </c>
      <c r="J936" s="4">
        <f t="shared" si="86"/>
        <v>937.9</v>
      </c>
      <c r="K936" s="31">
        <f t="shared" si="87"/>
        <v>641.68727754884</v>
      </c>
      <c r="L936" s="31">
        <f t="shared" si="88"/>
        <v>687.98727754884</v>
      </c>
      <c r="N936" s="32">
        <f t="shared" si="89"/>
        <v>687.98727754884</v>
      </c>
      <c r="O936" s="4">
        <v>24.6</v>
      </c>
      <c r="P936" s="4">
        <v>61.1</v>
      </c>
      <c r="Q936" s="4">
        <v>140.3</v>
      </c>
      <c r="S936" s="35">
        <v>3.274</v>
      </c>
      <c r="T936" s="28">
        <v>91.475</v>
      </c>
      <c r="U936" s="28">
        <f t="shared" si="91"/>
        <v>446.91233333333327</v>
      </c>
      <c r="V936" s="35">
        <v>0.461</v>
      </c>
      <c r="W936" s="62">
        <v>1.9336200000000001</v>
      </c>
      <c r="X936" s="62">
        <f t="shared" si="90"/>
        <v>9.448875</v>
      </c>
      <c r="Y936" s="58">
        <v>12.233</v>
      </c>
      <c r="Z936" s="32">
        <v>687.98727754884</v>
      </c>
    </row>
    <row r="937" spans="1:26" ht="12.75">
      <c r="A937" s="1">
        <v>36686</v>
      </c>
      <c r="B937" s="26">
        <v>161</v>
      </c>
      <c r="C937" s="2">
        <v>0.812152803</v>
      </c>
      <c r="D937" s="54">
        <v>0.812152803</v>
      </c>
      <c r="E937" s="3">
        <v>9272</v>
      </c>
      <c r="F937" s="37">
        <v>0</v>
      </c>
      <c r="G937" s="2">
        <v>38.82842329</v>
      </c>
      <c r="H937" s="2">
        <v>-76.06282825</v>
      </c>
      <c r="I937" s="30">
        <v>984.4</v>
      </c>
      <c r="J937" s="4">
        <f t="shared" si="86"/>
        <v>937.9</v>
      </c>
      <c r="K937" s="31">
        <f t="shared" si="87"/>
        <v>641.68727754884</v>
      </c>
      <c r="L937" s="31">
        <f t="shared" si="88"/>
        <v>687.98727754884</v>
      </c>
      <c r="N937" s="32">
        <f t="shared" si="89"/>
        <v>687.98727754884</v>
      </c>
      <c r="O937" s="4">
        <v>24.5</v>
      </c>
      <c r="P937" s="4">
        <v>60.7</v>
      </c>
      <c r="Q937" s="4">
        <v>148.7</v>
      </c>
      <c r="R937" s="6">
        <v>3.51E-05</v>
      </c>
      <c r="S937" s="35">
        <v>4.411</v>
      </c>
      <c r="T937" s="28">
        <v>670.452</v>
      </c>
      <c r="U937" s="28">
        <f t="shared" si="91"/>
        <v>465.7776666666667</v>
      </c>
      <c r="V937" s="35">
        <v>0.451</v>
      </c>
      <c r="W937" s="62">
        <v>14.175810000000002</v>
      </c>
      <c r="X937" s="62">
        <f t="shared" si="90"/>
        <v>9.84792</v>
      </c>
      <c r="Y937" s="58">
        <v>11.703</v>
      </c>
      <c r="Z937" s="32">
        <v>687.98727754884</v>
      </c>
    </row>
    <row r="938" spans="1:26" ht="12.75">
      <c r="A938" s="1">
        <v>36686</v>
      </c>
      <c r="B938" s="26">
        <v>161</v>
      </c>
      <c r="C938" s="2">
        <v>0.812268496</v>
      </c>
      <c r="D938" s="54">
        <v>0.812268496</v>
      </c>
      <c r="E938" s="3">
        <v>9282</v>
      </c>
      <c r="F938" s="37">
        <v>0</v>
      </c>
      <c r="G938" s="2">
        <v>38.82926255</v>
      </c>
      <c r="H938" s="2">
        <v>-76.06985721</v>
      </c>
      <c r="I938" s="30">
        <v>985.8</v>
      </c>
      <c r="J938" s="4">
        <f t="shared" si="86"/>
        <v>939.3</v>
      </c>
      <c r="K938" s="31">
        <f t="shared" si="87"/>
        <v>629.3012408173306</v>
      </c>
      <c r="L938" s="31">
        <f t="shared" si="88"/>
        <v>675.6012408173306</v>
      </c>
      <c r="N938" s="32">
        <f t="shared" si="89"/>
        <v>675.6012408173306</v>
      </c>
      <c r="O938" s="4">
        <v>24.6</v>
      </c>
      <c r="P938" s="4">
        <v>60.6</v>
      </c>
      <c r="Q938" s="4">
        <v>150.1</v>
      </c>
      <c r="S938" s="35">
        <v>4.051</v>
      </c>
      <c r="T938" s="28">
        <v>514.161</v>
      </c>
      <c r="U938" s="28">
        <f t="shared" si="91"/>
        <v>519.6206666666667</v>
      </c>
      <c r="V938" s="35">
        <v>0.461</v>
      </c>
      <c r="W938" s="62">
        <v>10.871340000000002</v>
      </c>
      <c r="X938" s="62">
        <f t="shared" si="90"/>
        <v>10.98641</v>
      </c>
      <c r="Y938" s="58">
        <v>11.627</v>
      </c>
      <c r="Z938" s="32">
        <v>675.6012408173306</v>
      </c>
    </row>
    <row r="939" spans="1:26" ht="12.75">
      <c r="A939" s="1">
        <v>36686</v>
      </c>
      <c r="B939" s="26">
        <v>161</v>
      </c>
      <c r="C939" s="2">
        <v>0.812384248</v>
      </c>
      <c r="D939" s="54">
        <v>0.812384248</v>
      </c>
      <c r="E939" s="3">
        <v>9292</v>
      </c>
      <c r="F939" s="37">
        <v>0</v>
      </c>
      <c r="G939" s="2">
        <v>38.82826617</v>
      </c>
      <c r="H939" s="2">
        <v>-76.07644604</v>
      </c>
      <c r="I939" s="30">
        <v>987.5</v>
      </c>
      <c r="J939" s="4">
        <f t="shared" si="86"/>
        <v>941</v>
      </c>
      <c r="K939" s="31">
        <f t="shared" si="87"/>
        <v>614.2858484024863</v>
      </c>
      <c r="L939" s="31">
        <f t="shared" si="88"/>
        <v>660.5858484024862</v>
      </c>
      <c r="N939" s="32">
        <f t="shared" si="89"/>
        <v>660.5858484024862</v>
      </c>
      <c r="O939" s="4">
        <v>24.8</v>
      </c>
      <c r="P939" s="4">
        <v>60.1</v>
      </c>
      <c r="Q939" s="4">
        <v>149.7</v>
      </c>
      <c r="S939" s="35">
        <v>3.784</v>
      </c>
      <c r="T939" s="28">
        <v>358.005</v>
      </c>
      <c r="U939" s="28">
        <f t="shared" si="91"/>
        <v>485.94149999999996</v>
      </c>
      <c r="V939" s="35">
        <v>0.492</v>
      </c>
      <c r="W939" s="62">
        <v>7.569090000000001</v>
      </c>
      <c r="X939" s="62">
        <f t="shared" si="90"/>
        <v>10.274345000000002</v>
      </c>
      <c r="Y939" s="58">
        <v>11.575</v>
      </c>
      <c r="Z939" s="32">
        <v>660.5858484024862</v>
      </c>
    </row>
    <row r="940" spans="1:26" ht="12.75">
      <c r="A940" s="1">
        <v>36686</v>
      </c>
      <c r="B940" s="26">
        <v>161</v>
      </c>
      <c r="C940" s="2">
        <v>0.8125</v>
      </c>
      <c r="D940" s="54">
        <v>0.8125</v>
      </c>
      <c r="E940" s="3">
        <v>9302</v>
      </c>
      <c r="F940" s="37">
        <v>0</v>
      </c>
      <c r="G940" s="2">
        <v>38.82569003</v>
      </c>
      <c r="H940" s="2">
        <v>-76.08250474</v>
      </c>
      <c r="I940" s="30">
        <v>989.8</v>
      </c>
      <c r="J940" s="4">
        <f t="shared" si="86"/>
        <v>943.3</v>
      </c>
      <c r="K940" s="31">
        <f t="shared" si="87"/>
        <v>594.014025825595</v>
      </c>
      <c r="L940" s="31">
        <f t="shared" si="88"/>
        <v>640.314025825595</v>
      </c>
      <c r="N940" s="32">
        <f t="shared" si="89"/>
        <v>640.314025825595</v>
      </c>
      <c r="O940" s="4">
        <v>25</v>
      </c>
      <c r="P940" s="4">
        <v>59.6</v>
      </c>
      <c r="Q940" s="4">
        <v>149.1</v>
      </c>
      <c r="S940" s="35">
        <v>3.216</v>
      </c>
      <c r="T940" s="28">
        <v>44.482</v>
      </c>
      <c r="U940" s="28">
        <f t="shared" si="91"/>
        <v>321.0346666666667</v>
      </c>
      <c r="V940" s="35">
        <v>0.511</v>
      </c>
      <c r="W940" s="62">
        <v>0.9401700000000001</v>
      </c>
      <c r="X940" s="62">
        <f t="shared" si="90"/>
        <v>6.787650000000002</v>
      </c>
      <c r="Y940" s="58">
        <v>12.403</v>
      </c>
      <c r="Z940" s="32">
        <v>640.314025825595</v>
      </c>
    </row>
    <row r="941" spans="1:26" ht="12.75">
      <c r="A941" s="1">
        <v>36686</v>
      </c>
      <c r="B941" s="26">
        <v>161</v>
      </c>
      <c r="C941" s="2">
        <v>0.812615752</v>
      </c>
      <c r="D941" s="54">
        <v>0.812615752</v>
      </c>
      <c r="E941" s="3">
        <v>9312</v>
      </c>
      <c r="F941" s="37">
        <v>0</v>
      </c>
      <c r="G941" s="2">
        <v>38.8224768</v>
      </c>
      <c r="H941" s="2">
        <v>-76.08819975</v>
      </c>
      <c r="I941" s="30">
        <v>992.5</v>
      </c>
      <c r="J941" s="4">
        <f t="shared" si="86"/>
        <v>946</v>
      </c>
      <c r="K941" s="31">
        <f t="shared" si="87"/>
        <v>570.2796438133375</v>
      </c>
      <c r="L941" s="31">
        <f t="shared" si="88"/>
        <v>616.5796438133375</v>
      </c>
      <c r="N941" s="32">
        <f t="shared" si="89"/>
        <v>616.5796438133375</v>
      </c>
      <c r="O941" s="4">
        <v>25.3</v>
      </c>
      <c r="P941" s="4">
        <v>59.1</v>
      </c>
      <c r="Q941" s="4">
        <v>146.1</v>
      </c>
      <c r="S941" s="35">
        <v>3.744</v>
      </c>
      <c r="T941" s="28">
        <v>308.325</v>
      </c>
      <c r="U941" s="28">
        <f t="shared" si="91"/>
        <v>331.15</v>
      </c>
      <c r="V941" s="35">
        <v>0.461</v>
      </c>
      <c r="W941" s="62">
        <v>6.519030000000001</v>
      </c>
      <c r="X941" s="62">
        <f t="shared" si="90"/>
        <v>7.001510000000002</v>
      </c>
      <c r="Y941" s="58">
        <v>12.387</v>
      </c>
      <c r="Z941" s="32">
        <v>616.5796438133375</v>
      </c>
    </row>
    <row r="942" spans="1:26" ht="12.75">
      <c r="A942" s="1">
        <v>36686</v>
      </c>
      <c r="B942" s="26">
        <v>161</v>
      </c>
      <c r="C942" s="2">
        <v>0.812731504</v>
      </c>
      <c r="D942" s="54">
        <v>0.812731504</v>
      </c>
      <c r="E942" s="3">
        <v>9322</v>
      </c>
      <c r="F942" s="37">
        <v>0</v>
      </c>
      <c r="G942" s="2">
        <v>38.81877492</v>
      </c>
      <c r="H942" s="2">
        <v>-76.0935354</v>
      </c>
      <c r="I942" s="30">
        <v>994.2</v>
      </c>
      <c r="J942" s="4">
        <f t="shared" si="86"/>
        <v>947.7</v>
      </c>
      <c r="K942" s="31">
        <f t="shared" si="87"/>
        <v>555.3705017902362</v>
      </c>
      <c r="L942" s="31">
        <f t="shared" si="88"/>
        <v>601.6705017902361</v>
      </c>
      <c r="N942" s="32">
        <f t="shared" si="89"/>
        <v>601.6705017902361</v>
      </c>
      <c r="O942" s="4">
        <v>25.5</v>
      </c>
      <c r="P942" s="4">
        <v>58.7</v>
      </c>
      <c r="Q942" s="4">
        <v>147.3</v>
      </c>
      <c r="S942" s="35">
        <v>2.748</v>
      </c>
      <c r="T942" s="28">
        <v>-215.332</v>
      </c>
      <c r="U942" s="28">
        <f t="shared" si="91"/>
        <v>280.0155</v>
      </c>
      <c r="V942" s="35">
        <v>0.483</v>
      </c>
      <c r="W942" s="62">
        <v>-4.5532200000000005</v>
      </c>
      <c r="X942" s="62">
        <f t="shared" si="90"/>
        <v>5.920370000000001</v>
      </c>
      <c r="Y942" s="58">
        <v>12.234</v>
      </c>
      <c r="Z942" s="32">
        <v>601.6705017902361</v>
      </c>
    </row>
    <row r="943" spans="1:26" ht="12.75">
      <c r="A943" s="1">
        <v>36686</v>
      </c>
      <c r="B943" s="26">
        <v>161</v>
      </c>
      <c r="C943" s="2">
        <v>0.812847197</v>
      </c>
      <c r="D943" s="54">
        <v>0.812847197</v>
      </c>
      <c r="E943" s="3">
        <v>9332</v>
      </c>
      <c r="F943" s="37">
        <v>0</v>
      </c>
      <c r="G943" s="2">
        <v>38.81430845</v>
      </c>
      <c r="H943" s="2">
        <v>-76.09806144</v>
      </c>
      <c r="I943" s="30">
        <v>995.1</v>
      </c>
      <c r="J943" s="4">
        <f t="shared" si="86"/>
        <v>948.6</v>
      </c>
      <c r="K943" s="31">
        <f t="shared" si="87"/>
        <v>547.4882502520334</v>
      </c>
      <c r="L943" s="31">
        <f t="shared" si="88"/>
        <v>593.7882502520333</v>
      </c>
      <c r="N943" s="32">
        <f t="shared" si="89"/>
        <v>593.7882502520333</v>
      </c>
      <c r="O943" s="4">
        <v>25.5</v>
      </c>
      <c r="P943" s="4">
        <v>58.6</v>
      </c>
      <c r="Q943" s="4">
        <v>145.5</v>
      </c>
      <c r="R943" s="6">
        <v>3.49E-05</v>
      </c>
      <c r="S943" s="35">
        <v>6.085</v>
      </c>
      <c r="T943" s="28">
        <v>1570.877</v>
      </c>
      <c r="U943" s="28">
        <f t="shared" si="91"/>
        <v>430.08633333333336</v>
      </c>
      <c r="V943" s="35">
        <v>0.502</v>
      </c>
      <c r="W943" s="62">
        <v>33.21231</v>
      </c>
      <c r="X943" s="62">
        <f t="shared" si="90"/>
        <v>9.09312</v>
      </c>
      <c r="Y943" s="58">
        <v>12.359</v>
      </c>
      <c r="Z943" s="32">
        <v>593.7882502520333</v>
      </c>
    </row>
    <row r="944" spans="1:26" ht="12.75">
      <c r="A944" s="1">
        <v>36686</v>
      </c>
      <c r="B944" s="26">
        <v>161</v>
      </c>
      <c r="C944" s="2">
        <v>0.812962949</v>
      </c>
      <c r="D944" s="54">
        <v>0.812962949</v>
      </c>
      <c r="E944" s="3">
        <v>9342</v>
      </c>
      <c r="F944" s="37">
        <v>0</v>
      </c>
      <c r="G944" s="2">
        <v>38.80958302</v>
      </c>
      <c r="H944" s="2">
        <v>-76.10223009</v>
      </c>
      <c r="I944" s="30">
        <v>995.7</v>
      </c>
      <c r="J944" s="4">
        <f t="shared" si="86"/>
        <v>949.2</v>
      </c>
      <c r="K944" s="31">
        <f t="shared" si="87"/>
        <v>542.2375694751308</v>
      </c>
      <c r="L944" s="31">
        <f t="shared" si="88"/>
        <v>588.5375694751308</v>
      </c>
      <c r="N944" s="32">
        <f t="shared" si="89"/>
        <v>588.5375694751308</v>
      </c>
      <c r="O944" s="4">
        <v>25.4</v>
      </c>
      <c r="P944" s="4">
        <v>58.5</v>
      </c>
      <c r="Q944" s="4">
        <v>143.8</v>
      </c>
      <c r="S944" s="35">
        <v>2.421</v>
      </c>
      <c r="T944" s="28">
        <v>-370.146</v>
      </c>
      <c r="U944" s="28">
        <f t="shared" si="91"/>
        <v>282.70183333333335</v>
      </c>
      <c r="V944" s="35">
        <v>0.48</v>
      </c>
      <c r="W944" s="62">
        <v>-7.825500000000001</v>
      </c>
      <c r="X944" s="62">
        <f t="shared" si="90"/>
        <v>5.976980000000001</v>
      </c>
      <c r="Y944" s="58">
        <v>13.227</v>
      </c>
      <c r="Z944" s="32">
        <v>588.5375694751308</v>
      </c>
    </row>
    <row r="945" spans="1:26" ht="12.75">
      <c r="A945" s="1">
        <v>36686</v>
      </c>
      <c r="B945" s="26">
        <v>161</v>
      </c>
      <c r="C945" s="2">
        <v>0.813078701</v>
      </c>
      <c r="D945" s="54">
        <v>0.813078701</v>
      </c>
      <c r="E945" s="3">
        <v>9352</v>
      </c>
      <c r="F945" s="37">
        <v>0</v>
      </c>
      <c r="G945" s="2">
        <v>38.80495434</v>
      </c>
      <c r="H945" s="2">
        <v>-76.10635036</v>
      </c>
      <c r="I945" s="30">
        <v>996.4</v>
      </c>
      <c r="J945" s="4">
        <f t="shared" si="86"/>
        <v>949.9</v>
      </c>
      <c r="K945" s="31">
        <f t="shared" si="87"/>
        <v>536.1159684813479</v>
      </c>
      <c r="L945" s="31">
        <f t="shared" si="88"/>
        <v>582.4159684813478</v>
      </c>
      <c r="N945" s="32">
        <f t="shared" si="89"/>
        <v>582.4159684813478</v>
      </c>
      <c r="O945" s="4">
        <v>25.5</v>
      </c>
      <c r="P945" s="4">
        <v>58.4</v>
      </c>
      <c r="Q945" s="4">
        <v>142.8</v>
      </c>
      <c r="S945" s="35">
        <v>1.978</v>
      </c>
      <c r="T945" s="28">
        <v>-578.803</v>
      </c>
      <c r="U945" s="28">
        <f t="shared" si="91"/>
        <v>126.56716666666665</v>
      </c>
      <c r="V945" s="35">
        <v>0.501</v>
      </c>
      <c r="W945" s="62">
        <v>-12.237750000000002</v>
      </c>
      <c r="X945" s="62">
        <f t="shared" si="90"/>
        <v>2.6758399999999996</v>
      </c>
      <c r="Y945" s="58">
        <v>13.361</v>
      </c>
      <c r="Z945" s="32">
        <v>582.4159684813478</v>
      </c>
    </row>
    <row r="946" spans="1:26" ht="12.75">
      <c r="A946" s="1">
        <v>36686</v>
      </c>
      <c r="B946" s="26">
        <v>161</v>
      </c>
      <c r="C946" s="2">
        <v>0.813194454</v>
      </c>
      <c r="D946" s="54">
        <v>0.813194454</v>
      </c>
      <c r="E946" s="3">
        <v>9362</v>
      </c>
      <c r="F946" s="37">
        <v>0</v>
      </c>
      <c r="G946" s="2">
        <v>38.8006863</v>
      </c>
      <c r="H946" s="2">
        <v>-76.11062951</v>
      </c>
      <c r="I946" s="30">
        <v>997.2</v>
      </c>
      <c r="J946" s="4">
        <f t="shared" si="86"/>
        <v>950.7</v>
      </c>
      <c r="K946" s="31">
        <f t="shared" si="87"/>
        <v>529.1253744690044</v>
      </c>
      <c r="L946" s="31">
        <f t="shared" si="88"/>
        <v>575.4253744690044</v>
      </c>
      <c r="N946" s="32">
        <f t="shared" si="89"/>
        <v>575.4253744690044</v>
      </c>
      <c r="O946" s="4">
        <v>25.5</v>
      </c>
      <c r="P946" s="4">
        <v>58.6</v>
      </c>
      <c r="Q946" s="4">
        <v>142.7</v>
      </c>
      <c r="S946" s="35">
        <v>4.051</v>
      </c>
      <c r="T946" s="28">
        <v>524.906</v>
      </c>
      <c r="U946" s="28">
        <f t="shared" si="91"/>
        <v>206.6378333333333</v>
      </c>
      <c r="V946" s="35">
        <v>0.471</v>
      </c>
      <c r="W946" s="62">
        <v>11.09778</v>
      </c>
      <c r="X946" s="62">
        <f t="shared" si="90"/>
        <v>4.368774999999999</v>
      </c>
      <c r="Y946" s="58">
        <v>13.462</v>
      </c>
      <c r="Z946" s="32">
        <v>575.4253744690044</v>
      </c>
    </row>
    <row r="947" spans="1:26" ht="12.75">
      <c r="A947" s="1">
        <v>36686</v>
      </c>
      <c r="B947" s="26">
        <v>161</v>
      </c>
      <c r="C947" s="2">
        <v>0.813310206</v>
      </c>
      <c r="D947" s="54">
        <v>0.813310206</v>
      </c>
      <c r="E947" s="3">
        <v>9372</v>
      </c>
      <c r="F947" s="37">
        <v>0</v>
      </c>
      <c r="G947" s="2">
        <v>38.79635099</v>
      </c>
      <c r="H947" s="2">
        <v>-76.11484545</v>
      </c>
      <c r="I947" s="30">
        <v>998.5</v>
      </c>
      <c r="J947" s="4">
        <f t="shared" si="86"/>
        <v>952</v>
      </c>
      <c r="K947" s="31">
        <f t="shared" si="87"/>
        <v>517.7781957615024</v>
      </c>
      <c r="L947" s="31">
        <f t="shared" si="88"/>
        <v>564.0781957615023</v>
      </c>
      <c r="N947" s="32">
        <f t="shared" si="89"/>
        <v>564.0781957615023</v>
      </c>
      <c r="O947" s="4">
        <v>25.7</v>
      </c>
      <c r="P947" s="4">
        <v>58.9</v>
      </c>
      <c r="Q947" s="4">
        <v>142.6</v>
      </c>
      <c r="S947" s="35">
        <v>2.431</v>
      </c>
      <c r="T947" s="28">
        <v>-366.251</v>
      </c>
      <c r="U947" s="28">
        <f t="shared" si="91"/>
        <v>94.20850000000002</v>
      </c>
      <c r="V947" s="35">
        <v>0.483</v>
      </c>
      <c r="W947" s="62">
        <v>-7.743360000000001</v>
      </c>
      <c r="X947" s="62">
        <f t="shared" si="90"/>
        <v>1.9917099999999996</v>
      </c>
      <c r="Y947" s="58">
        <v>13.016</v>
      </c>
      <c r="Z947" s="32">
        <v>564.0781957615023</v>
      </c>
    </row>
    <row r="948" spans="1:26" ht="12.75">
      <c r="A948" s="1">
        <v>36686</v>
      </c>
      <c r="B948" s="26">
        <v>161</v>
      </c>
      <c r="C948" s="2">
        <v>0.813425899</v>
      </c>
      <c r="D948" s="54">
        <v>0.813425899</v>
      </c>
      <c r="E948" s="3">
        <v>9382</v>
      </c>
      <c r="F948" s="37">
        <v>0</v>
      </c>
      <c r="G948" s="2">
        <v>38.79205087</v>
      </c>
      <c r="H948" s="2">
        <v>-76.11906907</v>
      </c>
      <c r="I948" s="30">
        <v>1000.2</v>
      </c>
      <c r="J948" s="4">
        <f t="shared" si="86"/>
        <v>953.7</v>
      </c>
      <c r="K948" s="31">
        <f t="shared" si="87"/>
        <v>502.96293514653973</v>
      </c>
      <c r="L948" s="31">
        <f t="shared" si="88"/>
        <v>549.2629351465397</v>
      </c>
      <c r="N948" s="32">
        <f t="shared" si="89"/>
        <v>549.2629351465397</v>
      </c>
      <c r="O948" s="4">
        <v>25.7</v>
      </c>
      <c r="P948" s="4">
        <v>58</v>
      </c>
      <c r="Q948" s="4">
        <v>141.6</v>
      </c>
      <c r="S948" s="35">
        <v>3.392</v>
      </c>
      <c r="T948" s="28">
        <v>160.226</v>
      </c>
      <c r="U948" s="28">
        <f t="shared" si="91"/>
        <v>156.80149999999998</v>
      </c>
      <c r="V948" s="35">
        <v>0.541</v>
      </c>
      <c r="W948" s="62">
        <v>3.3877200000000003</v>
      </c>
      <c r="X948" s="62">
        <f t="shared" si="90"/>
        <v>3.3151999999999995</v>
      </c>
      <c r="Y948" s="58">
        <v>13.106</v>
      </c>
      <c r="Z948" s="32">
        <v>549.2629351465397</v>
      </c>
    </row>
    <row r="949" spans="1:26" ht="12.75">
      <c r="A949" s="1">
        <v>36686</v>
      </c>
      <c r="B949" s="26">
        <v>161</v>
      </c>
      <c r="C949" s="2">
        <v>0.813541651</v>
      </c>
      <c r="D949" s="54">
        <v>0.813541651</v>
      </c>
      <c r="E949" s="3">
        <v>9392</v>
      </c>
      <c r="F949" s="37">
        <v>0</v>
      </c>
      <c r="G949" s="2">
        <v>38.78762512</v>
      </c>
      <c r="H949" s="2">
        <v>-76.12301161</v>
      </c>
      <c r="I949" s="30">
        <v>1002.3</v>
      </c>
      <c r="J949" s="4">
        <f t="shared" si="86"/>
        <v>955.8</v>
      </c>
      <c r="K949" s="31">
        <f t="shared" si="87"/>
        <v>484.6981486457418</v>
      </c>
      <c r="L949" s="31">
        <f t="shared" si="88"/>
        <v>530.9981486457418</v>
      </c>
      <c r="N949" s="32">
        <f t="shared" si="89"/>
        <v>530.9981486457418</v>
      </c>
      <c r="O949" s="4">
        <v>25.8</v>
      </c>
      <c r="P949" s="4">
        <v>56.4</v>
      </c>
      <c r="Q949" s="4">
        <v>142.7</v>
      </c>
      <c r="R949" s="6">
        <v>3.14E-05</v>
      </c>
      <c r="S949" s="35">
        <v>4.072</v>
      </c>
      <c r="T949" s="28">
        <v>529.07</v>
      </c>
      <c r="U949" s="28">
        <f t="shared" si="91"/>
        <v>-16.83300000000001</v>
      </c>
      <c r="V949" s="35">
        <v>0.511</v>
      </c>
      <c r="W949" s="62">
        <v>11.186580000000001</v>
      </c>
      <c r="X949" s="62">
        <f t="shared" si="90"/>
        <v>-0.3557550000000009</v>
      </c>
      <c r="Y949" s="58">
        <v>12.782</v>
      </c>
      <c r="Z949" s="32">
        <v>530.9981486457418</v>
      </c>
    </row>
    <row r="950" spans="1:26" ht="12.75">
      <c r="A950" s="1">
        <v>36686</v>
      </c>
      <c r="B950" s="26">
        <v>161</v>
      </c>
      <c r="C950" s="2">
        <v>0.813657403</v>
      </c>
      <c r="D950" s="54">
        <v>0.813657403</v>
      </c>
      <c r="E950" s="3">
        <v>9402</v>
      </c>
      <c r="F950" s="37">
        <v>0</v>
      </c>
      <c r="G950" s="2">
        <v>38.78222514</v>
      </c>
      <c r="H950" s="2">
        <v>-76.12472417</v>
      </c>
      <c r="I950" s="30">
        <v>1005</v>
      </c>
      <c r="J950" s="4">
        <f t="shared" si="86"/>
        <v>958.5</v>
      </c>
      <c r="K950" s="31">
        <f t="shared" si="87"/>
        <v>461.2737286783262</v>
      </c>
      <c r="L950" s="31">
        <f t="shared" si="88"/>
        <v>507.57372867832623</v>
      </c>
      <c r="N950" s="32">
        <f t="shared" si="89"/>
        <v>507.57372867832623</v>
      </c>
      <c r="O950" s="4">
        <v>26</v>
      </c>
      <c r="P950" s="4">
        <v>59.1</v>
      </c>
      <c r="Q950" s="4">
        <v>138.1</v>
      </c>
      <c r="S950" s="35">
        <v>3.696</v>
      </c>
      <c r="T950" s="28">
        <v>320.278</v>
      </c>
      <c r="U950" s="28">
        <f t="shared" si="91"/>
        <v>98.23766666666667</v>
      </c>
      <c r="V950" s="35">
        <v>0.522</v>
      </c>
      <c r="W950" s="62">
        <v>6.7721100000000005</v>
      </c>
      <c r="X950" s="62">
        <f t="shared" si="90"/>
        <v>2.07718</v>
      </c>
      <c r="Y950" s="58">
        <v>13.491</v>
      </c>
      <c r="Z950" s="32">
        <v>507.57372867832623</v>
      </c>
    </row>
    <row r="951" spans="1:26" ht="12.75">
      <c r="A951" s="1">
        <v>36686</v>
      </c>
      <c r="B951" s="26">
        <v>161</v>
      </c>
      <c r="C951" s="2">
        <v>0.813773155</v>
      </c>
      <c r="D951" s="54">
        <v>0.813773155</v>
      </c>
      <c r="E951" s="3">
        <v>9412</v>
      </c>
      <c r="F951" s="37">
        <v>0</v>
      </c>
      <c r="G951" s="2">
        <v>38.77726294</v>
      </c>
      <c r="H951" s="2">
        <v>-76.1213873</v>
      </c>
      <c r="I951" s="30">
        <v>1007</v>
      </c>
      <c r="J951" s="4">
        <f t="shared" si="86"/>
        <v>960.5</v>
      </c>
      <c r="K951" s="31">
        <f t="shared" si="87"/>
        <v>443.96480866042486</v>
      </c>
      <c r="L951" s="31">
        <f t="shared" si="88"/>
        <v>490.2648086604249</v>
      </c>
      <c r="N951" s="32">
        <f t="shared" si="89"/>
        <v>490.2648086604249</v>
      </c>
      <c r="O951" s="4">
        <v>26.2</v>
      </c>
      <c r="P951" s="4">
        <v>56.9</v>
      </c>
      <c r="Q951" s="4">
        <v>135.8</v>
      </c>
      <c r="S951" s="35">
        <v>4.311</v>
      </c>
      <c r="T951" s="28">
        <v>636.621</v>
      </c>
      <c r="U951" s="28">
        <f t="shared" si="91"/>
        <v>300.80833333333334</v>
      </c>
      <c r="V951" s="35">
        <v>0.513</v>
      </c>
      <c r="W951" s="62">
        <v>13.45986</v>
      </c>
      <c r="X951" s="62">
        <f t="shared" si="90"/>
        <v>6.360115</v>
      </c>
      <c r="Y951" s="58">
        <v>12.833</v>
      </c>
      <c r="Z951" s="32">
        <v>490.2648086604249</v>
      </c>
    </row>
    <row r="952" spans="1:26" ht="12.75">
      <c r="A952" s="1">
        <v>36686</v>
      </c>
      <c r="B952" s="26">
        <v>161</v>
      </c>
      <c r="C952" s="2">
        <v>0.813888907</v>
      </c>
      <c r="D952" s="54">
        <v>0.813888907</v>
      </c>
      <c r="E952" s="3">
        <v>9422</v>
      </c>
      <c r="F952" s="37">
        <v>0</v>
      </c>
      <c r="G952" s="2">
        <v>38.77397099</v>
      </c>
      <c r="H952" s="2">
        <v>-76.11488097</v>
      </c>
      <c r="I952" s="30">
        <v>1013</v>
      </c>
      <c r="J952" s="4">
        <f t="shared" si="86"/>
        <v>966.5</v>
      </c>
      <c r="K952" s="31">
        <f t="shared" si="87"/>
        <v>392.2534757664838</v>
      </c>
      <c r="L952" s="31">
        <f t="shared" si="88"/>
        <v>438.5534757664838</v>
      </c>
      <c r="N952" s="32">
        <f t="shared" si="89"/>
        <v>438.5534757664838</v>
      </c>
      <c r="O952" s="4">
        <v>26.6</v>
      </c>
      <c r="P952" s="4">
        <v>58.3</v>
      </c>
      <c r="Q952" s="4">
        <v>128.3</v>
      </c>
      <c r="S952" s="35">
        <v>3.646</v>
      </c>
      <c r="T952" s="28">
        <v>270.599</v>
      </c>
      <c r="U952" s="28">
        <f t="shared" si="91"/>
        <v>258.42383333333333</v>
      </c>
      <c r="V952" s="35">
        <v>0.512</v>
      </c>
      <c r="W952" s="62">
        <v>5.720940000000001</v>
      </c>
      <c r="X952" s="62">
        <f t="shared" si="90"/>
        <v>5.4639750000000005</v>
      </c>
      <c r="Y952" s="58">
        <v>12.707</v>
      </c>
      <c r="Z952" s="32">
        <v>438.5534757664838</v>
      </c>
    </row>
    <row r="953" spans="1:26" ht="12.75">
      <c r="A953" s="1">
        <v>36686</v>
      </c>
      <c r="B953" s="26">
        <v>161</v>
      </c>
      <c r="C953" s="2">
        <v>0.8140046</v>
      </c>
      <c r="D953" s="54">
        <v>0.8140046</v>
      </c>
      <c r="E953" s="3">
        <v>9432</v>
      </c>
      <c r="F953" s="37">
        <v>0</v>
      </c>
      <c r="G953" s="2">
        <v>38.77294017</v>
      </c>
      <c r="H953" s="2">
        <v>-76.10703999</v>
      </c>
      <c r="I953" s="30">
        <v>1018.4</v>
      </c>
      <c r="J953" s="4">
        <f t="shared" si="86"/>
        <v>971.9</v>
      </c>
      <c r="K953" s="31">
        <f t="shared" si="87"/>
        <v>345.9870153771445</v>
      </c>
      <c r="L953" s="31">
        <f t="shared" si="88"/>
        <v>392.2870153771445</v>
      </c>
      <c r="N953" s="32">
        <f t="shared" si="89"/>
        <v>392.2870153771445</v>
      </c>
      <c r="O953" s="4">
        <v>26.9</v>
      </c>
      <c r="P953" s="4">
        <v>57.7</v>
      </c>
      <c r="Q953" s="4">
        <v>118.9</v>
      </c>
      <c r="S953" s="35">
        <v>2.799</v>
      </c>
      <c r="T953" s="28">
        <v>-148.059</v>
      </c>
      <c r="U953" s="28">
        <f t="shared" si="91"/>
        <v>294.7891666666667</v>
      </c>
      <c r="V953" s="35">
        <v>0.492</v>
      </c>
      <c r="W953" s="62">
        <v>-3.1302000000000003</v>
      </c>
      <c r="X953" s="62">
        <f t="shared" si="90"/>
        <v>6.232835000000001</v>
      </c>
      <c r="Y953" s="58">
        <v>13.396</v>
      </c>
      <c r="Z953" s="32">
        <v>392.2870153771445</v>
      </c>
    </row>
    <row r="954" spans="1:26" ht="12.75">
      <c r="A954" s="1">
        <v>36686</v>
      </c>
      <c r="B954" s="26">
        <v>161</v>
      </c>
      <c r="C954" s="2">
        <v>0.814120352</v>
      </c>
      <c r="D954" s="54">
        <v>0.814120352</v>
      </c>
      <c r="E954" s="3">
        <v>9442</v>
      </c>
      <c r="F954" s="37">
        <v>0</v>
      </c>
      <c r="G954" s="2">
        <v>38.77563502</v>
      </c>
      <c r="H954" s="2">
        <v>-76.10007807</v>
      </c>
      <c r="I954" s="30">
        <v>1022.1</v>
      </c>
      <c r="J954" s="4">
        <f t="shared" si="86"/>
        <v>975.6</v>
      </c>
      <c r="K954" s="31">
        <f t="shared" si="87"/>
        <v>314.43409415152786</v>
      </c>
      <c r="L954" s="31">
        <f t="shared" si="88"/>
        <v>360.73409415152787</v>
      </c>
      <c r="N954" s="32">
        <f t="shared" si="89"/>
        <v>360.73409415152787</v>
      </c>
      <c r="O954" s="4">
        <v>27.1</v>
      </c>
      <c r="P954" s="4">
        <v>57.9</v>
      </c>
      <c r="Q954" s="4">
        <v>116.3</v>
      </c>
      <c r="S954" s="35">
        <v>3.572</v>
      </c>
      <c r="T954" s="28">
        <v>273.15</v>
      </c>
      <c r="U954" s="28">
        <f t="shared" si="91"/>
        <v>313.60983333333337</v>
      </c>
      <c r="V954" s="35">
        <v>0.461</v>
      </c>
      <c r="W954" s="62">
        <v>5.775330000000001</v>
      </c>
      <c r="X954" s="62">
        <f t="shared" si="90"/>
        <v>6.630770000000001</v>
      </c>
      <c r="Y954" s="58">
        <v>12.493</v>
      </c>
      <c r="Z954" s="32">
        <v>360.73409415152787</v>
      </c>
    </row>
    <row r="955" spans="1:26" ht="12.75">
      <c r="A955" s="1">
        <v>36686</v>
      </c>
      <c r="B955" s="26">
        <v>161</v>
      </c>
      <c r="C955" s="2">
        <v>0.814236104</v>
      </c>
      <c r="D955" s="54">
        <v>0.814236104</v>
      </c>
      <c r="E955" s="3">
        <v>9452</v>
      </c>
      <c r="F955" s="37">
        <v>0</v>
      </c>
      <c r="G955" s="2">
        <v>38.78218389</v>
      </c>
      <c r="H955" s="2">
        <v>-76.09732877</v>
      </c>
      <c r="I955" s="30">
        <v>1021</v>
      </c>
      <c r="J955" s="4">
        <f t="shared" si="86"/>
        <v>974.5</v>
      </c>
      <c r="K955" s="31">
        <f t="shared" si="87"/>
        <v>323.8021752529953</v>
      </c>
      <c r="L955" s="31">
        <f t="shared" si="88"/>
        <v>370.1021752529953</v>
      </c>
      <c r="N955" s="32">
        <f t="shared" si="89"/>
        <v>370.1021752529953</v>
      </c>
      <c r="O955" s="4">
        <v>27.3</v>
      </c>
      <c r="P955" s="4">
        <v>54.5</v>
      </c>
      <c r="Q955" s="4">
        <v>116.8</v>
      </c>
      <c r="R955" s="6">
        <v>2.54E-05</v>
      </c>
      <c r="S955" s="35">
        <v>3.332</v>
      </c>
      <c r="T955" s="28">
        <v>116.994</v>
      </c>
      <c r="U955" s="28">
        <f t="shared" si="91"/>
        <v>244.93049999999997</v>
      </c>
      <c r="V955" s="35">
        <v>0.501</v>
      </c>
      <c r="W955" s="62">
        <v>2.4730800000000004</v>
      </c>
      <c r="X955" s="62">
        <f t="shared" si="90"/>
        <v>5.17852</v>
      </c>
      <c r="Y955" s="58">
        <v>12.688</v>
      </c>
      <c r="Z955" s="32">
        <v>370.1021752529953</v>
      </c>
    </row>
    <row r="956" spans="1:26" ht="12.75">
      <c r="A956" s="1">
        <v>36686</v>
      </c>
      <c r="B956" s="26">
        <v>161</v>
      </c>
      <c r="C956" s="2">
        <v>0.814351857</v>
      </c>
      <c r="D956" s="54">
        <v>0.814351857</v>
      </c>
      <c r="E956" s="3">
        <v>9462</v>
      </c>
      <c r="F956" s="37">
        <v>0</v>
      </c>
      <c r="G956" s="2">
        <v>38.78846316</v>
      </c>
      <c r="H956" s="2">
        <v>-76.09829556</v>
      </c>
      <c r="I956" s="30">
        <v>1019.6</v>
      </c>
      <c r="J956" s="4">
        <f t="shared" si="86"/>
        <v>973.1</v>
      </c>
      <c r="K956" s="31">
        <f t="shared" si="87"/>
        <v>335.7404931038768</v>
      </c>
      <c r="L956" s="31">
        <f t="shared" si="88"/>
        <v>382.0404931038768</v>
      </c>
      <c r="N956" s="32">
        <f t="shared" si="89"/>
        <v>382.0404931038768</v>
      </c>
      <c r="O956" s="4">
        <v>27.1</v>
      </c>
      <c r="P956" s="4">
        <v>54.3</v>
      </c>
      <c r="Q956" s="4">
        <v>116.4</v>
      </c>
      <c r="S956" s="35">
        <v>4.431</v>
      </c>
      <c r="T956" s="28">
        <v>695.971</v>
      </c>
      <c r="U956" s="28">
        <f t="shared" si="91"/>
        <v>307.546</v>
      </c>
      <c r="V956" s="35">
        <v>0.463</v>
      </c>
      <c r="W956" s="62">
        <v>14.71527</v>
      </c>
      <c r="X956" s="62">
        <f t="shared" si="90"/>
        <v>6.50238</v>
      </c>
      <c r="Y956" s="58">
        <v>13.506</v>
      </c>
      <c r="Z956" s="32">
        <v>382.0404931038768</v>
      </c>
    </row>
    <row r="957" spans="1:26" ht="12.75">
      <c r="A957" s="1">
        <v>36686</v>
      </c>
      <c r="B957" s="26">
        <v>161</v>
      </c>
      <c r="C957" s="2">
        <v>0.814467609</v>
      </c>
      <c r="D957" s="54">
        <v>0.814467609</v>
      </c>
      <c r="E957" s="3">
        <v>9472</v>
      </c>
      <c r="F957" s="37">
        <v>0</v>
      </c>
      <c r="G957" s="2">
        <v>38.79412178</v>
      </c>
      <c r="H957" s="2">
        <v>-76.10012353</v>
      </c>
      <c r="I957" s="30">
        <v>1019.1</v>
      </c>
      <c r="J957" s="4">
        <f t="shared" si="86"/>
        <v>972.6</v>
      </c>
      <c r="K957" s="31">
        <f t="shared" si="87"/>
        <v>340.008340950301</v>
      </c>
      <c r="L957" s="31">
        <f t="shared" si="88"/>
        <v>386.308340950301</v>
      </c>
      <c r="N957" s="32">
        <f t="shared" si="89"/>
        <v>386.308340950301</v>
      </c>
      <c r="O957" s="4">
        <v>26.7</v>
      </c>
      <c r="P957" s="4">
        <v>54.5</v>
      </c>
      <c r="Q957" s="4">
        <v>120.4</v>
      </c>
      <c r="S957" s="35">
        <v>3.094</v>
      </c>
      <c r="T957" s="28">
        <v>14.814</v>
      </c>
      <c r="U957" s="28">
        <f t="shared" si="91"/>
        <v>203.91150000000002</v>
      </c>
      <c r="V957" s="35">
        <v>0.519</v>
      </c>
      <c r="W957" s="62">
        <v>0.31302</v>
      </c>
      <c r="X957" s="62">
        <f t="shared" si="90"/>
        <v>4.311240000000001</v>
      </c>
      <c r="Y957" s="58">
        <v>12.894</v>
      </c>
      <c r="Z957" s="32">
        <v>386.308340950301</v>
      </c>
    </row>
    <row r="958" spans="1:26" ht="12.75">
      <c r="A958" s="1">
        <v>36686</v>
      </c>
      <c r="B958" s="26">
        <v>161</v>
      </c>
      <c r="C958" s="2">
        <v>0.814583361</v>
      </c>
      <c r="D958" s="54">
        <v>0.814583361</v>
      </c>
      <c r="E958" s="3">
        <v>9482</v>
      </c>
      <c r="F958" s="37">
        <v>0</v>
      </c>
      <c r="G958" s="2">
        <v>38.79948784</v>
      </c>
      <c r="H958" s="2">
        <v>-76.10180014</v>
      </c>
      <c r="I958" s="30">
        <v>1018.9</v>
      </c>
      <c r="J958" s="4">
        <f t="shared" si="86"/>
        <v>972.4</v>
      </c>
      <c r="K958" s="31">
        <f t="shared" si="87"/>
        <v>341.7160944518485</v>
      </c>
      <c r="L958" s="31">
        <f t="shared" si="88"/>
        <v>388.0160944518485</v>
      </c>
      <c r="N958" s="32">
        <f t="shared" si="89"/>
        <v>388.0160944518485</v>
      </c>
      <c r="O958" s="4">
        <v>26.8</v>
      </c>
      <c r="P958" s="4">
        <v>54.9</v>
      </c>
      <c r="Q958" s="4">
        <v>124.6</v>
      </c>
      <c r="S958" s="35">
        <v>3.726</v>
      </c>
      <c r="T958" s="28">
        <v>331.023</v>
      </c>
      <c r="U958" s="28">
        <f t="shared" si="91"/>
        <v>213.98216666666667</v>
      </c>
      <c r="V958" s="35">
        <v>0.52</v>
      </c>
      <c r="W958" s="62">
        <v>6.998550000000001</v>
      </c>
      <c r="X958" s="62">
        <f t="shared" si="90"/>
        <v>4.5241750000000005</v>
      </c>
      <c r="Y958" s="58">
        <v>12.531</v>
      </c>
      <c r="Z958" s="32">
        <v>388.0160944518485</v>
      </c>
    </row>
    <row r="959" spans="1:26" ht="12.75">
      <c r="A959" s="1">
        <v>36686</v>
      </c>
      <c r="B959" s="26">
        <v>161</v>
      </c>
      <c r="C959" s="2">
        <v>0.814699054</v>
      </c>
      <c r="D959" s="54">
        <v>0.814699054</v>
      </c>
      <c r="E959" s="3">
        <v>9492</v>
      </c>
      <c r="F959" s="37">
        <v>0</v>
      </c>
      <c r="G959" s="2">
        <v>38.80496277</v>
      </c>
      <c r="H959" s="2">
        <v>-76.1030793</v>
      </c>
      <c r="I959" s="30">
        <v>1018.3</v>
      </c>
      <c r="J959" s="4">
        <f t="shared" si="86"/>
        <v>971.8</v>
      </c>
      <c r="K959" s="31">
        <f t="shared" si="87"/>
        <v>346.84146322190793</v>
      </c>
      <c r="L959" s="31">
        <f t="shared" si="88"/>
        <v>393.14146322190794</v>
      </c>
      <c r="N959" s="32">
        <f t="shared" si="89"/>
        <v>393.14146322190794</v>
      </c>
      <c r="O959" s="4">
        <v>26.9</v>
      </c>
      <c r="P959" s="4">
        <v>54.9</v>
      </c>
      <c r="Q959" s="4">
        <v>125.2</v>
      </c>
      <c r="S959" s="35">
        <v>3.654</v>
      </c>
      <c r="T959" s="28">
        <v>332.367</v>
      </c>
      <c r="U959" s="28">
        <f t="shared" si="91"/>
        <v>294.0531666666667</v>
      </c>
      <c r="V959" s="35">
        <v>0.511</v>
      </c>
      <c r="W959" s="62">
        <v>7.0274100000000015</v>
      </c>
      <c r="X959" s="62">
        <f t="shared" si="90"/>
        <v>6.217110000000002</v>
      </c>
      <c r="Y959" s="58">
        <v>12.939</v>
      </c>
      <c r="Z959" s="32">
        <v>393.14146322190794</v>
      </c>
    </row>
    <row r="960" spans="1:26" ht="12.75">
      <c r="A960" s="1">
        <v>36686</v>
      </c>
      <c r="B960" s="26">
        <v>161</v>
      </c>
      <c r="C960" s="2">
        <v>0.814814806</v>
      </c>
      <c r="D960" s="54">
        <v>0.814814806</v>
      </c>
      <c r="E960" s="3">
        <v>9502</v>
      </c>
      <c r="F960" s="37">
        <v>0</v>
      </c>
      <c r="G960" s="2">
        <v>38.81055773</v>
      </c>
      <c r="H960" s="2">
        <v>-76.10246189</v>
      </c>
      <c r="I960" s="30">
        <v>1017.4</v>
      </c>
      <c r="J960" s="4">
        <f t="shared" si="86"/>
        <v>970.9</v>
      </c>
      <c r="K960" s="31">
        <f t="shared" si="87"/>
        <v>354.53545279256934</v>
      </c>
      <c r="L960" s="31">
        <f t="shared" si="88"/>
        <v>400.83545279256936</v>
      </c>
      <c r="N960" s="32">
        <f t="shared" si="89"/>
        <v>400.83545279256936</v>
      </c>
      <c r="O960" s="4">
        <v>26.8</v>
      </c>
      <c r="P960" s="4">
        <v>55.3</v>
      </c>
      <c r="Q960" s="4">
        <v>126.4</v>
      </c>
      <c r="S960" s="35">
        <v>4.521</v>
      </c>
      <c r="T960" s="28">
        <v>753.843</v>
      </c>
      <c r="U960" s="28">
        <f t="shared" si="91"/>
        <v>374.1686666666667</v>
      </c>
      <c r="V960" s="35">
        <v>0.501</v>
      </c>
      <c r="W960" s="62">
        <v>15.938490000000002</v>
      </c>
      <c r="X960" s="62">
        <f t="shared" si="90"/>
        <v>7.910970000000002</v>
      </c>
      <c r="Y960" s="58">
        <v>12.627</v>
      </c>
      <c r="Z960" s="32">
        <v>400.83545279256936</v>
      </c>
    </row>
    <row r="961" spans="1:26" ht="12.75">
      <c r="A961" s="1">
        <v>36686</v>
      </c>
      <c r="B961" s="26">
        <v>161</v>
      </c>
      <c r="C961" s="2">
        <v>0.814930558</v>
      </c>
      <c r="D961" s="54">
        <v>0.814930558</v>
      </c>
      <c r="E961" s="3">
        <v>9512</v>
      </c>
      <c r="F961" s="37">
        <v>0</v>
      </c>
      <c r="G961" s="2">
        <v>38.81598055</v>
      </c>
      <c r="H961" s="2">
        <v>-76.0996975</v>
      </c>
      <c r="I961" s="30">
        <v>1016.1</v>
      </c>
      <c r="J961" s="4">
        <f t="shared" si="86"/>
        <v>969.6</v>
      </c>
      <c r="K961" s="31">
        <f t="shared" si="87"/>
        <v>365.6615938887572</v>
      </c>
      <c r="L961" s="31">
        <f t="shared" si="88"/>
        <v>411.9615938887572</v>
      </c>
      <c r="N961" s="32">
        <f t="shared" si="89"/>
        <v>411.9615938887572</v>
      </c>
      <c r="O961" s="4">
        <v>26.7</v>
      </c>
      <c r="P961" s="4">
        <v>55.3</v>
      </c>
      <c r="Q961" s="4">
        <v>128.4</v>
      </c>
      <c r="R961" s="6">
        <v>2.45E-05</v>
      </c>
      <c r="S961" s="35">
        <v>2.777</v>
      </c>
      <c r="T961" s="28">
        <v>-137.314</v>
      </c>
      <c r="U961" s="28">
        <f t="shared" si="91"/>
        <v>331.784</v>
      </c>
      <c r="V961" s="35">
        <v>0.512</v>
      </c>
      <c r="W961" s="62">
        <v>-2.9037600000000006</v>
      </c>
      <c r="X961" s="62">
        <f t="shared" si="90"/>
        <v>7.014830000000001</v>
      </c>
      <c r="Y961" s="58">
        <v>13.519</v>
      </c>
      <c r="Z961" s="32">
        <v>411.9615938887572</v>
      </c>
    </row>
    <row r="962" spans="1:26" ht="12.75">
      <c r="A962" s="1">
        <v>36686</v>
      </c>
      <c r="B962" s="26">
        <v>161</v>
      </c>
      <c r="C962" s="2">
        <v>0.81504631</v>
      </c>
      <c r="D962" s="54">
        <v>0.81504631</v>
      </c>
      <c r="E962" s="3">
        <v>9522</v>
      </c>
      <c r="F962" s="37">
        <v>0</v>
      </c>
      <c r="G962" s="2">
        <v>38.82107113</v>
      </c>
      <c r="H962" s="2">
        <v>-76.09591988</v>
      </c>
      <c r="I962" s="30">
        <v>1016.5</v>
      </c>
      <c r="J962" s="4">
        <f t="shared" si="86"/>
        <v>970</v>
      </c>
      <c r="K962" s="31">
        <f t="shared" si="87"/>
        <v>362.2365778072063</v>
      </c>
      <c r="L962" s="31">
        <f t="shared" si="88"/>
        <v>408.5365778072063</v>
      </c>
      <c r="N962" s="32">
        <f t="shared" si="89"/>
        <v>408.5365778072063</v>
      </c>
      <c r="O962" s="4">
        <v>26.8</v>
      </c>
      <c r="P962" s="4">
        <v>55.6</v>
      </c>
      <c r="Q962" s="4">
        <v>129.8</v>
      </c>
      <c r="S962" s="35">
        <v>4.3</v>
      </c>
      <c r="T962" s="28">
        <v>651.395</v>
      </c>
      <c r="U962" s="28">
        <f t="shared" si="91"/>
        <v>324.3546666666667</v>
      </c>
      <c r="V962" s="35">
        <v>0.522</v>
      </c>
      <c r="W962" s="62">
        <v>13.77288</v>
      </c>
      <c r="X962" s="62">
        <f t="shared" si="90"/>
        <v>6.8577650000000006</v>
      </c>
      <c r="Y962" s="58">
        <v>13.216</v>
      </c>
      <c r="Z962" s="32">
        <v>408.5365778072063</v>
      </c>
    </row>
    <row r="963" spans="1:26" ht="12.75">
      <c r="A963" s="1">
        <v>36686</v>
      </c>
      <c r="B963" s="26">
        <v>161</v>
      </c>
      <c r="C963" s="2">
        <v>0.815162063</v>
      </c>
      <c r="D963" s="54">
        <v>0.815162063</v>
      </c>
      <c r="E963" s="3">
        <v>9532</v>
      </c>
      <c r="F963" s="37">
        <v>0</v>
      </c>
      <c r="G963" s="2">
        <v>38.82606831</v>
      </c>
      <c r="H963" s="2">
        <v>-76.09179388</v>
      </c>
      <c r="I963" s="30">
        <v>1016.3</v>
      </c>
      <c r="J963" s="4">
        <f t="shared" si="86"/>
        <v>969.8</v>
      </c>
      <c r="K963" s="31">
        <f t="shared" si="87"/>
        <v>363.9489092643509</v>
      </c>
      <c r="L963" s="31">
        <f t="shared" si="88"/>
        <v>410.2489092643509</v>
      </c>
      <c r="N963" s="32">
        <f t="shared" si="89"/>
        <v>410.2489092643509</v>
      </c>
      <c r="O963" s="4">
        <v>26.8</v>
      </c>
      <c r="P963" s="4">
        <v>56.3</v>
      </c>
      <c r="Q963" s="4">
        <v>134.3</v>
      </c>
      <c r="S963" s="35">
        <v>2.826</v>
      </c>
      <c r="T963" s="28">
        <v>-134.762</v>
      </c>
      <c r="U963" s="28">
        <f t="shared" si="91"/>
        <v>299.42533333333336</v>
      </c>
      <c r="V963" s="35">
        <v>0.503</v>
      </c>
      <c r="W963" s="62">
        <v>-2.8493700000000004</v>
      </c>
      <c r="X963" s="62">
        <f t="shared" si="90"/>
        <v>6.3307</v>
      </c>
      <c r="Y963" s="58">
        <v>13.446</v>
      </c>
      <c r="Z963" s="32">
        <v>410.2489092643509</v>
      </c>
    </row>
    <row r="964" spans="1:26" ht="12.75">
      <c r="A964" s="1">
        <v>36686</v>
      </c>
      <c r="B964" s="26">
        <v>161</v>
      </c>
      <c r="C964" s="2">
        <v>0.815277755</v>
      </c>
      <c r="D964" s="54">
        <v>0.815277755</v>
      </c>
      <c r="E964" s="3">
        <v>9542</v>
      </c>
      <c r="F964" s="37">
        <v>0</v>
      </c>
      <c r="G964" s="2">
        <v>38.83101464</v>
      </c>
      <c r="H964" s="2">
        <v>-76.08738973</v>
      </c>
      <c r="I964" s="30">
        <v>1016.3</v>
      </c>
      <c r="J964" s="4">
        <f t="shared" si="86"/>
        <v>969.8</v>
      </c>
      <c r="K964" s="31">
        <f t="shared" si="87"/>
        <v>363.9489092643509</v>
      </c>
      <c r="L964" s="31">
        <f t="shared" si="88"/>
        <v>410.2489092643509</v>
      </c>
      <c r="N964" s="32">
        <f t="shared" si="89"/>
        <v>410.2489092643509</v>
      </c>
      <c r="O964" s="4">
        <v>26.6</v>
      </c>
      <c r="P964" s="4">
        <v>56.6</v>
      </c>
      <c r="Q964" s="4">
        <v>137.1</v>
      </c>
      <c r="S964" s="35">
        <v>3.055</v>
      </c>
      <c r="T964" s="28">
        <v>24.216</v>
      </c>
      <c r="U964" s="28">
        <f t="shared" si="91"/>
        <v>248.29083333333335</v>
      </c>
      <c r="V964" s="35">
        <v>0.542</v>
      </c>
      <c r="W964" s="62">
        <v>0.5117100000000001</v>
      </c>
      <c r="X964" s="62">
        <f t="shared" si="90"/>
        <v>5.24956</v>
      </c>
      <c r="Y964" s="58">
        <v>13.456</v>
      </c>
      <c r="Z964" s="32">
        <v>410.2489092643509</v>
      </c>
    </row>
    <row r="965" spans="1:26" ht="12.75">
      <c r="A965" s="1">
        <v>36686</v>
      </c>
      <c r="B965" s="26">
        <v>161</v>
      </c>
      <c r="C965" s="2">
        <v>0.815393507</v>
      </c>
      <c r="D965" s="54">
        <v>0.815393507</v>
      </c>
      <c r="E965" s="3">
        <v>9552</v>
      </c>
      <c r="F965" s="37">
        <v>0</v>
      </c>
      <c r="G965" s="2">
        <v>38.83594624</v>
      </c>
      <c r="H965" s="2">
        <v>-76.08280474</v>
      </c>
      <c r="I965" s="30">
        <v>1016.8</v>
      </c>
      <c r="J965" s="4">
        <f t="shared" si="86"/>
        <v>970.3</v>
      </c>
      <c r="K965" s="31">
        <f t="shared" si="87"/>
        <v>359.6687424915833</v>
      </c>
      <c r="L965" s="31">
        <f t="shared" si="88"/>
        <v>405.9687424915833</v>
      </c>
      <c r="N965" s="32">
        <f t="shared" si="89"/>
        <v>405.9687424915833</v>
      </c>
      <c r="O965" s="4">
        <v>26.7</v>
      </c>
      <c r="P965" s="4">
        <v>56.7</v>
      </c>
      <c r="Q965" s="4">
        <v>136.2</v>
      </c>
      <c r="S965" s="35">
        <v>5.425</v>
      </c>
      <c r="T965" s="28">
        <v>1233.058</v>
      </c>
      <c r="U965" s="28">
        <f t="shared" si="91"/>
        <v>398.40599999999995</v>
      </c>
      <c r="V965" s="35">
        <v>0.551</v>
      </c>
      <c r="W965" s="62">
        <v>26.07057</v>
      </c>
      <c r="X965" s="62">
        <f t="shared" si="90"/>
        <v>8.42342</v>
      </c>
      <c r="Y965" s="58">
        <v>13.244</v>
      </c>
      <c r="Z965" s="32">
        <v>405.9687424915833</v>
      </c>
    </row>
    <row r="966" spans="1:26" ht="12.75">
      <c r="A966" s="1">
        <v>36686</v>
      </c>
      <c r="B966" s="26">
        <v>161</v>
      </c>
      <c r="C966" s="2">
        <v>0.81550926</v>
      </c>
      <c r="D966" s="54">
        <v>0.81550926</v>
      </c>
      <c r="E966" s="3">
        <v>9562</v>
      </c>
      <c r="F966" s="37">
        <v>0</v>
      </c>
      <c r="G966" s="2">
        <v>38.8407872</v>
      </c>
      <c r="H966" s="2">
        <v>-76.07832084</v>
      </c>
      <c r="I966" s="30">
        <v>1016.3</v>
      </c>
      <c r="J966" s="4">
        <f t="shared" si="86"/>
        <v>969.8</v>
      </c>
      <c r="K966" s="31">
        <f t="shared" si="87"/>
        <v>363.9489092643509</v>
      </c>
      <c r="L966" s="31">
        <f t="shared" si="88"/>
        <v>410.2489092643509</v>
      </c>
      <c r="N966" s="32">
        <f t="shared" si="89"/>
        <v>410.2489092643509</v>
      </c>
      <c r="O966" s="4">
        <v>26.8</v>
      </c>
      <c r="P966" s="4">
        <v>57.1</v>
      </c>
      <c r="Q966" s="4">
        <v>131.7</v>
      </c>
      <c r="S966" s="35">
        <v>3.884</v>
      </c>
      <c r="T966" s="28">
        <v>446.767</v>
      </c>
      <c r="U966" s="28">
        <f t="shared" si="91"/>
        <v>347.2266666666667</v>
      </c>
      <c r="V966" s="35">
        <v>0.561</v>
      </c>
      <c r="W966" s="62">
        <v>9.446100000000001</v>
      </c>
      <c r="X966" s="62">
        <f t="shared" si="90"/>
        <v>7.341355</v>
      </c>
      <c r="Y966" s="58">
        <v>13.396</v>
      </c>
      <c r="Z966" s="32">
        <v>410.2489092643509</v>
      </c>
    </row>
    <row r="967" spans="1:26" ht="12.75">
      <c r="A967" s="1">
        <v>36686</v>
      </c>
      <c r="B967" s="26">
        <v>161</v>
      </c>
      <c r="C967" s="2">
        <v>0.815625012</v>
      </c>
      <c r="D967" s="54">
        <v>0.815625012</v>
      </c>
      <c r="E967" s="3">
        <v>9572</v>
      </c>
      <c r="F967" s="37">
        <v>0</v>
      </c>
      <c r="G967" s="2">
        <v>38.84564556</v>
      </c>
      <c r="H967" s="2">
        <v>-76.07362126</v>
      </c>
      <c r="I967" s="30">
        <v>1017.4</v>
      </c>
      <c r="J967" s="4">
        <f t="shared" si="86"/>
        <v>970.9</v>
      </c>
      <c r="K967" s="31">
        <f t="shared" si="87"/>
        <v>354.53545279256934</v>
      </c>
      <c r="L967" s="31">
        <f t="shared" si="88"/>
        <v>400.83545279256936</v>
      </c>
      <c r="N967" s="32">
        <f t="shared" si="89"/>
        <v>400.83545279256936</v>
      </c>
      <c r="O967" s="4">
        <v>26.6</v>
      </c>
      <c r="P967" s="4">
        <v>57.3</v>
      </c>
      <c r="Q967" s="4">
        <v>129.9</v>
      </c>
      <c r="R967" s="6">
        <v>3.12E-05</v>
      </c>
      <c r="S967" s="35">
        <v>2.928</v>
      </c>
      <c r="T967" s="28">
        <v>-76.755</v>
      </c>
      <c r="U967" s="28">
        <f t="shared" si="91"/>
        <v>357.3198333333333</v>
      </c>
      <c r="V967" s="35">
        <v>0.582</v>
      </c>
      <c r="W967" s="62">
        <v>-1.6228200000000002</v>
      </c>
      <c r="X967" s="62">
        <f t="shared" si="90"/>
        <v>7.554845000000001</v>
      </c>
      <c r="Y967" s="58">
        <v>13.494</v>
      </c>
      <c r="Z967" s="32">
        <v>400.83545279256936</v>
      </c>
    </row>
    <row r="968" spans="1:26" ht="12.75">
      <c r="A968" s="1">
        <v>36686</v>
      </c>
      <c r="B968" s="26">
        <v>161</v>
      </c>
      <c r="C968" s="2">
        <v>0.815740764</v>
      </c>
      <c r="D968" s="54">
        <v>0.815740764</v>
      </c>
      <c r="E968" s="3">
        <v>9582</v>
      </c>
      <c r="F968" s="37">
        <v>0</v>
      </c>
      <c r="G968" s="2">
        <v>38.8488752</v>
      </c>
      <c r="H968" s="2">
        <v>-76.06746357</v>
      </c>
      <c r="I968" s="30">
        <v>1018.2</v>
      </c>
      <c r="J968" s="4">
        <f aca="true" t="shared" si="92" ref="J968:J1031">(I968-46.5)</f>
        <v>971.7</v>
      </c>
      <c r="K968" s="31">
        <f aca="true" t="shared" si="93" ref="K968:K1031">(8303.951372*(LN(1013.25/J968)))</f>
        <v>347.6959989954418</v>
      </c>
      <c r="L968" s="31">
        <f t="shared" si="88"/>
        <v>393.9959989954418</v>
      </c>
      <c r="N968" s="32">
        <f t="shared" si="89"/>
        <v>393.9959989954418</v>
      </c>
      <c r="O968" s="4">
        <v>26.7</v>
      </c>
      <c r="P968" s="4">
        <v>56.4</v>
      </c>
      <c r="Q968" s="4">
        <v>127.3</v>
      </c>
      <c r="S968" s="35">
        <v>4.331</v>
      </c>
      <c r="T968" s="28">
        <v>659.589</v>
      </c>
      <c r="U968" s="28">
        <f t="shared" si="91"/>
        <v>358.6855</v>
      </c>
      <c r="V968" s="35">
        <v>0.541</v>
      </c>
      <c r="W968" s="62">
        <v>13.946040000000002</v>
      </c>
      <c r="X968" s="62">
        <f t="shared" si="90"/>
        <v>7.583705000000001</v>
      </c>
      <c r="Y968" s="58">
        <v>13.517</v>
      </c>
      <c r="Z968" s="32">
        <v>393.9959989954418</v>
      </c>
    </row>
    <row r="969" spans="1:26" ht="12.75">
      <c r="A969" s="1">
        <v>36686</v>
      </c>
      <c r="B969" s="26">
        <v>161</v>
      </c>
      <c r="C969" s="2">
        <v>0.815856457</v>
      </c>
      <c r="D969" s="54">
        <v>0.815856457</v>
      </c>
      <c r="E969" s="3">
        <v>9592</v>
      </c>
      <c r="F969" s="37">
        <v>0</v>
      </c>
      <c r="G969" s="2">
        <v>38.8496099</v>
      </c>
      <c r="H969" s="2">
        <v>-76.06052707</v>
      </c>
      <c r="I969" s="30">
        <v>1021</v>
      </c>
      <c r="J969" s="4">
        <f t="shared" si="92"/>
        <v>974.5</v>
      </c>
      <c r="K969" s="31">
        <f t="shared" si="93"/>
        <v>323.8021752529953</v>
      </c>
      <c r="L969" s="31">
        <f aca="true" t="shared" si="94" ref="L969:L1032">(K969+46.3)</f>
        <v>370.1021752529953</v>
      </c>
      <c r="N969" s="32">
        <f aca="true" t="shared" si="95" ref="N969:N1032">AVERAGE(L969:M969)</f>
        <v>370.1021752529953</v>
      </c>
      <c r="O969" s="4">
        <v>27</v>
      </c>
      <c r="P969" s="4">
        <v>55.9</v>
      </c>
      <c r="Q969" s="4">
        <v>127.4</v>
      </c>
      <c r="S969" s="35">
        <v>3.146</v>
      </c>
      <c r="T969" s="28">
        <v>30.797</v>
      </c>
      <c r="U969" s="28">
        <f t="shared" si="91"/>
        <v>386.27866666666665</v>
      </c>
      <c r="V969" s="35">
        <v>0.561</v>
      </c>
      <c r="W969" s="62">
        <v>0.65157</v>
      </c>
      <c r="X969" s="62">
        <f t="shared" si="90"/>
        <v>8.167195000000001</v>
      </c>
      <c r="Y969" s="58">
        <v>13.212</v>
      </c>
      <c r="Z969" s="32">
        <v>370.1021752529953</v>
      </c>
    </row>
    <row r="970" spans="1:26" ht="12.75">
      <c r="A970" s="1">
        <v>36686</v>
      </c>
      <c r="B970" s="26">
        <v>161</v>
      </c>
      <c r="C970" s="2">
        <v>0.815972209</v>
      </c>
      <c r="D970" s="54">
        <v>0.815972209</v>
      </c>
      <c r="E970" s="3">
        <v>9602</v>
      </c>
      <c r="F970" s="37">
        <v>0</v>
      </c>
      <c r="G970" s="2">
        <v>38.84779815</v>
      </c>
      <c r="H970" s="2">
        <v>-76.05377046</v>
      </c>
      <c r="I970" s="30">
        <v>1022.2</v>
      </c>
      <c r="J970" s="4">
        <f t="shared" si="92"/>
        <v>975.7</v>
      </c>
      <c r="K970" s="31">
        <f t="shared" si="93"/>
        <v>313.5829742438489</v>
      </c>
      <c r="L970" s="31">
        <f t="shared" si="94"/>
        <v>359.88297424384893</v>
      </c>
      <c r="N970" s="32">
        <f t="shared" si="95"/>
        <v>359.88297424384893</v>
      </c>
      <c r="O970" s="4">
        <v>26.8</v>
      </c>
      <c r="P970" s="4">
        <v>55.3</v>
      </c>
      <c r="Q970" s="4">
        <v>123.8</v>
      </c>
      <c r="S970" s="35">
        <v>3.625</v>
      </c>
      <c r="T970" s="28">
        <v>294.64</v>
      </c>
      <c r="U970" s="28">
        <f t="shared" si="91"/>
        <v>431.34933333333333</v>
      </c>
      <c r="V970" s="35">
        <v>0.552</v>
      </c>
      <c r="W970" s="62">
        <v>6.22932</v>
      </c>
      <c r="X970" s="62">
        <f t="shared" si="90"/>
        <v>9.120130000000001</v>
      </c>
      <c r="Y970" s="58">
        <v>12.727</v>
      </c>
      <c r="Z970" s="32">
        <v>359.88297424384893</v>
      </c>
    </row>
    <row r="971" spans="1:26" ht="12.75">
      <c r="A971" s="1">
        <v>36686</v>
      </c>
      <c r="B971" s="26">
        <v>161</v>
      </c>
      <c r="C971" s="2">
        <v>0.816087961</v>
      </c>
      <c r="D971" s="54">
        <v>0.816087961</v>
      </c>
      <c r="E971" s="3">
        <v>9612</v>
      </c>
      <c r="F971" s="37">
        <v>0</v>
      </c>
      <c r="G971" s="2">
        <v>38.8444632</v>
      </c>
      <c r="H971" s="2">
        <v>-76.04834183</v>
      </c>
      <c r="I971" s="30">
        <v>1025.2</v>
      </c>
      <c r="J971" s="4">
        <f t="shared" si="92"/>
        <v>978.7</v>
      </c>
      <c r="K971" s="31">
        <f t="shared" si="93"/>
        <v>288.08985750013846</v>
      </c>
      <c r="L971" s="31">
        <f t="shared" si="94"/>
        <v>334.3898575001385</v>
      </c>
      <c r="N971" s="32">
        <f t="shared" si="95"/>
        <v>334.3898575001385</v>
      </c>
      <c r="O971" s="4">
        <v>27.1</v>
      </c>
      <c r="P971" s="4">
        <v>55.1</v>
      </c>
      <c r="Q971" s="4">
        <v>115.8</v>
      </c>
      <c r="S971" s="35">
        <v>3.941</v>
      </c>
      <c r="T971" s="28">
        <v>453.617</v>
      </c>
      <c r="U971" s="28">
        <f t="shared" si="91"/>
        <v>301.4425</v>
      </c>
      <c r="V971" s="35">
        <v>0.572</v>
      </c>
      <c r="W971" s="62">
        <v>9.5904</v>
      </c>
      <c r="X971" s="62">
        <f t="shared" si="90"/>
        <v>6.373435000000001</v>
      </c>
      <c r="Y971" s="58">
        <v>12.929</v>
      </c>
      <c r="Z971" s="32">
        <v>334.3898575001385</v>
      </c>
    </row>
    <row r="972" spans="1:26" ht="12.75">
      <c r="A972" s="1">
        <v>36686</v>
      </c>
      <c r="B972" s="26">
        <v>161</v>
      </c>
      <c r="C972" s="2">
        <v>0.816203713</v>
      </c>
      <c r="D972" s="54">
        <v>0.816203713</v>
      </c>
      <c r="E972" s="3">
        <v>9622</v>
      </c>
      <c r="F972" s="37">
        <v>0</v>
      </c>
      <c r="G972" s="2">
        <v>38.84035946</v>
      </c>
      <c r="H972" s="2">
        <v>-76.0445343</v>
      </c>
      <c r="I972" s="30">
        <v>1029</v>
      </c>
      <c r="J972" s="4">
        <f t="shared" si="92"/>
        <v>982.5</v>
      </c>
      <c r="K972" s="31">
        <f t="shared" si="93"/>
        <v>255.9105237226746</v>
      </c>
      <c r="L972" s="31">
        <f t="shared" si="94"/>
        <v>302.2105237226746</v>
      </c>
      <c r="N972" s="32">
        <f t="shared" si="95"/>
        <v>302.2105237226746</v>
      </c>
      <c r="O972" s="4">
        <v>27.5</v>
      </c>
      <c r="P972" s="4">
        <v>55.3</v>
      </c>
      <c r="Q972" s="4">
        <v>109.5</v>
      </c>
      <c r="S972" s="35">
        <v>4.051</v>
      </c>
      <c r="T972" s="28">
        <v>559.96</v>
      </c>
      <c r="U972" s="28">
        <f t="shared" si="91"/>
        <v>320.30800000000005</v>
      </c>
      <c r="V972" s="35">
        <v>0.58</v>
      </c>
      <c r="W972" s="62">
        <v>11.839260000000001</v>
      </c>
      <c r="X972" s="62">
        <f t="shared" si="90"/>
        <v>6.772295000000001</v>
      </c>
      <c r="Y972" s="58">
        <v>13.485</v>
      </c>
      <c r="Z972" s="32">
        <v>302.2105237226746</v>
      </c>
    </row>
    <row r="973" spans="1:26" ht="12.75">
      <c r="A973" s="1">
        <v>36686</v>
      </c>
      <c r="B973" s="26">
        <v>161</v>
      </c>
      <c r="C973" s="2">
        <v>0.816319466</v>
      </c>
      <c r="D973" s="54">
        <v>0.816319466</v>
      </c>
      <c r="E973" s="3">
        <v>9632</v>
      </c>
      <c r="F973" s="37">
        <v>0</v>
      </c>
      <c r="G973" s="2">
        <v>38.83557997</v>
      </c>
      <c r="H973" s="2">
        <v>-76.04384233</v>
      </c>
      <c r="I973" s="30">
        <v>1034.8</v>
      </c>
      <c r="J973" s="4">
        <f t="shared" si="92"/>
        <v>988.3</v>
      </c>
      <c r="K973" s="31">
        <f t="shared" si="93"/>
        <v>207.033867536783</v>
      </c>
      <c r="L973" s="31">
        <f t="shared" si="94"/>
        <v>253.33386753678298</v>
      </c>
      <c r="N973" s="32">
        <f t="shared" si="95"/>
        <v>253.33386753678298</v>
      </c>
      <c r="O973" s="4">
        <v>28</v>
      </c>
      <c r="P973" s="4">
        <v>54.9</v>
      </c>
      <c r="Q973" s="4">
        <v>110.4</v>
      </c>
      <c r="R973" s="6">
        <v>2.9E-05</v>
      </c>
      <c r="S973" s="35">
        <v>3.116</v>
      </c>
      <c r="T973" s="28">
        <v>36.169</v>
      </c>
      <c r="U973" s="28">
        <f t="shared" si="91"/>
        <v>339.1286666666667</v>
      </c>
      <c r="V973" s="35">
        <v>0.632</v>
      </c>
      <c r="W973" s="62">
        <v>0.76479</v>
      </c>
      <c r="X973" s="62">
        <f t="shared" si="90"/>
        <v>7.17023</v>
      </c>
      <c r="Y973" s="58">
        <v>12.55</v>
      </c>
      <c r="Z973" s="32">
        <v>253.33386753678298</v>
      </c>
    </row>
    <row r="974" spans="1:26" ht="12.75">
      <c r="A974" s="1">
        <v>36686</v>
      </c>
      <c r="B974" s="26">
        <v>161</v>
      </c>
      <c r="C974" s="2">
        <v>0.816435158</v>
      </c>
      <c r="D974" s="54">
        <v>0.816435158</v>
      </c>
      <c r="E974" s="3">
        <v>9642</v>
      </c>
      <c r="F974" s="37">
        <v>0</v>
      </c>
      <c r="G974" s="2">
        <v>38.83115174</v>
      </c>
      <c r="H974" s="2">
        <v>-76.0458904</v>
      </c>
      <c r="I974" s="30">
        <v>1042</v>
      </c>
      <c r="J974" s="4">
        <f t="shared" si="92"/>
        <v>995.5</v>
      </c>
      <c r="K974" s="31">
        <f t="shared" si="93"/>
        <v>146.75691179305227</v>
      </c>
      <c r="L974" s="31">
        <f t="shared" si="94"/>
        <v>193.05691179305228</v>
      </c>
      <c r="N974" s="32">
        <f t="shared" si="95"/>
        <v>193.05691179305228</v>
      </c>
      <c r="O974" s="4">
        <v>28.5</v>
      </c>
      <c r="P974" s="4">
        <v>53.4</v>
      </c>
      <c r="Q974" s="4">
        <v>112.2</v>
      </c>
      <c r="S974" s="35">
        <v>9.792</v>
      </c>
      <c r="T974" s="28">
        <v>3555.011</v>
      </c>
      <c r="U974" s="28">
        <f t="shared" si="91"/>
        <v>821.6990000000001</v>
      </c>
      <c r="V974" s="35">
        <v>0.764</v>
      </c>
      <c r="W974" s="62">
        <v>75.16365</v>
      </c>
      <c r="X974" s="62">
        <f t="shared" si="90"/>
        <v>17.373165000000004</v>
      </c>
      <c r="Y974" s="58">
        <v>13.518</v>
      </c>
      <c r="Z974" s="32">
        <v>193.05691179305228</v>
      </c>
    </row>
    <row r="975" spans="1:26" ht="12.75">
      <c r="A975" s="1">
        <v>36686</v>
      </c>
      <c r="B975" s="26">
        <v>161</v>
      </c>
      <c r="C975" s="2">
        <v>0.81655091</v>
      </c>
      <c r="D975" s="54">
        <v>0.81655091</v>
      </c>
      <c r="E975" s="3">
        <v>9652</v>
      </c>
      <c r="F975" s="37">
        <v>0</v>
      </c>
      <c r="G975" s="2">
        <v>38.82711876</v>
      </c>
      <c r="H975" s="2">
        <v>-76.04902928</v>
      </c>
      <c r="I975" s="30">
        <v>1047.3</v>
      </c>
      <c r="J975" s="4">
        <f t="shared" si="92"/>
        <v>1000.8</v>
      </c>
      <c r="K975" s="31">
        <f t="shared" si="93"/>
        <v>102.66429477500854</v>
      </c>
      <c r="L975" s="31">
        <f t="shared" si="94"/>
        <v>148.96429477500854</v>
      </c>
      <c r="N975" s="32">
        <f t="shared" si="95"/>
        <v>148.96429477500854</v>
      </c>
      <c r="O975" s="4">
        <v>29</v>
      </c>
      <c r="P975" s="4">
        <v>52.8</v>
      </c>
      <c r="Q975" s="4">
        <v>116.3</v>
      </c>
      <c r="S975" s="35">
        <v>1.508</v>
      </c>
      <c r="T975" s="28">
        <v>-801.01</v>
      </c>
      <c r="U975" s="28">
        <f t="shared" si="91"/>
        <v>683.0645</v>
      </c>
      <c r="V975" s="35">
        <v>0.944</v>
      </c>
      <c r="W975" s="62">
        <v>-16.935270000000003</v>
      </c>
      <c r="X975" s="62">
        <f t="shared" si="90"/>
        <v>14.442025000000001</v>
      </c>
      <c r="Y975" s="58">
        <v>13.336</v>
      </c>
      <c r="Z975" s="32">
        <v>148.96429477500854</v>
      </c>
    </row>
    <row r="976" spans="1:26" ht="12.75">
      <c r="A976" s="1">
        <v>36686</v>
      </c>
      <c r="B976" s="26">
        <v>161</v>
      </c>
      <c r="C976" s="2">
        <v>0.816666663</v>
      </c>
      <c r="D976" s="54">
        <v>0.816666663</v>
      </c>
      <c r="E976" s="3">
        <v>9662</v>
      </c>
      <c r="F976" s="37">
        <v>0</v>
      </c>
      <c r="G976" s="2">
        <v>38.82311378</v>
      </c>
      <c r="H976" s="2">
        <v>-76.05234</v>
      </c>
      <c r="I976" s="30">
        <v>1053</v>
      </c>
      <c r="J976" s="4">
        <f t="shared" si="92"/>
        <v>1006.5</v>
      </c>
      <c r="K976" s="31">
        <f t="shared" si="93"/>
        <v>55.50378060831476</v>
      </c>
      <c r="L976" s="31">
        <f t="shared" si="94"/>
        <v>101.80378060831475</v>
      </c>
      <c r="N976" s="32">
        <f t="shared" si="95"/>
        <v>101.80378060831475</v>
      </c>
      <c r="O976" s="4">
        <v>29.7</v>
      </c>
      <c r="P976" s="4">
        <v>52.5</v>
      </c>
      <c r="Q976" s="4">
        <v>119.9</v>
      </c>
      <c r="S976" s="35">
        <v>3.544</v>
      </c>
      <c r="T976" s="28">
        <v>250.333</v>
      </c>
      <c r="U976" s="28">
        <f t="shared" si="91"/>
        <v>675.68</v>
      </c>
      <c r="V976" s="35">
        <v>1.039</v>
      </c>
      <c r="W976" s="62">
        <v>5.29248</v>
      </c>
      <c r="X976" s="62">
        <f t="shared" si="90"/>
        <v>14.285885</v>
      </c>
      <c r="Y976" s="58">
        <v>13.404</v>
      </c>
      <c r="Z976" s="32">
        <v>101.80378060831475</v>
      </c>
    </row>
    <row r="977" spans="1:26" ht="12.75">
      <c r="A977" s="1">
        <v>36686</v>
      </c>
      <c r="B977" s="26">
        <v>161</v>
      </c>
      <c r="C977" s="2">
        <v>0.816782415</v>
      </c>
      <c r="D977" s="54">
        <v>0.816782415</v>
      </c>
      <c r="E977" s="3">
        <v>9672</v>
      </c>
      <c r="F977" s="37">
        <v>0</v>
      </c>
      <c r="G977" s="2">
        <v>38.81925402</v>
      </c>
      <c r="H977" s="2">
        <v>-76.05546678</v>
      </c>
      <c r="I977" s="30">
        <v>1058</v>
      </c>
      <c r="J977" s="4">
        <f t="shared" si="92"/>
        <v>1011.5</v>
      </c>
      <c r="K977" s="31">
        <f t="shared" si="93"/>
        <v>14.354284251935669</v>
      </c>
      <c r="L977" s="31">
        <f t="shared" si="94"/>
        <v>60.654284251935664</v>
      </c>
      <c r="N977" s="32">
        <f t="shared" si="95"/>
        <v>60.654284251935664</v>
      </c>
      <c r="O977" s="4">
        <v>29.6</v>
      </c>
      <c r="P977" s="4">
        <v>52.1</v>
      </c>
      <c r="Q977" s="4">
        <v>118.2</v>
      </c>
      <c r="S977" s="35">
        <v>8.758</v>
      </c>
      <c r="T977" s="28">
        <v>3034.041</v>
      </c>
      <c r="U977" s="28">
        <f t="shared" si="91"/>
        <v>1105.7506666666668</v>
      </c>
      <c r="V977" s="35">
        <v>1.31</v>
      </c>
      <c r="W977" s="62">
        <v>64.14801</v>
      </c>
      <c r="X977" s="62">
        <f t="shared" si="90"/>
        <v>23.37882</v>
      </c>
      <c r="Y977" s="58">
        <v>13.301</v>
      </c>
      <c r="Z977" s="32">
        <v>60.654284251935664</v>
      </c>
    </row>
    <row r="978" spans="1:26" ht="12.75">
      <c r="A978" s="1">
        <v>36686</v>
      </c>
      <c r="B978" s="26">
        <v>161</v>
      </c>
      <c r="C978" s="2">
        <v>0.816898167</v>
      </c>
      <c r="D978" s="54">
        <v>0.816898167</v>
      </c>
      <c r="E978" s="3">
        <v>9682</v>
      </c>
      <c r="F978" s="37">
        <v>0</v>
      </c>
      <c r="G978" s="2">
        <v>38.81537549</v>
      </c>
      <c r="H978" s="2">
        <v>-76.05841057</v>
      </c>
      <c r="I978" s="30">
        <v>1062</v>
      </c>
      <c r="J978" s="4">
        <f t="shared" si="92"/>
        <v>1015.5</v>
      </c>
      <c r="K978" s="31">
        <f t="shared" si="93"/>
        <v>-18.41912334930533</v>
      </c>
      <c r="L978" s="31">
        <f t="shared" si="94"/>
        <v>27.880876650694667</v>
      </c>
      <c r="N978" s="32">
        <f t="shared" si="95"/>
        <v>27.880876650694667</v>
      </c>
      <c r="O978" s="4">
        <v>30.4</v>
      </c>
      <c r="P978" s="4">
        <v>53.2</v>
      </c>
      <c r="Q978" s="4">
        <v>111.3</v>
      </c>
      <c r="S978" s="35">
        <v>1.879</v>
      </c>
      <c r="T978" s="28">
        <v>-587.116</v>
      </c>
      <c r="U978" s="28">
        <f t="shared" si="91"/>
        <v>914.5713333333333</v>
      </c>
      <c r="V978" s="35">
        <v>1.44</v>
      </c>
      <c r="W978" s="62">
        <v>-12.41313</v>
      </c>
      <c r="X978" s="62">
        <f aca="true" t="shared" si="96" ref="X978:X987">AVERAGE(W973:W978)</f>
        <v>19.336755</v>
      </c>
      <c r="Y978" s="58">
        <v>13.028</v>
      </c>
      <c r="Z978" s="32">
        <v>27.880876650694667</v>
      </c>
    </row>
    <row r="979" spans="1:26" ht="12.75">
      <c r="A979" s="1">
        <v>36686</v>
      </c>
      <c r="B979" s="26">
        <v>161</v>
      </c>
      <c r="C979" s="2">
        <v>0.81701386</v>
      </c>
      <c r="D979" s="54">
        <v>0.81701386</v>
      </c>
      <c r="E979" s="3">
        <v>9692</v>
      </c>
      <c r="F979" s="37">
        <v>0</v>
      </c>
      <c r="G979" s="2">
        <v>38.81151981</v>
      </c>
      <c r="H979" s="2">
        <v>-76.06126592</v>
      </c>
      <c r="I979" s="30">
        <v>1062.8</v>
      </c>
      <c r="J979" s="4">
        <f t="shared" si="92"/>
        <v>1016.3</v>
      </c>
      <c r="K979" s="31">
        <f t="shared" si="93"/>
        <v>-24.958311695498672</v>
      </c>
      <c r="L979" s="31">
        <f t="shared" si="94"/>
        <v>21.341688304501325</v>
      </c>
      <c r="N979" s="32">
        <f t="shared" si="95"/>
        <v>21.341688304501325</v>
      </c>
      <c r="O979" s="4">
        <v>30.2</v>
      </c>
      <c r="P979" s="4">
        <v>50.9</v>
      </c>
      <c r="Q979" s="4">
        <v>111.8</v>
      </c>
      <c r="R979" s="6">
        <v>2.89E-05</v>
      </c>
      <c r="S979" s="35">
        <v>3.784</v>
      </c>
      <c r="T979" s="28">
        <v>411.862</v>
      </c>
      <c r="U979" s="28">
        <f aca="true" t="shared" si="97" ref="U979:U988">AVERAGE(T974:T979)</f>
        <v>977.1868333333333</v>
      </c>
      <c r="V979" s="35">
        <v>1.381</v>
      </c>
      <c r="W979" s="62">
        <v>8.70795</v>
      </c>
      <c r="X979" s="62">
        <f t="shared" si="96"/>
        <v>20.660615</v>
      </c>
      <c r="Y979" s="58">
        <v>13.451</v>
      </c>
      <c r="Z979" s="32">
        <v>21.341688304501325</v>
      </c>
    </row>
    <row r="980" spans="1:26" ht="12.75">
      <c r="A980" s="1">
        <v>36686</v>
      </c>
      <c r="B980" s="26">
        <v>161</v>
      </c>
      <c r="C980" s="2">
        <v>0.817129612</v>
      </c>
      <c r="D980" s="54">
        <v>0.817129612</v>
      </c>
      <c r="E980" s="3">
        <v>9702</v>
      </c>
      <c r="F980" s="37">
        <v>1</v>
      </c>
      <c r="G980" s="2">
        <v>38.80784111</v>
      </c>
      <c r="H980" s="2">
        <v>-76.06406699</v>
      </c>
      <c r="I980" s="30">
        <v>1062.9</v>
      </c>
      <c r="J980" s="4">
        <f t="shared" si="92"/>
        <v>1016.4000000000001</v>
      </c>
      <c r="K980" s="31">
        <f t="shared" si="93"/>
        <v>-25.775348285129304</v>
      </c>
      <c r="L980" s="31">
        <f t="shared" si="94"/>
        <v>20.524651714870693</v>
      </c>
      <c r="N980" s="32">
        <f t="shared" si="95"/>
        <v>20.524651714870693</v>
      </c>
      <c r="O980" s="4">
        <v>30.2</v>
      </c>
      <c r="P980" s="4">
        <v>50.7</v>
      </c>
      <c r="Q980" s="4">
        <v>107.7</v>
      </c>
      <c r="S980" s="35">
        <v>4.796</v>
      </c>
      <c r="T980" s="28">
        <v>938.204</v>
      </c>
      <c r="U980" s="28">
        <f t="shared" si="97"/>
        <v>541.0523333333334</v>
      </c>
      <c r="V980" s="35">
        <v>1.48</v>
      </c>
      <c r="W980" s="62">
        <v>19.83681</v>
      </c>
      <c r="X980" s="62">
        <f t="shared" si="96"/>
        <v>11.439475</v>
      </c>
      <c r="Y980" s="58">
        <v>13.517</v>
      </c>
      <c r="Z980" s="32">
        <v>20.524651714870693</v>
      </c>
    </row>
    <row r="981" spans="1:26" ht="12.75">
      <c r="A981" s="1">
        <v>36686</v>
      </c>
      <c r="B981" s="26">
        <v>161</v>
      </c>
      <c r="C981" s="2">
        <v>0.817245364</v>
      </c>
      <c r="D981" s="54">
        <v>0.817245364</v>
      </c>
      <c r="E981" s="3">
        <v>9712</v>
      </c>
      <c r="F981" s="37">
        <v>0</v>
      </c>
      <c r="G981" s="2">
        <v>38.80443017</v>
      </c>
      <c r="H981" s="2">
        <v>-76.06665282</v>
      </c>
      <c r="I981" s="30">
        <v>1060.2</v>
      </c>
      <c r="J981" s="4">
        <f t="shared" si="92"/>
        <v>1013.7</v>
      </c>
      <c r="K981" s="31">
        <f t="shared" si="93"/>
        <v>-3.6870945793363012</v>
      </c>
      <c r="L981" s="31">
        <f t="shared" si="94"/>
        <v>42.612905420663694</v>
      </c>
      <c r="N981" s="32">
        <f t="shared" si="95"/>
        <v>42.612905420663694</v>
      </c>
      <c r="O981" s="4">
        <v>30</v>
      </c>
      <c r="P981" s="4">
        <v>50.4</v>
      </c>
      <c r="Q981" s="4">
        <v>106.2</v>
      </c>
      <c r="S981" s="35">
        <v>5.761</v>
      </c>
      <c r="T981" s="28">
        <v>1464.414</v>
      </c>
      <c r="U981" s="28">
        <f t="shared" si="97"/>
        <v>918.623</v>
      </c>
      <c r="V981" s="35">
        <v>1.411</v>
      </c>
      <c r="W981" s="62">
        <v>30.96234</v>
      </c>
      <c r="X981" s="62">
        <f t="shared" si="96"/>
        <v>19.42241</v>
      </c>
      <c r="Y981" s="58">
        <v>13.256</v>
      </c>
      <c r="Z981" s="32">
        <v>42.612905420663694</v>
      </c>
    </row>
    <row r="982" spans="1:26" ht="12.75">
      <c r="A982" s="1">
        <v>36686</v>
      </c>
      <c r="B982" s="26">
        <v>161</v>
      </c>
      <c r="C982" s="2">
        <v>0.817361116</v>
      </c>
      <c r="D982" s="54">
        <v>0.817361116</v>
      </c>
      <c r="E982" s="3">
        <v>9722</v>
      </c>
      <c r="F982" s="37">
        <v>0</v>
      </c>
      <c r="G982" s="2">
        <v>38.8010727</v>
      </c>
      <c r="H982" s="2">
        <v>-76.06915605</v>
      </c>
      <c r="I982" s="30">
        <v>1053.8</v>
      </c>
      <c r="J982" s="4">
        <f t="shared" si="92"/>
        <v>1007.3</v>
      </c>
      <c r="K982" s="31">
        <f t="shared" si="93"/>
        <v>48.906142861703636</v>
      </c>
      <c r="L982" s="31">
        <f t="shared" si="94"/>
        <v>95.20614286170363</v>
      </c>
      <c r="N982" s="32">
        <f t="shared" si="95"/>
        <v>95.20614286170363</v>
      </c>
      <c r="O982" s="4">
        <v>29.8</v>
      </c>
      <c r="P982" s="4">
        <v>51</v>
      </c>
      <c r="Q982" s="4">
        <v>102.8</v>
      </c>
      <c r="S982" s="35">
        <v>1.868</v>
      </c>
      <c r="T982" s="28">
        <v>-581.744</v>
      </c>
      <c r="U982" s="28">
        <f t="shared" si="97"/>
        <v>779.9435</v>
      </c>
      <c r="V982" s="35">
        <v>1.492</v>
      </c>
      <c r="W982" s="62">
        <v>-12.29991</v>
      </c>
      <c r="X982" s="62">
        <f t="shared" si="96"/>
        <v>16.490345</v>
      </c>
      <c r="Y982" s="58">
        <v>13.163</v>
      </c>
      <c r="Z982" s="32">
        <v>95.20614286170363</v>
      </c>
    </row>
    <row r="983" spans="1:26" ht="12.75">
      <c r="A983" s="1">
        <v>36686</v>
      </c>
      <c r="B983" s="26">
        <v>161</v>
      </c>
      <c r="C983" s="2">
        <v>0.817476869</v>
      </c>
      <c r="D983" s="54">
        <v>0.817476869</v>
      </c>
      <c r="E983" s="3">
        <v>9732</v>
      </c>
      <c r="F983" s="37">
        <v>0</v>
      </c>
      <c r="G983" s="2">
        <v>38.79750029</v>
      </c>
      <c r="H983" s="2">
        <v>-76.07178459</v>
      </c>
      <c r="I983" s="30">
        <v>1049</v>
      </c>
      <c r="J983" s="4">
        <f t="shared" si="92"/>
        <v>1002.5</v>
      </c>
      <c r="K983" s="31">
        <f t="shared" si="93"/>
        <v>88.57082827375042</v>
      </c>
      <c r="L983" s="31">
        <f t="shared" si="94"/>
        <v>134.87082827375042</v>
      </c>
      <c r="N983" s="32">
        <f t="shared" si="95"/>
        <v>134.87082827375042</v>
      </c>
      <c r="O983" s="4">
        <v>29.2</v>
      </c>
      <c r="P983" s="4">
        <v>50.8</v>
      </c>
      <c r="Q983" s="4">
        <v>100.9</v>
      </c>
      <c r="S983" s="35">
        <v>5.672</v>
      </c>
      <c r="T983" s="28">
        <v>1414.735</v>
      </c>
      <c r="U983" s="28">
        <f t="shared" si="97"/>
        <v>510.0591666666666</v>
      </c>
      <c r="V983" s="35">
        <v>1.411</v>
      </c>
      <c r="W983" s="62">
        <v>29.911170000000002</v>
      </c>
      <c r="X983" s="62">
        <f t="shared" si="96"/>
        <v>10.784205</v>
      </c>
      <c r="Y983" s="58">
        <v>12.976</v>
      </c>
      <c r="Z983" s="32">
        <v>134.87082827375042</v>
      </c>
    </row>
    <row r="984" spans="1:26" ht="12.75">
      <c r="A984" s="1">
        <v>36686</v>
      </c>
      <c r="B984" s="26">
        <v>161</v>
      </c>
      <c r="C984" s="2">
        <v>0.817592621</v>
      </c>
      <c r="D984" s="54">
        <v>0.817592621</v>
      </c>
      <c r="E984" s="3">
        <v>9742</v>
      </c>
      <c r="F984" s="37">
        <v>0</v>
      </c>
      <c r="G984" s="2">
        <v>38.79358446</v>
      </c>
      <c r="H984" s="2">
        <v>-76.07462066</v>
      </c>
      <c r="I984" s="30">
        <v>1045.3</v>
      </c>
      <c r="J984" s="4">
        <f t="shared" si="92"/>
        <v>998.8</v>
      </c>
      <c r="K984" s="31">
        <f t="shared" si="93"/>
        <v>119.27552530330124</v>
      </c>
      <c r="L984" s="31">
        <f t="shared" si="94"/>
        <v>165.57552530330122</v>
      </c>
      <c r="N984" s="32">
        <f t="shared" si="95"/>
        <v>165.57552530330122</v>
      </c>
      <c r="O984" s="4">
        <v>28.9</v>
      </c>
      <c r="P984" s="4">
        <v>51.1</v>
      </c>
      <c r="Q984" s="4">
        <v>99.7</v>
      </c>
      <c r="S984" s="35">
        <v>5.926</v>
      </c>
      <c r="T984" s="28">
        <v>1521.077</v>
      </c>
      <c r="U984" s="28">
        <f t="shared" si="97"/>
        <v>861.4246666666667</v>
      </c>
      <c r="V984" s="35">
        <v>1.311</v>
      </c>
      <c r="W984" s="62">
        <v>32.16003</v>
      </c>
      <c r="X984" s="62">
        <f t="shared" si="96"/>
        <v>18.213065</v>
      </c>
      <c r="Y984" s="58">
        <v>12.996</v>
      </c>
      <c r="Z984" s="32">
        <v>165.57552530330122</v>
      </c>
    </row>
    <row r="985" spans="1:26" ht="12.75">
      <c r="A985" s="1">
        <v>36686</v>
      </c>
      <c r="B985" s="26">
        <v>161</v>
      </c>
      <c r="C985" s="2">
        <v>0.817708313</v>
      </c>
      <c r="D985" s="54">
        <v>0.817708313</v>
      </c>
      <c r="E985" s="3">
        <v>9752</v>
      </c>
      <c r="F985" s="37">
        <v>0</v>
      </c>
      <c r="G985" s="2">
        <v>38.78956594</v>
      </c>
      <c r="H985" s="2">
        <v>-76.07764085</v>
      </c>
      <c r="I985" s="30">
        <v>1040.7</v>
      </c>
      <c r="J985" s="4">
        <f t="shared" si="92"/>
        <v>994.2</v>
      </c>
      <c r="K985" s="31">
        <f t="shared" si="93"/>
        <v>157.6079328713029</v>
      </c>
      <c r="L985" s="31">
        <f t="shared" si="94"/>
        <v>203.90793287130288</v>
      </c>
      <c r="N985" s="32">
        <f t="shared" si="95"/>
        <v>203.90793287130288</v>
      </c>
      <c r="O985" s="4">
        <v>28.5</v>
      </c>
      <c r="P985" s="4">
        <v>51.2</v>
      </c>
      <c r="Q985" s="4">
        <v>107.4</v>
      </c>
      <c r="R985" s="6">
        <v>2.89E-05</v>
      </c>
      <c r="S985" s="35">
        <v>1.859</v>
      </c>
      <c r="T985" s="28">
        <v>-577.714</v>
      </c>
      <c r="U985" s="28">
        <f t="shared" si="97"/>
        <v>696.4953333333333</v>
      </c>
      <c r="V985" s="35">
        <v>1.23</v>
      </c>
      <c r="W985" s="62">
        <v>-12.21444</v>
      </c>
      <c r="X985" s="62">
        <f t="shared" si="96"/>
        <v>14.725999999999999</v>
      </c>
      <c r="Y985" s="58">
        <v>12.473</v>
      </c>
      <c r="Z985" s="32">
        <v>203.90793287130288</v>
      </c>
    </row>
    <row r="986" spans="1:26" ht="12.75">
      <c r="A986" s="1">
        <v>36686</v>
      </c>
      <c r="B986" s="26">
        <v>161</v>
      </c>
      <c r="C986" s="2">
        <v>0.817824066</v>
      </c>
      <c r="D986" s="54">
        <v>0.817824066</v>
      </c>
      <c r="E986" s="3">
        <v>9762</v>
      </c>
      <c r="F986" s="37">
        <v>0</v>
      </c>
      <c r="G986" s="2">
        <v>38.78583661</v>
      </c>
      <c r="H986" s="2">
        <v>-76.08127634</v>
      </c>
      <c r="I986" s="30">
        <v>1036.9</v>
      </c>
      <c r="J986" s="4">
        <f t="shared" si="92"/>
        <v>990.4000000000001</v>
      </c>
      <c r="K986" s="31">
        <f t="shared" si="93"/>
        <v>189.40784597869617</v>
      </c>
      <c r="L986" s="31">
        <f t="shared" si="94"/>
        <v>235.70784597869618</v>
      </c>
      <c r="N986" s="32">
        <f t="shared" si="95"/>
        <v>235.70784597869618</v>
      </c>
      <c r="O986" s="4">
        <v>28.1</v>
      </c>
      <c r="P986" s="4">
        <v>52</v>
      </c>
      <c r="Q986" s="4">
        <v>110.4</v>
      </c>
      <c r="S986" s="35">
        <v>5.907</v>
      </c>
      <c r="U986" s="28">
        <f t="shared" si="97"/>
        <v>648.1536</v>
      </c>
      <c r="V986" s="35">
        <v>1.142</v>
      </c>
      <c r="X986" s="62">
        <f t="shared" si="96"/>
        <v>13.703838000000001</v>
      </c>
      <c r="Y986" s="58">
        <v>0.013</v>
      </c>
      <c r="Z986" s="32">
        <v>235.70784597869618</v>
      </c>
    </row>
    <row r="987" spans="1:26" ht="12.75">
      <c r="A987" s="1">
        <v>36686</v>
      </c>
      <c r="B987" s="26">
        <v>161</v>
      </c>
      <c r="C987" s="2">
        <v>0.817939818</v>
      </c>
      <c r="D987" s="54">
        <v>0.817939818</v>
      </c>
      <c r="E987" s="3">
        <v>9772</v>
      </c>
      <c r="F987" s="37">
        <v>0</v>
      </c>
      <c r="G987" s="2">
        <v>38.78391447</v>
      </c>
      <c r="H987" s="2">
        <v>-76.08635122</v>
      </c>
      <c r="I987" s="30">
        <v>1033.1</v>
      </c>
      <c r="J987" s="4">
        <f t="shared" si="92"/>
        <v>986.5999999999999</v>
      </c>
      <c r="K987" s="31">
        <f t="shared" si="93"/>
        <v>221.3300048795825</v>
      </c>
      <c r="L987" s="31">
        <f t="shared" si="94"/>
        <v>267.6300048795825</v>
      </c>
      <c r="N987" s="32">
        <f t="shared" si="95"/>
        <v>267.6300048795825</v>
      </c>
      <c r="O987" s="4">
        <v>27.7</v>
      </c>
      <c r="P987" s="4">
        <v>53.2</v>
      </c>
      <c r="Q987" s="4">
        <v>112.2</v>
      </c>
      <c r="S987" s="35">
        <v>3.855</v>
      </c>
      <c r="U987" s="28">
        <f t="shared" si="97"/>
        <v>444.08849999999995</v>
      </c>
      <c r="V987" s="35">
        <v>1.021</v>
      </c>
      <c r="X987" s="62">
        <f t="shared" si="96"/>
        <v>9.3892125</v>
      </c>
      <c r="Y987" s="58">
        <v>0.01</v>
      </c>
      <c r="Z987" s="32">
        <v>267.6300048795825</v>
      </c>
    </row>
    <row r="988" spans="1:26" ht="12.75">
      <c r="A988" s="1">
        <v>36686</v>
      </c>
      <c r="B988" s="26">
        <v>161</v>
      </c>
      <c r="C988" s="2">
        <v>0.81805557</v>
      </c>
      <c r="D988" s="54">
        <v>0.81805557</v>
      </c>
      <c r="E988" s="3">
        <v>9782</v>
      </c>
      <c r="F988" s="37">
        <v>0</v>
      </c>
      <c r="G988" s="2">
        <v>38.78481261</v>
      </c>
      <c r="H988" s="2">
        <v>-76.0919416</v>
      </c>
      <c r="I988" s="30">
        <v>1027.7</v>
      </c>
      <c r="J988" s="4">
        <f t="shared" si="92"/>
        <v>981.2</v>
      </c>
      <c r="K988" s="31">
        <f t="shared" si="93"/>
        <v>266.9052157434935</v>
      </c>
      <c r="L988" s="31">
        <f t="shared" si="94"/>
        <v>313.2052157434935</v>
      </c>
      <c r="N988" s="32">
        <f t="shared" si="95"/>
        <v>313.2052157434935</v>
      </c>
      <c r="O988" s="4">
        <v>27.4</v>
      </c>
      <c r="P988" s="4">
        <v>53.6</v>
      </c>
      <c r="Q988" s="4">
        <v>112.8</v>
      </c>
      <c r="S988" s="35">
        <v>1.948</v>
      </c>
      <c r="U988" s="28">
        <f t="shared" si="97"/>
        <v>786.0326666666666</v>
      </c>
      <c r="V988" s="35">
        <v>0.823</v>
      </c>
      <c r="X988" s="62">
        <f>AVERAGE(W983:W988)</f>
        <v>16.618920000000003</v>
      </c>
      <c r="Y988" s="58">
        <v>0.004</v>
      </c>
      <c r="Z988" s="32">
        <v>313.2052157434935</v>
      </c>
    </row>
    <row r="989" spans="1:26" ht="12.75">
      <c r="A989" s="1">
        <v>36686</v>
      </c>
      <c r="B989" s="26">
        <v>161</v>
      </c>
      <c r="C989" s="2">
        <v>0.818171322</v>
      </c>
      <c r="D989" s="54">
        <v>0.818171322</v>
      </c>
      <c r="E989" s="3">
        <v>9792</v>
      </c>
      <c r="F989" s="37">
        <v>0</v>
      </c>
      <c r="G989" s="2">
        <v>38.78790115</v>
      </c>
      <c r="H989" s="2">
        <v>-76.09674795</v>
      </c>
      <c r="I989" s="30">
        <v>1022</v>
      </c>
      <c r="J989" s="4">
        <f t="shared" si="92"/>
        <v>975.5</v>
      </c>
      <c r="K989" s="31">
        <f t="shared" si="93"/>
        <v>315.2853013043408</v>
      </c>
      <c r="L989" s="31">
        <f t="shared" si="94"/>
        <v>361.5853013043408</v>
      </c>
      <c r="N989" s="32">
        <f t="shared" si="95"/>
        <v>361.5853013043408</v>
      </c>
      <c r="O989" s="4">
        <v>27.2</v>
      </c>
      <c r="P989" s="4">
        <v>54.4</v>
      </c>
      <c r="Q989" s="4">
        <v>110.2</v>
      </c>
      <c r="S989" s="35">
        <v>2.718</v>
      </c>
      <c r="V989" s="35">
        <v>0.551</v>
      </c>
      <c r="Y989" s="58">
        <v>0.01</v>
      </c>
      <c r="Z989" s="32">
        <v>361.5853013043408</v>
      </c>
    </row>
    <row r="990" spans="1:26" ht="12.75">
      <c r="A990" s="1">
        <v>36686</v>
      </c>
      <c r="B990" s="26">
        <v>161</v>
      </c>
      <c r="C990" s="2">
        <v>0.818287015</v>
      </c>
      <c r="D990" s="54">
        <v>0.818287015</v>
      </c>
      <c r="E990" s="3">
        <v>9802</v>
      </c>
      <c r="F990" s="37">
        <v>0</v>
      </c>
      <c r="G990" s="2">
        <v>38.79226189</v>
      </c>
      <c r="H990" s="2">
        <v>-76.10045394</v>
      </c>
      <c r="I990" s="30">
        <v>1017.4</v>
      </c>
      <c r="J990" s="4">
        <f t="shared" si="92"/>
        <v>970.9</v>
      </c>
      <c r="K990" s="31">
        <f t="shared" si="93"/>
        <v>354.53545279256934</v>
      </c>
      <c r="L990" s="31">
        <f t="shared" si="94"/>
        <v>400.83545279256936</v>
      </c>
      <c r="N990" s="32">
        <f t="shared" si="95"/>
        <v>400.83545279256936</v>
      </c>
      <c r="O990" s="4">
        <v>26.8</v>
      </c>
      <c r="P990" s="4">
        <v>53.2</v>
      </c>
      <c r="Q990" s="4">
        <v>103.7</v>
      </c>
      <c r="S990" s="35">
        <v>2.809</v>
      </c>
      <c r="V990" s="35">
        <v>0.403</v>
      </c>
      <c r="Y990" s="58">
        <v>0.006</v>
      </c>
      <c r="Z990" s="32">
        <v>400.83545279256936</v>
      </c>
    </row>
    <row r="991" spans="1:26" ht="12.75">
      <c r="A991" s="1">
        <v>36686</v>
      </c>
      <c r="B991" s="26">
        <v>161</v>
      </c>
      <c r="C991" s="2">
        <v>0.818402767</v>
      </c>
      <c r="D991" s="54">
        <v>0.818402767</v>
      </c>
      <c r="E991" s="3">
        <v>9812</v>
      </c>
      <c r="F991" s="37">
        <v>0</v>
      </c>
      <c r="G991" s="2">
        <v>38.79673751</v>
      </c>
      <c r="H991" s="2">
        <v>-76.10392593</v>
      </c>
      <c r="I991" s="30">
        <v>1013.5</v>
      </c>
      <c r="J991" s="4">
        <f t="shared" si="92"/>
        <v>967</v>
      </c>
      <c r="K991" s="31">
        <f t="shared" si="93"/>
        <v>387.9586986487678</v>
      </c>
      <c r="L991" s="31">
        <f t="shared" si="94"/>
        <v>434.2586986487678</v>
      </c>
      <c r="N991" s="32">
        <f t="shared" si="95"/>
        <v>434.2586986487678</v>
      </c>
      <c r="O991" s="4">
        <v>26.7</v>
      </c>
      <c r="P991" s="4">
        <v>52.2</v>
      </c>
      <c r="Q991" s="4">
        <v>110.4</v>
      </c>
      <c r="S991" s="35">
        <v>2.937</v>
      </c>
      <c r="V991" s="35">
        <v>0.322</v>
      </c>
      <c r="Y991" s="58">
        <v>0.006</v>
      </c>
      <c r="Z991" s="32">
        <v>434.2586986487678</v>
      </c>
    </row>
    <row r="992" spans="1:26" ht="12.75">
      <c r="A992" s="1">
        <v>36686</v>
      </c>
      <c r="B992" s="26">
        <v>161</v>
      </c>
      <c r="C992" s="2">
        <v>0.818518519</v>
      </c>
      <c r="D992" s="54">
        <v>0.818518519</v>
      </c>
      <c r="E992" s="3">
        <v>9822</v>
      </c>
      <c r="F992" s="37">
        <v>0</v>
      </c>
      <c r="G992" s="2">
        <v>38.80132985</v>
      </c>
      <c r="H992" s="2">
        <v>-76.10719658</v>
      </c>
      <c r="I992" s="30">
        <v>1009</v>
      </c>
      <c r="J992" s="4">
        <f t="shared" si="92"/>
        <v>962.5</v>
      </c>
      <c r="K992" s="31">
        <f t="shared" si="93"/>
        <v>426.69189266231285</v>
      </c>
      <c r="L992" s="31">
        <f t="shared" si="94"/>
        <v>472.99189266231286</v>
      </c>
      <c r="N992" s="32">
        <f t="shared" si="95"/>
        <v>472.99189266231286</v>
      </c>
      <c r="O992" s="4">
        <v>26.3</v>
      </c>
      <c r="P992" s="4">
        <v>53.2</v>
      </c>
      <c r="Q992" s="4">
        <v>116.2</v>
      </c>
      <c r="S992" s="35">
        <v>2.501</v>
      </c>
      <c r="V992" s="35">
        <v>0.321</v>
      </c>
      <c r="Y992" s="58">
        <v>0.005</v>
      </c>
      <c r="Z992" s="32">
        <v>472.99189266231286</v>
      </c>
    </row>
    <row r="993" spans="1:26" ht="12.75">
      <c r="A993" s="1">
        <v>36686</v>
      </c>
      <c r="B993" s="26">
        <v>161</v>
      </c>
      <c r="C993" s="2">
        <v>0.818634272</v>
      </c>
      <c r="D993" s="54">
        <v>0.818634272</v>
      </c>
      <c r="E993" s="3">
        <v>9832</v>
      </c>
      <c r="F993" s="37">
        <v>0</v>
      </c>
      <c r="G993" s="2">
        <v>38.80608151</v>
      </c>
      <c r="H993" s="2">
        <v>-76.11040325</v>
      </c>
      <c r="I993" s="30">
        <v>1004.2</v>
      </c>
      <c r="J993" s="4">
        <f t="shared" si="92"/>
        <v>957.7</v>
      </c>
      <c r="K993" s="31">
        <f t="shared" si="93"/>
        <v>468.2074114709032</v>
      </c>
      <c r="L993" s="31">
        <f t="shared" si="94"/>
        <v>514.5074114709032</v>
      </c>
      <c r="N993" s="32">
        <f t="shared" si="95"/>
        <v>514.5074114709032</v>
      </c>
      <c r="O993" s="4">
        <v>25.9</v>
      </c>
      <c r="P993" s="4">
        <v>53.9</v>
      </c>
      <c r="Q993" s="4">
        <v>118.3</v>
      </c>
      <c r="S993" s="35">
        <v>3.342</v>
      </c>
      <c r="V993" s="35">
        <v>0.27</v>
      </c>
      <c r="Y993" s="58">
        <v>0.001</v>
      </c>
      <c r="Z993" s="32">
        <v>514.5074114709032</v>
      </c>
    </row>
    <row r="994" spans="1:26" ht="12.75">
      <c r="A994" s="1">
        <v>36686</v>
      </c>
      <c r="B994" s="26">
        <v>161</v>
      </c>
      <c r="C994" s="2">
        <v>0.818750024</v>
      </c>
      <c r="D994" s="54">
        <v>0.818750024</v>
      </c>
      <c r="E994" s="3">
        <v>9842</v>
      </c>
      <c r="F994" s="37">
        <v>0</v>
      </c>
      <c r="G994" s="2">
        <v>38.81080609</v>
      </c>
      <c r="H994" s="2">
        <v>-76.11366135</v>
      </c>
      <c r="I994" s="30">
        <v>999.9</v>
      </c>
      <c r="J994" s="4">
        <f t="shared" si="92"/>
        <v>953.4</v>
      </c>
      <c r="K994" s="31">
        <f t="shared" si="93"/>
        <v>505.57547296013024</v>
      </c>
      <c r="L994" s="31">
        <f t="shared" si="94"/>
        <v>551.8754729601302</v>
      </c>
      <c r="N994" s="32">
        <f t="shared" si="95"/>
        <v>551.8754729601302</v>
      </c>
      <c r="O994" s="4">
        <v>25.6</v>
      </c>
      <c r="P994" s="4">
        <v>54.5</v>
      </c>
      <c r="Q994" s="4">
        <v>128.6</v>
      </c>
      <c r="S994" s="35">
        <v>2.391</v>
      </c>
      <c r="V994" s="35">
        <v>0.241</v>
      </c>
      <c r="Y994" s="58">
        <v>0.004</v>
      </c>
      <c r="Z994" s="32">
        <v>551.8754729601302</v>
      </c>
    </row>
    <row r="995" spans="1:26" ht="12.75">
      <c r="A995" s="1">
        <v>36686</v>
      </c>
      <c r="B995" s="26">
        <v>161</v>
      </c>
      <c r="C995" s="2">
        <v>0.818865716</v>
      </c>
      <c r="D995" s="54">
        <v>0.818865716</v>
      </c>
      <c r="E995" s="3">
        <v>9852</v>
      </c>
      <c r="F995" s="37">
        <v>0</v>
      </c>
      <c r="G995" s="2">
        <v>38.81548062</v>
      </c>
      <c r="H995" s="2">
        <v>-76.11701873</v>
      </c>
      <c r="I995" s="30">
        <v>994.8</v>
      </c>
      <c r="J995" s="4">
        <f t="shared" si="92"/>
        <v>948.3</v>
      </c>
      <c r="K995" s="31">
        <f t="shared" si="93"/>
        <v>550.1148361894802</v>
      </c>
      <c r="L995" s="31">
        <f t="shared" si="94"/>
        <v>596.4148361894802</v>
      </c>
      <c r="N995" s="32">
        <f t="shared" si="95"/>
        <v>596.4148361894802</v>
      </c>
      <c r="O995" s="4">
        <v>25.2</v>
      </c>
      <c r="P995" s="4">
        <v>56.1</v>
      </c>
      <c r="Q995" s="4">
        <v>137.2</v>
      </c>
      <c r="S995" s="35">
        <v>3.057</v>
      </c>
      <c r="V995" s="35">
        <v>0.232</v>
      </c>
      <c r="Y995" s="58">
        <v>-0.047</v>
      </c>
      <c r="Z995" s="32">
        <v>596.4148361894802</v>
      </c>
    </row>
    <row r="996" spans="1:26" ht="12.75">
      <c r="A996" s="1">
        <v>36686</v>
      </c>
      <c r="B996" s="26">
        <v>161</v>
      </c>
      <c r="C996" s="2">
        <v>0.818981469</v>
      </c>
      <c r="D996" s="54">
        <v>0.818981469</v>
      </c>
      <c r="E996" s="3">
        <v>9862</v>
      </c>
      <c r="F996" s="37">
        <v>0</v>
      </c>
      <c r="G996" s="2">
        <v>38.82006938</v>
      </c>
      <c r="H996" s="2">
        <v>-76.1204205</v>
      </c>
      <c r="I996" s="30">
        <v>990.3</v>
      </c>
      <c r="J996" s="4">
        <f t="shared" si="92"/>
        <v>943.8</v>
      </c>
      <c r="K996" s="31">
        <f t="shared" si="93"/>
        <v>589.6136487569094</v>
      </c>
      <c r="L996" s="31">
        <f t="shared" si="94"/>
        <v>635.9136487569093</v>
      </c>
      <c r="N996" s="32">
        <f t="shared" si="95"/>
        <v>635.9136487569093</v>
      </c>
      <c r="O996" s="4">
        <v>24.8</v>
      </c>
      <c r="P996" s="4">
        <v>58.1</v>
      </c>
      <c r="Q996" s="4">
        <v>139.2</v>
      </c>
      <c r="S996" s="35">
        <v>2.421</v>
      </c>
      <c r="V996" s="35">
        <v>0.212</v>
      </c>
      <c r="Y996" s="58">
        <v>-0.047</v>
      </c>
      <c r="Z996" s="32">
        <v>635.9136487569093</v>
      </c>
    </row>
    <row r="997" spans="1:26" ht="12.75">
      <c r="A997" s="1">
        <v>36686</v>
      </c>
      <c r="B997" s="26">
        <v>161</v>
      </c>
      <c r="C997" s="2">
        <v>0.819097221</v>
      </c>
      <c r="D997" s="54">
        <v>0.819097221</v>
      </c>
      <c r="E997" s="3">
        <v>9872</v>
      </c>
      <c r="F997" s="37">
        <v>0</v>
      </c>
      <c r="G997" s="2">
        <v>38.82464353</v>
      </c>
      <c r="H997" s="2">
        <v>-76.12385401</v>
      </c>
      <c r="I997" s="30">
        <v>989.1</v>
      </c>
      <c r="J997" s="4">
        <f t="shared" si="92"/>
        <v>942.6</v>
      </c>
      <c r="K997" s="31">
        <f t="shared" si="93"/>
        <v>600.1784738104757</v>
      </c>
      <c r="L997" s="31">
        <f t="shared" si="94"/>
        <v>646.4784738104756</v>
      </c>
      <c r="N997" s="32">
        <f t="shared" si="95"/>
        <v>646.4784738104756</v>
      </c>
      <c r="O997" s="4">
        <v>24.7</v>
      </c>
      <c r="P997" s="4">
        <v>58.7</v>
      </c>
      <c r="Q997" s="4">
        <v>137.6</v>
      </c>
      <c r="S997" s="35">
        <v>3.046</v>
      </c>
      <c r="V997" s="35">
        <v>0.221</v>
      </c>
      <c r="Y997" s="58">
        <v>-0.055</v>
      </c>
      <c r="Z997" s="32">
        <v>646.4784738104756</v>
      </c>
    </row>
    <row r="998" spans="1:26" ht="12.75">
      <c r="A998" s="1">
        <v>36686</v>
      </c>
      <c r="B998" s="26">
        <v>161</v>
      </c>
      <c r="C998" s="2">
        <v>0.819212973</v>
      </c>
      <c r="D998" s="54">
        <v>0.819212973</v>
      </c>
      <c r="E998" s="3">
        <v>9882</v>
      </c>
      <c r="F998" s="37">
        <v>0</v>
      </c>
      <c r="G998" s="2">
        <v>38.82922834</v>
      </c>
      <c r="H998" s="2">
        <v>-76.12736153</v>
      </c>
      <c r="I998" s="30">
        <v>987.9</v>
      </c>
      <c r="J998" s="4">
        <f t="shared" si="92"/>
        <v>941.4</v>
      </c>
      <c r="K998" s="31">
        <f t="shared" si="93"/>
        <v>610.7567572435466</v>
      </c>
      <c r="L998" s="31">
        <f t="shared" si="94"/>
        <v>657.0567572435466</v>
      </c>
      <c r="N998" s="32">
        <f t="shared" si="95"/>
        <v>657.0567572435466</v>
      </c>
      <c r="O998" s="4">
        <v>24.7</v>
      </c>
      <c r="P998" s="4">
        <v>58.9</v>
      </c>
      <c r="Q998" s="4">
        <v>140.7</v>
      </c>
      <c r="S998" s="35">
        <v>2.996</v>
      </c>
      <c r="V998" s="35">
        <v>0.222</v>
      </c>
      <c r="Y998" s="58">
        <v>-0.072</v>
      </c>
      <c r="Z998" s="32">
        <v>657.0567572435466</v>
      </c>
    </row>
    <row r="999" spans="1:26" ht="12.75">
      <c r="A999" s="1">
        <v>36686</v>
      </c>
      <c r="B999" s="26">
        <v>161</v>
      </c>
      <c r="C999" s="2">
        <v>0.819328725</v>
      </c>
      <c r="D999" s="54">
        <v>0.819328725</v>
      </c>
      <c r="E999" s="3">
        <v>9892</v>
      </c>
      <c r="F999" s="37">
        <v>0</v>
      </c>
      <c r="G999" s="2">
        <v>38.83395535</v>
      </c>
      <c r="H999" s="2">
        <v>-76.13114667</v>
      </c>
      <c r="I999" s="30">
        <v>986.1</v>
      </c>
      <c r="J999" s="4">
        <f t="shared" si="92"/>
        <v>939.6</v>
      </c>
      <c r="K999" s="31">
        <f t="shared" si="93"/>
        <v>626.6494919932634</v>
      </c>
      <c r="L999" s="31">
        <f t="shared" si="94"/>
        <v>672.9494919932633</v>
      </c>
      <c r="N999" s="32">
        <f t="shared" si="95"/>
        <v>672.9494919932633</v>
      </c>
      <c r="O999" s="4">
        <v>24.7</v>
      </c>
      <c r="P999" s="4">
        <v>58.6</v>
      </c>
      <c r="Q999" s="4">
        <v>144.4</v>
      </c>
      <c r="S999" s="35">
        <v>2.787</v>
      </c>
      <c r="V999" s="35">
        <v>0.232</v>
      </c>
      <c r="Y999" s="58">
        <v>-0.071</v>
      </c>
      <c r="Z999" s="32">
        <v>672.9494919932633</v>
      </c>
    </row>
    <row r="1000" spans="1:26" ht="12.75">
      <c r="A1000" s="1">
        <v>36686</v>
      </c>
      <c r="B1000" s="26">
        <v>161</v>
      </c>
      <c r="C1000" s="2">
        <v>0.819444418</v>
      </c>
      <c r="D1000" s="54">
        <v>0.819444418</v>
      </c>
      <c r="E1000" s="3">
        <v>9902</v>
      </c>
      <c r="F1000" s="37">
        <v>0</v>
      </c>
      <c r="G1000" s="2">
        <v>38.83868289</v>
      </c>
      <c r="H1000" s="2">
        <v>-76.13518465</v>
      </c>
      <c r="I1000" s="30">
        <v>986.7</v>
      </c>
      <c r="J1000" s="4">
        <f t="shared" si="92"/>
        <v>940.2</v>
      </c>
      <c r="K1000" s="31">
        <f t="shared" si="93"/>
        <v>621.3485333887338</v>
      </c>
      <c r="L1000" s="31">
        <f t="shared" si="94"/>
        <v>667.6485333887338</v>
      </c>
      <c r="N1000" s="32">
        <f t="shared" si="95"/>
        <v>667.6485333887338</v>
      </c>
      <c r="O1000" s="4">
        <v>24.8</v>
      </c>
      <c r="P1000" s="4">
        <v>58.7</v>
      </c>
      <c r="Q1000" s="4">
        <v>144.4</v>
      </c>
      <c r="S1000" s="35">
        <v>2.786</v>
      </c>
      <c r="V1000" s="35">
        <v>0.171</v>
      </c>
      <c r="Y1000" s="58">
        <v>-0.041</v>
      </c>
      <c r="Z1000" s="32">
        <v>667.6485333887338</v>
      </c>
    </row>
    <row r="1001" spans="1:26" ht="12.75">
      <c r="A1001" s="1">
        <v>36686</v>
      </c>
      <c r="B1001" s="26">
        <v>161</v>
      </c>
      <c r="C1001" s="2">
        <v>0.81956017</v>
      </c>
      <c r="D1001" s="54">
        <v>0.81956017</v>
      </c>
      <c r="E1001" s="3">
        <v>9912</v>
      </c>
      <c r="F1001" s="37">
        <v>0</v>
      </c>
      <c r="G1001" s="2">
        <v>38.84344839</v>
      </c>
      <c r="H1001" s="2">
        <v>-76.13943688</v>
      </c>
      <c r="I1001" s="30">
        <v>986.5</v>
      </c>
      <c r="J1001" s="4">
        <f t="shared" si="92"/>
        <v>940</v>
      </c>
      <c r="K1001" s="31">
        <f t="shared" si="93"/>
        <v>623.1151436223947</v>
      </c>
      <c r="L1001" s="31">
        <f t="shared" si="94"/>
        <v>669.4151436223947</v>
      </c>
      <c r="N1001" s="32">
        <f t="shared" si="95"/>
        <v>669.4151436223947</v>
      </c>
      <c r="O1001" s="4">
        <v>24.8</v>
      </c>
      <c r="P1001" s="4">
        <v>58.7</v>
      </c>
      <c r="Q1001" s="4">
        <v>146.3</v>
      </c>
      <c r="S1001" s="35">
        <v>1.849</v>
      </c>
      <c r="V1001" s="35">
        <v>0.192</v>
      </c>
      <c r="Y1001" s="58">
        <v>-0.072</v>
      </c>
      <c r="Z1001" s="32">
        <v>669.4151436223947</v>
      </c>
    </row>
    <row r="1002" spans="1:26" ht="12.75">
      <c r="A1002" s="1">
        <v>36686</v>
      </c>
      <c r="B1002" s="26">
        <v>161</v>
      </c>
      <c r="C1002" s="2">
        <v>0.819675922</v>
      </c>
      <c r="D1002" s="54">
        <v>0.819675922</v>
      </c>
      <c r="E1002" s="3">
        <v>9922</v>
      </c>
      <c r="F1002" s="37">
        <v>0</v>
      </c>
      <c r="G1002" s="2">
        <v>38.84830049</v>
      </c>
      <c r="H1002" s="2">
        <v>-76.14407788</v>
      </c>
      <c r="I1002" s="30">
        <v>986.7</v>
      </c>
      <c r="J1002" s="4">
        <f t="shared" si="92"/>
        <v>940.2</v>
      </c>
      <c r="K1002" s="31">
        <f t="shared" si="93"/>
        <v>621.3485333887338</v>
      </c>
      <c r="L1002" s="31">
        <f t="shared" si="94"/>
        <v>667.6485333887338</v>
      </c>
      <c r="N1002" s="32">
        <f t="shared" si="95"/>
        <v>667.6485333887338</v>
      </c>
      <c r="O1002" s="4">
        <v>25.1</v>
      </c>
      <c r="P1002" s="4">
        <v>58.2</v>
      </c>
      <c r="Q1002" s="4">
        <v>145.5</v>
      </c>
      <c r="S1002" s="35">
        <v>5.886</v>
      </c>
      <c r="V1002" s="35">
        <v>0.191</v>
      </c>
      <c r="Y1002" s="58">
        <v>-0.072</v>
      </c>
      <c r="Z1002" s="32">
        <v>667.6485333887338</v>
      </c>
    </row>
    <row r="1003" spans="1:26" ht="12.75">
      <c r="A1003" s="1">
        <v>36686</v>
      </c>
      <c r="B1003" s="26">
        <v>161</v>
      </c>
      <c r="C1003" s="2">
        <v>0.819791675</v>
      </c>
      <c r="D1003" s="54">
        <v>0.819791675</v>
      </c>
      <c r="E1003" s="3">
        <v>9932</v>
      </c>
      <c r="F1003" s="37">
        <v>0</v>
      </c>
      <c r="G1003" s="2">
        <v>38.85329466</v>
      </c>
      <c r="H1003" s="2">
        <v>-76.14865427</v>
      </c>
      <c r="I1003" s="30">
        <v>986.4</v>
      </c>
      <c r="J1003" s="4">
        <f t="shared" si="92"/>
        <v>939.9</v>
      </c>
      <c r="K1003" s="31">
        <f t="shared" si="93"/>
        <v>623.998589697167</v>
      </c>
      <c r="L1003" s="31">
        <f t="shared" si="94"/>
        <v>670.2985896971669</v>
      </c>
      <c r="N1003" s="32">
        <f t="shared" si="95"/>
        <v>670.2985896971669</v>
      </c>
      <c r="O1003" s="4">
        <v>25.2</v>
      </c>
      <c r="P1003" s="4">
        <v>57.3</v>
      </c>
      <c r="Q1003" s="4">
        <v>147.2</v>
      </c>
      <c r="S1003" s="35">
        <v>3.512</v>
      </c>
      <c r="V1003" s="35">
        <v>0.191</v>
      </c>
      <c r="Y1003" s="58">
        <v>-0.072</v>
      </c>
      <c r="Z1003" s="32">
        <v>670.2985896971669</v>
      </c>
    </row>
    <row r="1004" spans="1:26" ht="12.75">
      <c r="A1004" s="1">
        <v>36686</v>
      </c>
      <c r="B1004" s="26">
        <v>161</v>
      </c>
      <c r="C1004" s="2">
        <v>0.819907427</v>
      </c>
      <c r="D1004" s="54">
        <v>0.819907427</v>
      </c>
      <c r="E1004" s="3">
        <v>9942</v>
      </c>
      <c r="F1004" s="37">
        <v>0</v>
      </c>
      <c r="G1004" s="2">
        <v>38.85848788</v>
      </c>
      <c r="H1004" s="2">
        <v>-76.1529986</v>
      </c>
      <c r="I1004" s="30">
        <v>986.1</v>
      </c>
      <c r="J1004" s="4">
        <f t="shared" si="92"/>
        <v>939.6</v>
      </c>
      <c r="K1004" s="31">
        <f t="shared" si="93"/>
        <v>626.6494919932634</v>
      </c>
      <c r="L1004" s="31">
        <f t="shared" si="94"/>
        <v>672.9494919932633</v>
      </c>
      <c r="N1004" s="32">
        <f t="shared" si="95"/>
        <v>672.9494919932633</v>
      </c>
      <c r="O1004" s="4">
        <v>25.2</v>
      </c>
      <c r="P1004" s="4">
        <v>57</v>
      </c>
      <c r="Q1004" s="4">
        <v>147.3</v>
      </c>
      <c r="S1004" s="35">
        <v>1.899</v>
      </c>
      <c r="V1004" s="35">
        <v>0.193</v>
      </c>
      <c r="Y1004" s="58">
        <v>0.009</v>
      </c>
      <c r="Z1004" s="32">
        <v>672.9494919932633</v>
      </c>
    </row>
    <row r="1005" spans="1:26" ht="12.75">
      <c r="A1005" s="1">
        <v>36686</v>
      </c>
      <c r="B1005" s="26">
        <v>161</v>
      </c>
      <c r="C1005" s="2">
        <v>0.820023119</v>
      </c>
      <c r="D1005" s="54">
        <v>0.820023119</v>
      </c>
      <c r="E1005" s="3">
        <v>9952</v>
      </c>
      <c r="F1005" s="37">
        <v>0</v>
      </c>
      <c r="G1005" s="2">
        <v>38.86383</v>
      </c>
      <c r="H1005" s="2">
        <v>-76.15726084</v>
      </c>
      <c r="I1005" s="30">
        <v>985.8</v>
      </c>
      <c r="J1005" s="4">
        <f t="shared" si="92"/>
        <v>939.3</v>
      </c>
      <c r="K1005" s="31">
        <f t="shared" si="93"/>
        <v>629.3012408173306</v>
      </c>
      <c r="L1005" s="31">
        <f t="shared" si="94"/>
        <v>675.6012408173306</v>
      </c>
      <c r="N1005" s="32">
        <f t="shared" si="95"/>
        <v>675.6012408173306</v>
      </c>
      <c r="O1005" s="4">
        <v>25.2</v>
      </c>
      <c r="P1005" s="4">
        <v>56.7</v>
      </c>
      <c r="Q1005" s="4">
        <v>148.3</v>
      </c>
      <c r="S1005" s="35">
        <v>3.865</v>
      </c>
      <c r="V1005" s="35">
        <v>0.202</v>
      </c>
      <c r="Y1005" s="58">
        <v>0.007</v>
      </c>
      <c r="Z1005" s="32">
        <v>675.6012408173306</v>
      </c>
    </row>
    <row r="1006" spans="1:26" ht="12.75">
      <c r="A1006" s="1">
        <v>36686</v>
      </c>
      <c r="B1006" s="26">
        <v>161</v>
      </c>
      <c r="C1006" s="2">
        <v>0.820138872</v>
      </c>
      <c r="D1006" s="54">
        <v>0.820138872</v>
      </c>
      <c r="E1006" s="3">
        <v>9962</v>
      </c>
      <c r="F1006" s="37">
        <v>0</v>
      </c>
      <c r="G1006" s="2">
        <v>38.86920225</v>
      </c>
      <c r="H1006" s="2">
        <v>-76.16147126</v>
      </c>
      <c r="I1006" s="30">
        <v>986.1</v>
      </c>
      <c r="J1006" s="4">
        <f t="shared" si="92"/>
        <v>939.6</v>
      </c>
      <c r="K1006" s="31">
        <f t="shared" si="93"/>
        <v>626.6494919932634</v>
      </c>
      <c r="L1006" s="31">
        <f t="shared" si="94"/>
        <v>672.9494919932633</v>
      </c>
      <c r="N1006" s="32">
        <f t="shared" si="95"/>
        <v>672.9494919932633</v>
      </c>
      <c r="O1006" s="4">
        <v>25</v>
      </c>
      <c r="P1006" s="4">
        <v>57.5</v>
      </c>
      <c r="Q1006" s="4">
        <v>146.6</v>
      </c>
      <c r="S1006" s="35">
        <v>4.451</v>
      </c>
      <c r="V1006" s="35">
        <v>0.202</v>
      </c>
      <c r="Y1006" s="58">
        <v>0.01</v>
      </c>
      <c r="Z1006" s="32">
        <v>672.9494919932633</v>
      </c>
    </row>
    <row r="1007" spans="1:26" ht="12.75">
      <c r="A1007" s="1">
        <v>36686</v>
      </c>
      <c r="B1007" s="26">
        <v>161</v>
      </c>
      <c r="C1007" s="2">
        <v>0.820254624</v>
      </c>
      <c r="D1007" s="54">
        <v>0.820254624</v>
      </c>
      <c r="E1007" s="3">
        <v>9972</v>
      </c>
      <c r="F1007" s="37">
        <v>0</v>
      </c>
      <c r="G1007" s="2">
        <v>38.87459897</v>
      </c>
      <c r="H1007" s="2">
        <v>-76.16564502</v>
      </c>
      <c r="I1007" s="30">
        <v>986.1</v>
      </c>
      <c r="J1007" s="4">
        <f t="shared" si="92"/>
        <v>939.6</v>
      </c>
      <c r="K1007" s="31">
        <f t="shared" si="93"/>
        <v>626.6494919932634</v>
      </c>
      <c r="L1007" s="31">
        <f t="shared" si="94"/>
        <v>672.9494919932633</v>
      </c>
      <c r="N1007" s="32">
        <f t="shared" si="95"/>
        <v>672.9494919932633</v>
      </c>
      <c r="O1007" s="4">
        <v>25.4</v>
      </c>
      <c r="P1007" s="4">
        <v>56</v>
      </c>
      <c r="Q1007" s="4">
        <v>143.1</v>
      </c>
      <c r="S1007" s="35">
        <v>3.025</v>
      </c>
      <c r="V1007" s="35">
        <v>0.201</v>
      </c>
      <c r="Y1007" s="58">
        <v>0.006</v>
      </c>
      <c r="Z1007" s="32">
        <v>672.9494919932633</v>
      </c>
    </row>
    <row r="1008" spans="1:26" ht="12.75">
      <c r="A1008" s="1">
        <v>36686</v>
      </c>
      <c r="B1008" s="26">
        <v>161</v>
      </c>
      <c r="C1008" s="2">
        <v>0.820370376</v>
      </c>
      <c r="D1008" s="54">
        <v>0.820370376</v>
      </c>
      <c r="E1008" s="3">
        <v>9982</v>
      </c>
      <c r="F1008" s="37">
        <v>0</v>
      </c>
      <c r="G1008" s="2">
        <v>38.87997558</v>
      </c>
      <c r="H1008" s="2">
        <v>-76.16976723</v>
      </c>
      <c r="I1008" s="30">
        <v>986.8</v>
      </c>
      <c r="J1008" s="4">
        <f t="shared" si="92"/>
        <v>940.3</v>
      </c>
      <c r="K1008" s="31">
        <f t="shared" si="93"/>
        <v>620.4653691898689</v>
      </c>
      <c r="L1008" s="31">
        <f t="shared" si="94"/>
        <v>666.7653691898688</v>
      </c>
      <c r="N1008" s="32">
        <f t="shared" si="95"/>
        <v>666.7653691898688</v>
      </c>
      <c r="O1008" s="4">
        <v>25.5</v>
      </c>
      <c r="P1008" s="4">
        <v>55.1</v>
      </c>
      <c r="Q1008" s="4">
        <v>140.2</v>
      </c>
      <c r="S1008" s="35">
        <v>2.927</v>
      </c>
      <c r="V1008" s="35">
        <v>0.201</v>
      </c>
      <c r="Y1008" s="58">
        <v>0.008</v>
      </c>
      <c r="Z1008" s="32">
        <v>666.7653691898688</v>
      </c>
    </row>
    <row r="1009" spans="1:26" ht="12.75">
      <c r="A1009" s="1">
        <v>36686</v>
      </c>
      <c r="B1009" s="26">
        <v>161</v>
      </c>
      <c r="C1009" s="2">
        <v>0.820486128</v>
      </c>
      <c r="D1009" s="54">
        <v>0.820486128</v>
      </c>
      <c r="E1009" s="3">
        <v>9992</v>
      </c>
      <c r="F1009" s="37">
        <v>0</v>
      </c>
      <c r="G1009" s="2">
        <v>38.88547018</v>
      </c>
      <c r="H1009" s="2">
        <v>-76.17394353</v>
      </c>
      <c r="I1009" s="30">
        <v>987</v>
      </c>
      <c r="J1009" s="4">
        <f t="shared" si="92"/>
        <v>940.5</v>
      </c>
      <c r="K1009" s="31">
        <f t="shared" si="93"/>
        <v>618.6993225281717</v>
      </c>
      <c r="L1009" s="31">
        <f t="shared" si="94"/>
        <v>664.9993225281717</v>
      </c>
      <c r="N1009" s="32">
        <f t="shared" si="95"/>
        <v>664.9993225281717</v>
      </c>
      <c r="O1009" s="4">
        <v>25.6</v>
      </c>
      <c r="P1009" s="4">
        <v>54.9</v>
      </c>
      <c r="Q1009" s="4">
        <v>143.3</v>
      </c>
      <c r="S1009" s="35">
        <v>0.91</v>
      </c>
      <c r="V1009" s="35">
        <v>0.193</v>
      </c>
      <c r="Y1009" s="58">
        <v>0.009</v>
      </c>
      <c r="Z1009" s="32">
        <v>664.9993225281717</v>
      </c>
    </row>
    <row r="1010" spans="1:26" ht="12.75">
      <c r="A1010" s="1">
        <v>36686</v>
      </c>
      <c r="B1010" s="26">
        <v>161</v>
      </c>
      <c r="C1010" s="2">
        <v>0.820601881</v>
      </c>
      <c r="D1010" s="54">
        <v>0.820601881</v>
      </c>
      <c r="E1010" s="3">
        <v>10002</v>
      </c>
      <c r="F1010" s="37">
        <v>0</v>
      </c>
      <c r="G1010" s="2">
        <v>38.8910304</v>
      </c>
      <c r="H1010" s="2">
        <v>-76.17811844</v>
      </c>
      <c r="I1010" s="30">
        <v>987.6</v>
      </c>
      <c r="J1010" s="4">
        <f t="shared" si="92"/>
        <v>941.1</v>
      </c>
      <c r="K1010" s="31">
        <f t="shared" si="93"/>
        <v>613.4034349940795</v>
      </c>
      <c r="L1010" s="31">
        <f t="shared" si="94"/>
        <v>659.7034349940794</v>
      </c>
      <c r="N1010" s="32">
        <f t="shared" si="95"/>
        <v>659.7034349940794</v>
      </c>
      <c r="O1010" s="4">
        <v>25.6</v>
      </c>
      <c r="P1010" s="4">
        <v>55</v>
      </c>
      <c r="Q1010" s="4">
        <v>143.2</v>
      </c>
      <c r="S1010" s="35">
        <v>4.193</v>
      </c>
      <c r="V1010" s="35">
        <v>0.191</v>
      </c>
      <c r="Y1010" s="58">
        <v>0.008</v>
      </c>
      <c r="Z1010" s="32">
        <v>659.7034349940794</v>
      </c>
    </row>
    <row r="1011" spans="1:26" ht="12.75">
      <c r="A1011" s="1">
        <v>36686</v>
      </c>
      <c r="B1011" s="26">
        <v>161</v>
      </c>
      <c r="C1011" s="2">
        <v>0.820717573</v>
      </c>
      <c r="D1011" s="54">
        <v>0.820717573</v>
      </c>
      <c r="E1011" s="3">
        <v>10012</v>
      </c>
      <c r="F1011" s="37">
        <v>0</v>
      </c>
      <c r="G1011" s="2">
        <v>38.89663639</v>
      </c>
      <c r="H1011" s="2">
        <v>-76.18215566</v>
      </c>
      <c r="I1011" s="30">
        <v>988.4</v>
      </c>
      <c r="J1011" s="4">
        <f t="shared" si="92"/>
        <v>941.9</v>
      </c>
      <c r="K1011" s="31">
        <f t="shared" si="93"/>
        <v>606.34750138038</v>
      </c>
      <c r="L1011" s="31">
        <f t="shared" si="94"/>
        <v>652.6475013803799</v>
      </c>
      <c r="N1011" s="32">
        <f t="shared" si="95"/>
        <v>652.6475013803799</v>
      </c>
      <c r="O1011" s="4">
        <v>25.7</v>
      </c>
      <c r="P1011" s="4">
        <v>54.7</v>
      </c>
      <c r="Q1011" s="4">
        <v>147.6</v>
      </c>
      <c r="S1011" s="35">
        <v>2.004</v>
      </c>
      <c r="V1011" s="35">
        <v>0.201</v>
      </c>
      <c r="Y1011" s="58">
        <v>0.006</v>
      </c>
      <c r="Z1011" s="32">
        <v>652.6475013803799</v>
      </c>
    </row>
    <row r="1012" spans="1:26" ht="12.75">
      <c r="A1012" s="1">
        <v>36686</v>
      </c>
      <c r="B1012" s="26">
        <v>161</v>
      </c>
      <c r="C1012" s="2">
        <v>0.820833325</v>
      </c>
      <c r="D1012" s="54">
        <v>0.820833325</v>
      </c>
      <c r="E1012" s="3">
        <v>10022</v>
      </c>
      <c r="F1012" s="37">
        <v>0</v>
      </c>
      <c r="G1012" s="2">
        <v>38.90227741</v>
      </c>
      <c r="H1012" s="2">
        <v>-76.1860732</v>
      </c>
      <c r="I1012" s="30">
        <v>987.5</v>
      </c>
      <c r="J1012" s="4">
        <f t="shared" si="92"/>
        <v>941</v>
      </c>
      <c r="K1012" s="31">
        <f t="shared" si="93"/>
        <v>614.2858484024863</v>
      </c>
      <c r="L1012" s="31">
        <f t="shared" si="94"/>
        <v>660.5858484024862</v>
      </c>
      <c r="N1012" s="32">
        <f t="shared" si="95"/>
        <v>660.5858484024862</v>
      </c>
      <c r="O1012" s="4">
        <v>25.7</v>
      </c>
      <c r="P1012" s="4">
        <v>54.8</v>
      </c>
      <c r="Q1012" s="4">
        <v>142.5</v>
      </c>
      <c r="S1012" s="35">
        <v>3.301</v>
      </c>
      <c r="V1012" s="35">
        <v>0.181</v>
      </c>
      <c r="Y1012" s="58">
        <v>0.006</v>
      </c>
      <c r="Z1012" s="32">
        <v>660.5858484024862</v>
      </c>
    </row>
    <row r="1013" spans="1:26" ht="12.75">
      <c r="A1013" s="1">
        <v>36686</v>
      </c>
      <c r="B1013" s="26">
        <v>161</v>
      </c>
      <c r="C1013" s="2">
        <v>0.820949078</v>
      </c>
      <c r="D1013" s="54">
        <v>0.820949078</v>
      </c>
      <c r="E1013" s="3">
        <v>10032</v>
      </c>
      <c r="F1013" s="37">
        <v>0</v>
      </c>
      <c r="G1013" s="2">
        <v>38.90793607</v>
      </c>
      <c r="H1013" s="2">
        <v>-76.1900403</v>
      </c>
      <c r="I1013" s="30">
        <v>987</v>
      </c>
      <c r="J1013" s="4">
        <f t="shared" si="92"/>
        <v>940.5</v>
      </c>
      <c r="K1013" s="31">
        <f t="shared" si="93"/>
        <v>618.6993225281717</v>
      </c>
      <c r="L1013" s="31">
        <f t="shared" si="94"/>
        <v>664.9993225281717</v>
      </c>
      <c r="N1013" s="32">
        <f t="shared" si="95"/>
        <v>664.9993225281717</v>
      </c>
      <c r="O1013" s="4">
        <v>25.6</v>
      </c>
      <c r="P1013" s="4">
        <v>55</v>
      </c>
      <c r="Q1013" s="4">
        <v>137.6</v>
      </c>
      <c r="S1013" s="35">
        <v>4.299</v>
      </c>
      <c r="V1013" s="35">
        <v>0.171</v>
      </c>
      <c r="Y1013" s="58">
        <v>0.006</v>
      </c>
      <c r="Z1013" s="32">
        <v>664.9993225281717</v>
      </c>
    </row>
    <row r="1014" spans="1:26" ht="12.75">
      <c r="A1014" s="1">
        <v>36686</v>
      </c>
      <c r="B1014" s="26">
        <v>161</v>
      </c>
      <c r="C1014" s="2">
        <v>0.82106483</v>
      </c>
      <c r="D1014" s="54">
        <v>0.82106483</v>
      </c>
      <c r="E1014" s="3">
        <v>10042</v>
      </c>
      <c r="F1014" s="37">
        <v>0</v>
      </c>
      <c r="G1014" s="2">
        <v>38.91357158</v>
      </c>
      <c r="H1014" s="2">
        <v>-76.19394261</v>
      </c>
      <c r="I1014" s="30">
        <v>988</v>
      </c>
      <c r="J1014" s="4">
        <f t="shared" si="92"/>
        <v>941.5</v>
      </c>
      <c r="K1014" s="31">
        <f t="shared" si="93"/>
        <v>609.8747187518786</v>
      </c>
      <c r="L1014" s="31">
        <f t="shared" si="94"/>
        <v>656.1747187518786</v>
      </c>
      <c r="N1014" s="32">
        <f t="shared" si="95"/>
        <v>656.1747187518786</v>
      </c>
      <c r="O1014" s="4">
        <v>25.9</v>
      </c>
      <c r="P1014" s="4">
        <v>55.1</v>
      </c>
      <c r="Q1014" s="4">
        <v>135.6</v>
      </c>
      <c r="S1014" s="35">
        <v>1.848</v>
      </c>
      <c r="V1014" s="35">
        <v>0.191</v>
      </c>
      <c r="Y1014" s="58">
        <v>0.009</v>
      </c>
      <c r="Z1014" s="32">
        <v>656.1747187518786</v>
      </c>
    </row>
    <row r="1015" spans="1:26" ht="12.75">
      <c r="A1015" s="1">
        <v>36686</v>
      </c>
      <c r="B1015" s="26">
        <v>161</v>
      </c>
      <c r="C1015" s="2">
        <v>0.821180582</v>
      </c>
      <c r="D1015" s="54">
        <v>0.821180582</v>
      </c>
      <c r="E1015" s="3">
        <v>10052</v>
      </c>
      <c r="F1015" s="37">
        <v>0</v>
      </c>
      <c r="G1015" s="2">
        <v>38.91916839</v>
      </c>
      <c r="H1015" s="2">
        <v>-76.19786833</v>
      </c>
      <c r="I1015" s="30">
        <v>989.9</v>
      </c>
      <c r="J1015" s="4">
        <f t="shared" si="92"/>
        <v>943.4</v>
      </c>
      <c r="K1015" s="31">
        <f t="shared" si="93"/>
        <v>593.1337638465016</v>
      </c>
      <c r="L1015" s="31">
        <f t="shared" si="94"/>
        <v>639.4337638465015</v>
      </c>
      <c r="N1015" s="32">
        <f t="shared" si="95"/>
        <v>639.4337638465015</v>
      </c>
      <c r="O1015" s="4">
        <v>26.1</v>
      </c>
      <c r="P1015" s="4">
        <v>54.5</v>
      </c>
      <c r="Q1015" s="4">
        <v>141.6</v>
      </c>
      <c r="S1015" s="35">
        <v>3.026</v>
      </c>
      <c r="V1015" s="35">
        <v>0.202</v>
      </c>
      <c r="Y1015" s="58">
        <v>0.008</v>
      </c>
      <c r="Z1015" s="32">
        <v>639.4337638465015</v>
      </c>
    </row>
    <row r="1016" spans="1:26" ht="12.75">
      <c r="A1016" s="1">
        <v>36686</v>
      </c>
      <c r="B1016" s="26">
        <v>161</v>
      </c>
      <c r="C1016" s="2">
        <v>0.821296275</v>
      </c>
      <c r="D1016" s="54">
        <v>0.821296275</v>
      </c>
      <c r="E1016" s="3">
        <v>10062</v>
      </c>
      <c r="F1016" s="37">
        <v>0</v>
      </c>
      <c r="G1016" s="2">
        <v>38.92482363</v>
      </c>
      <c r="H1016" s="2">
        <v>-76.20180458</v>
      </c>
      <c r="I1016" s="30">
        <v>992.5</v>
      </c>
      <c r="J1016" s="4">
        <f t="shared" si="92"/>
        <v>946</v>
      </c>
      <c r="K1016" s="31">
        <f t="shared" si="93"/>
        <v>570.2796438133375</v>
      </c>
      <c r="L1016" s="31">
        <f t="shared" si="94"/>
        <v>616.5796438133375</v>
      </c>
      <c r="N1016" s="32">
        <f t="shared" si="95"/>
        <v>616.5796438133375</v>
      </c>
      <c r="O1016" s="4">
        <v>26.2</v>
      </c>
      <c r="P1016" s="4">
        <v>54.4</v>
      </c>
      <c r="Q1016" s="4">
        <v>145.2</v>
      </c>
      <c r="S1016" s="35">
        <v>2.646</v>
      </c>
      <c r="V1016" s="35">
        <v>0.162</v>
      </c>
      <c r="Y1016" s="58">
        <v>0.008</v>
      </c>
      <c r="Z1016" s="32">
        <v>616.5796438133375</v>
      </c>
    </row>
    <row r="1017" spans="1:26" ht="12.75">
      <c r="A1017" s="1">
        <v>36686</v>
      </c>
      <c r="B1017" s="26">
        <v>161</v>
      </c>
      <c r="C1017" s="2">
        <v>0.821412027</v>
      </c>
      <c r="D1017" s="54">
        <v>0.821412027</v>
      </c>
      <c r="E1017" s="3">
        <v>10072</v>
      </c>
      <c r="F1017" s="37">
        <v>0</v>
      </c>
      <c r="G1017" s="2">
        <v>38.93063606</v>
      </c>
      <c r="H1017" s="2">
        <v>-76.20581638</v>
      </c>
      <c r="I1017" s="30">
        <v>995.8</v>
      </c>
      <c r="J1017" s="4">
        <f t="shared" si="92"/>
        <v>949.3</v>
      </c>
      <c r="K1017" s="31">
        <f t="shared" si="93"/>
        <v>541.3627787056098</v>
      </c>
      <c r="L1017" s="31">
        <f t="shared" si="94"/>
        <v>587.6627787056098</v>
      </c>
      <c r="N1017" s="32">
        <f t="shared" si="95"/>
        <v>587.6627787056098</v>
      </c>
      <c r="O1017" s="4">
        <v>26.4</v>
      </c>
      <c r="P1017" s="4">
        <v>54.3</v>
      </c>
      <c r="Q1017" s="4">
        <v>139.2</v>
      </c>
      <c r="S1017" s="35">
        <v>3.332</v>
      </c>
      <c r="V1017" s="35">
        <v>0.171</v>
      </c>
      <c r="Y1017" s="58">
        <v>0.008</v>
      </c>
      <c r="Z1017" s="32">
        <v>587.6627787056098</v>
      </c>
    </row>
    <row r="1018" spans="1:26" ht="12.75">
      <c r="A1018" s="1">
        <v>36686</v>
      </c>
      <c r="B1018" s="26">
        <v>161</v>
      </c>
      <c r="C1018" s="2">
        <v>0.821527779</v>
      </c>
      <c r="D1018" s="54">
        <v>0.821527779</v>
      </c>
      <c r="E1018" s="3">
        <v>10082</v>
      </c>
      <c r="F1018" s="37">
        <v>0</v>
      </c>
      <c r="G1018" s="2">
        <v>38.93636614</v>
      </c>
      <c r="H1018" s="2">
        <v>-76.20994882</v>
      </c>
      <c r="I1018" s="30">
        <v>1000.1</v>
      </c>
      <c r="J1018" s="4">
        <f t="shared" si="92"/>
        <v>953.6</v>
      </c>
      <c r="K1018" s="31">
        <f t="shared" si="93"/>
        <v>503.8336897608752</v>
      </c>
      <c r="L1018" s="31">
        <f t="shared" si="94"/>
        <v>550.1336897608752</v>
      </c>
      <c r="N1018" s="32">
        <f t="shared" si="95"/>
        <v>550.1336897608752</v>
      </c>
      <c r="O1018" s="4">
        <v>26.7</v>
      </c>
      <c r="P1018" s="4">
        <v>53.7</v>
      </c>
      <c r="Q1018" s="4">
        <v>139.2</v>
      </c>
      <c r="S1018" s="35">
        <v>2.39</v>
      </c>
      <c r="V1018" s="35">
        <v>0.171</v>
      </c>
      <c r="Y1018" s="58">
        <v>0.005</v>
      </c>
      <c r="Z1018" s="32">
        <v>550.1336897608752</v>
      </c>
    </row>
    <row r="1019" spans="1:26" ht="12.75">
      <c r="A1019" s="1">
        <v>36686</v>
      </c>
      <c r="B1019" s="26">
        <v>161</v>
      </c>
      <c r="C1019" s="2">
        <v>0.821643531</v>
      </c>
      <c r="D1019" s="54">
        <v>0.821643531</v>
      </c>
      <c r="E1019" s="3">
        <v>10092</v>
      </c>
      <c r="F1019" s="37">
        <v>0</v>
      </c>
      <c r="G1019" s="2">
        <v>38.94191003</v>
      </c>
      <c r="H1019" s="2">
        <v>-76.21442595</v>
      </c>
      <c r="I1019" s="30">
        <v>1002.6</v>
      </c>
      <c r="J1019" s="4">
        <f t="shared" si="92"/>
        <v>956.1</v>
      </c>
      <c r="K1019" s="31">
        <f t="shared" si="93"/>
        <v>482.0921698476381</v>
      </c>
      <c r="L1019" s="31">
        <f t="shared" si="94"/>
        <v>528.3921698476381</v>
      </c>
      <c r="N1019" s="32">
        <f t="shared" si="95"/>
        <v>528.3921698476381</v>
      </c>
      <c r="O1019" s="4">
        <v>27</v>
      </c>
      <c r="P1019" s="4">
        <v>53.3</v>
      </c>
      <c r="Q1019" s="4">
        <v>142.3</v>
      </c>
      <c r="S1019" s="35">
        <v>3.157</v>
      </c>
      <c r="V1019" s="35">
        <v>0.162</v>
      </c>
      <c r="Y1019" s="58">
        <v>0.006</v>
      </c>
      <c r="Z1019" s="32">
        <v>528.3921698476381</v>
      </c>
    </row>
    <row r="1020" spans="1:26" ht="12.75">
      <c r="A1020" s="1">
        <v>36686</v>
      </c>
      <c r="B1020" s="26">
        <v>161</v>
      </c>
      <c r="C1020" s="2">
        <v>0.821759284</v>
      </c>
      <c r="D1020" s="54">
        <v>0.821759284</v>
      </c>
      <c r="E1020" s="3">
        <v>10102</v>
      </c>
      <c r="F1020" s="37">
        <v>0</v>
      </c>
      <c r="G1020" s="2">
        <v>38.94717768</v>
      </c>
      <c r="H1020" s="2">
        <v>-76.21938266</v>
      </c>
      <c r="I1020" s="30">
        <v>1005.4</v>
      </c>
      <c r="J1020" s="4">
        <f t="shared" si="92"/>
        <v>958.9</v>
      </c>
      <c r="K1020" s="31">
        <f t="shared" si="93"/>
        <v>457.80905714710127</v>
      </c>
      <c r="L1020" s="31">
        <f t="shared" si="94"/>
        <v>504.1090571471013</v>
      </c>
      <c r="N1020" s="32">
        <f t="shared" si="95"/>
        <v>504.1090571471013</v>
      </c>
      <c r="O1020" s="4">
        <v>27.3</v>
      </c>
      <c r="P1020" s="4">
        <v>52.9</v>
      </c>
      <c r="Q1020" s="4">
        <v>144.7</v>
      </c>
      <c r="S1020" s="35">
        <v>2.361</v>
      </c>
      <c r="V1020" s="35">
        <v>0.151</v>
      </c>
      <c r="Y1020" s="58">
        <v>0.007</v>
      </c>
      <c r="Z1020" s="32">
        <v>504.1090571471013</v>
      </c>
    </row>
    <row r="1021" spans="1:26" ht="12.75">
      <c r="A1021" s="1">
        <v>36686</v>
      </c>
      <c r="B1021" s="26">
        <v>161</v>
      </c>
      <c r="C1021" s="2">
        <v>0.821874976</v>
      </c>
      <c r="D1021" s="54">
        <v>0.821874976</v>
      </c>
      <c r="E1021" s="3">
        <v>10112</v>
      </c>
      <c r="F1021" s="37">
        <v>0</v>
      </c>
      <c r="G1021" s="2">
        <v>38.95186993</v>
      </c>
      <c r="H1021" s="2">
        <v>-76.22518324</v>
      </c>
      <c r="I1021" s="30">
        <v>1009.1</v>
      </c>
      <c r="J1021" s="4">
        <f t="shared" si="92"/>
        <v>962.6</v>
      </c>
      <c r="K1021" s="31">
        <f t="shared" si="93"/>
        <v>425.82918928280276</v>
      </c>
      <c r="L1021" s="31">
        <f t="shared" si="94"/>
        <v>472.12918928280277</v>
      </c>
      <c r="N1021" s="32">
        <f t="shared" si="95"/>
        <v>472.12918928280277</v>
      </c>
      <c r="O1021" s="4">
        <v>27.6</v>
      </c>
      <c r="P1021" s="4">
        <v>52.5</v>
      </c>
      <c r="Q1021" s="4">
        <v>146.1</v>
      </c>
      <c r="S1021" s="35">
        <v>2.866</v>
      </c>
      <c r="V1021" s="35">
        <v>0.15</v>
      </c>
      <c r="Y1021" s="58">
        <v>0.006</v>
      </c>
      <c r="Z1021" s="32">
        <v>472.12918928280277</v>
      </c>
    </row>
    <row r="1022" spans="1:26" ht="12.75">
      <c r="A1022" s="1">
        <v>36686</v>
      </c>
      <c r="B1022" s="26">
        <v>161</v>
      </c>
      <c r="C1022" s="2">
        <v>0.821990728</v>
      </c>
      <c r="D1022" s="54">
        <v>0.821990728</v>
      </c>
      <c r="E1022" s="3">
        <v>10122</v>
      </c>
      <c r="F1022" s="37">
        <v>0</v>
      </c>
      <c r="G1022" s="2">
        <v>38.95616216</v>
      </c>
      <c r="H1022" s="2">
        <v>-76.23136608</v>
      </c>
      <c r="I1022" s="30">
        <v>1012.3</v>
      </c>
      <c r="J1022" s="4">
        <f t="shared" si="92"/>
        <v>965.8</v>
      </c>
      <c r="K1022" s="31">
        <f t="shared" si="93"/>
        <v>398.26989786934377</v>
      </c>
      <c r="L1022" s="31">
        <f t="shared" si="94"/>
        <v>444.5698978693438</v>
      </c>
      <c r="N1022" s="32">
        <f t="shared" si="95"/>
        <v>444.5698978693438</v>
      </c>
      <c r="O1022" s="4">
        <v>27.8</v>
      </c>
      <c r="P1022" s="4">
        <v>52.1</v>
      </c>
      <c r="Q1022" s="4">
        <v>143.1</v>
      </c>
      <c r="S1022" s="35">
        <v>2.856</v>
      </c>
      <c r="V1022" s="35">
        <v>0.171</v>
      </c>
      <c r="Y1022" s="58">
        <v>0.006</v>
      </c>
      <c r="Z1022" s="32">
        <v>444.5698978693438</v>
      </c>
    </row>
    <row r="1023" spans="1:26" ht="12.75">
      <c r="A1023" s="1">
        <v>36686</v>
      </c>
      <c r="B1023" s="26">
        <v>161</v>
      </c>
      <c r="C1023" s="2">
        <v>0.822106481</v>
      </c>
      <c r="D1023" s="54">
        <v>0.822106481</v>
      </c>
      <c r="E1023" s="3">
        <v>10132</v>
      </c>
      <c r="F1023" s="37">
        <v>0</v>
      </c>
      <c r="G1023" s="2">
        <v>38.96011954</v>
      </c>
      <c r="H1023" s="2">
        <v>-76.23774476</v>
      </c>
      <c r="I1023" s="30">
        <v>1015.6</v>
      </c>
      <c r="J1023" s="4">
        <f t="shared" si="92"/>
        <v>969.1</v>
      </c>
      <c r="K1023" s="31">
        <f t="shared" si="93"/>
        <v>369.9448515129957</v>
      </c>
      <c r="L1023" s="31">
        <f t="shared" si="94"/>
        <v>416.2448515129957</v>
      </c>
      <c r="N1023" s="32">
        <f t="shared" si="95"/>
        <v>416.2448515129957</v>
      </c>
      <c r="O1023" s="4">
        <v>28</v>
      </c>
      <c r="P1023" s="4">
        <v>51.8</v>
      </c>
      <c r="Q1023" s="4">
        <v>143.2</v>
      </c>
      <c r="S1023" s="35">
        <v>2.767</v>
      </c>
      <c r="V1023" s="35">
        <v>0.171</v>
      </c>
      <c r="Y1023" s="58">
        <v>0.006</v>
      </c>
      <c r="Z1023" s="32">
        <v>416.2448515129957</v>
      </c>
    </row>
    <row r="1024" spans="1:26" ht="12.75">
      <c r="A1024" s="1">
        <v>36686</v>
      </c>
      <c r="B1024" s="26">
        <v>161</v>
      </c>
      <c r="C1024" s="2">
        <v>0.822222233</v>
      </c>
      <c r="D1024" s="54">
        <v>0.822222233</v>
      </c>
      <c r="E1024" s="3">
        <v>10142</v>
      </c>
      <c r="F1024" s="37">
        <v>0</v>
      </c>
      <c r="G1024" s="2">
        <v>38.96337699</v>
      </c>
      <c r="H1024" s="2">
        <v>-76.24483699</v>
      </c>
      <c r="I1024" s="30">
        <v>1018.5</v>
      </c>
      <c r="J1024" s="4">
        <f t="shared" si="92"/>
        <v>972</v>
      </c>
      <c r="K1024" s="31">
        <f t="shared" si="93"/>
        <v>345.1326554430607</v>
      </c>
      <c r="L1024" s="31">
        <f t="shared" si="94"/>
        <v>391.4326554430607</v>
      </c>
      <c r="N1024" s="32">
        <f t="shared" si="95"/>
        <v>391.4326554430607</v>
      </c>
      <c r="O1024" s="4">
        <v>28.1</v>
      </c>
      <c r="P1024" s="4">
        <v>51.4</v>
      </c>
      <c r="Q1024" s="4">
        <v>143.6</v>
      </c>
      <c r="S1024" s="35">
        <v>2.838</v>
      </c>
      <c r="V1024" s="35">
        <v>0.162</v>
      </c>
      <c r="Y1024" s="58">
        <v>0.008</v>
      </c>
      <c r="Z1024" s="32">
        <v>391.4326554430607</v>
      </c>
    </row>
    <row r="1025" spans="1:26" ht="12.75">
      <c r="A1025" s="1">
        <v>36686</v>
      </c>
      <c r="B1025" s="26">
        <v>161</v>
      </c>
      <c r="C1025" s="2">
        <v>0.822337985</v>
      </c>
      <c r="D1025" s="54">
        <v>0.822337985</v>
      </c>
      <c r="E1025" s="3">
        <v>10152</v>
      </c>
      <c r="F1025" s="37">
        <v>0</v>
      </c>
      <c r="G1025" s="2">
        <v>38.96606338</v>
      </c>
      <c r="H1025" s="2">
        <v>-76.25223386</v>
      </c>
      <c r="I1025" s="30">
        <v>1021.3</v>
      </c>
      <c r="J1025" s="4">
        <f t="shared" si="92"/>
        <v>974.8</v>
      </c>
      <c r="K1025" s="31">
        <f t="shared" si="93"/>
        <v>321.24619574110176</v>
      </c>
      <c r="L1025" s="31">
        <f t="shared" si="94"/>
        <v>367.54619574110177</v>
      </c>
      <c r="N1025" s="32">
        <f t="shared" si="95"/>
        <v>367.54619574110177</v>
      </c>
      <c r="O1025" s="4">
        <v>28.3</v>
      </c>
      <c r="P1025" s="4">
        <v>51.6</v>
      </c>
      <c r="Q1025" s="4">
        <v>143.6</v>
      </c>
      <c r="S1025" s="35">
        <v>3.776</v>
      </c>
      <c r="V1025" s="35">
        <v>0.172</v>
      </c>
      <c r="Y1025" s="58">
        <v>0.008</v>
      </c>
      <c r="Z1025" s="32">
        <v>367.54619574110177</v>
      </c>
    </row>
    <row r="1026" spans="1:26" ht="12.75">
      <c r="A1026" s="1">
        <v>36686</v>
      </c>
      <c r="B1026" s="26">
        <v>161</v>
      </c>
      <c r="C1026" s="2">
        <v>0.822453678</v>
      </c>
      <c r="D1026" s="54">
        <v>0.822453678</v>
      </c>
      <c r="E1026" s="3">
        <v>10162</v>
      </c>
      <c r="F1026" s="37">
        <v>0</v>
      </c>
      <c r="G1026" s="2">
        <v>38.96842149</v>
      </c>
      <c r="H1026" s="2">
        <v>-76.25974875</v>
      </c>
      <c r="I1026" s="30">
        <v>1024.2</v>
      </c>
      <c r="J1026" s="4">
        <f t="shared" si="92"/>
        <v>977.7</v>
      </c>
      <c r="K1026" s="31">
        <f t="shared" si="93"/>
        <v>296.5788700693299</v>
      </c>
      <c r="L1026" s="31">
        <f t="shared" si="94"/>
        <v>342.87887006932993</v>
      </c>
      <c r="N1026" s="32">
        <f t="shared" si="95"/>
        <v>342.87887006932993</v>
      </c>
      <c r="O1026" s="4">
        <v>28.5</v>
      </c>
      <c r="P1026" s="4">
        <v>51.4</v>
      </c>
      <c r="Q1026" s="4">
        <v>144.6</v>
      </c>
      <c r="S1026" s="35">
        <v>1.719</v>
      </c>
      <c r="V1026" s="35">
        <v>0.161</v>
      </c>
      <c r="Y1026" s="58">
        <v>0.008</v>
      </c>
      <c r="Z1026" s="32">
        <v>342.87887006932993</v>
      </c>
    </row>
    <row r="1027" spans="1:26" ht="12.75">
      <c r="A1027" s="1">
        <v>36686</v>
      </c>
      <c r="B1027" s="26">
        <v>161</v>
      </c>
      <c r="C1027" s="2">
        <v>0.82256943</v>
      </c>
      <c r="D1027" s="54">
        <v>0.82256943</v>
      </c>
      <c r="E1027" s="3">
        <v>10172</v>
      </c>
      <c r="F1027" s="37">
        <v>0</v>
      </c>
      <c r="G1027" s="2">
        <v>38.97057432</v>
      </c>
      <c r="H1027" s="2">
        <v>-76.26726312</v>
      </c>
      <c r="I1027" s="30">
        <v>1025.5</v>
      </c>
      <c r="J1027" s="4">
        <f t="shared" si="92"/>
        <v>979</v>
      </c>
      <c r="K1027" s="31">
        <f t="shared" si="93"/>
        <v>285.5448450558415</v>
      </c>
      <c r="L1027" s="31">
        <f t="shared" si="94"/>
        <v>331.8448450558415</v>
      </c>
      <c r="N1027" s="32">
        <f t="shared" si="95"/>
        <v>331.8448450558415</v>
      </c>
      <c r="O1027" s="4">
        <v>28.3</v>
      </c>
      <c r="P1027" s="4">
        <v>52.5</v>
      </c>
      <c r="Q1027" s="4">
        <v>149.3</v>
      </c>
      <c r="S1027" s="35">
        <v>2.421</v>
      </c>
      <c r="V1027" s="35">
        <v>0.152</v>
      </c>
      <c r="Y1027" s="58">
        <v>0.009</v>
      </c>
      <c r="Z1027" s="32">
        <v>331.8448450558415</v>
      </c>
    </row>
    <row r="1028" spans="1:26" ht="12.75">
      <c r="A1028" s="1">
        <v>36686</v>
      </c>
      <c r="B1028" s="26">
        <v>161</v>
      </c>
      <c r="C1028" s="2">
        <v>0.822685182</v>
      </c>
      <c r="D1028" s="54">
        <v>0.822685182</v>
      </c>
      <c r="E1028" s="3">
        <v>10182</v>
      </c>
      <c r="F1028" s="37">
        <v>0</v>
      </c>
      <c r="G1028" s="2">
        <v>38.97252432</v>
      </c>
      <c r="H1028" s="2">
        <v>-76.2748667</v>
      </c>
      <c r="I1028" s="30">
        <v>1026.7</v>
      </c>
      <c r="J1028" s="4">
        <f t="shared" si="92"/>
        <v>980.2</v>
      </c>
      <c r="K1028" s="31">
        <f t="shared" si="93"/>
        <v>275.3725881218978</v>
      </c>
      <c r="L1028" s="31">
        <f t="shared" si="94"/>
        <v>321.67258812189783</v>
      </c>
      <c r="N1028" s="32">
        <f t="shared" si="95"/>
        <v>321.67258812189783</v>
      </c>
      <c r="O1028" s="4">
        <v>28.2</v>
      </c>
      <c r="P1028" s="4">
        <v>52.9</v>
      </c>
      <c r="Q1028" s="4">
        <v>147.8</v>
      </c>
      <c r="S1028" s="35">
        <v>3.716</v>
      </c>
      <c r="V1028" s="35">
        <v>0.151</v>
      </c>
      <c r="Y1028" s="58">
        <v>0.007</v>
      </c>
      <c r="Z1028" s="32">
        <v>321.67258812189783</v>
      </c>
    </row>
    <row r="1029" spans="1:26" ht="12.75">
      <c r="A1029" s="1">
        <v>36686</v>
      </c>
      <c r="B1029" s="26">
        <v>161</v>
      </c>
      <c r="C1029" s="2">
        <v>0.822800934</v>
      </c>
      <c r="D1029" s="54">
        <v>0.822800934</v>
      </c>
      <c r="E1029" s="3">
        <v>10192</v>
      </c>
      <c r="F1029" s="37">
        <v>0</v>
      </c>
      <c r="G1029" s="2">
        <v>38.9743677</v>
      </c>
      <c r="H1029" s="2">
        <v>-76.28230895</v>
      </c>
      <c r="I1029" s="30">
        <v>1026.2</v>
      </c>
      <c r="J1029" s="4">
        <f t="shared" si="92"/>
        <v>979.7</v>
      </c>
      <c r="K1029" s="31">
        <f t="shared" si="93"/>
        <v>279.60951426718555</v>
      </c>
      <c r="L1029" s="31">
        <f t="shared" si="94"/>
        <v>325.90951426718556</v>
      </c>
      <c r="N1029" s="32">
        <f t="shared" si="95"/>
        <v>325.90951426718556</v>
      </c>
      <c r="O1029" s="4">
        <v>28.2</v>
      </c>
      <c r="P1029" s="4">
        <v>52.5</v>
      </c>
      <c r="Q1029" s="4">
        <v>148.3</v>
      </c>
      <c r="S1029" s="35">
        <v>2.185</v>
      </c>
      <c r="V1029" s="35">
        <v>0.152</v>
      </c>
      <c r="Y1029" s="58">
        <v>0.009</v>
      </c>
      <c r="Z1029" s="32">
        <v>325.90951426718556</v>
      </c>
    </row>
    <row r="1030" spans="1:26" ht="12.75">
      <c r="A1030" s="1">
        <v>36686</v>
      </c>
      <c r="B1030" s="26">
        <v>161</v>
      </c>
      <c r="C1030" s="2">
        <v>0.822916687</v>
      </c>
      <c r="D1030" s="54">
        <v>0.822916687</v>
      </c>
      <c r="E1030" s="3">
        <v>10202</v>
      </c>
      <c r="F1030" s="37">
        <v>0</v>
      </c>
      <c r="G1030" s="2">
        <v>38.9761553</v>
      </c>
      <c r="H1030" s="2">
        <v>-76.28949097</v>
      </c>
      <c r="I1030" s="30">
        <v>1026.5</v>
      </c>
      <c r="J1030" s="4">
        <f t="shared" si="92"/>
        <v>980</v>
      </c>
      <c r="K1030" s="31">
        <f t="shared" si="93"/>
        <v>277.0670991719585</v>
      </c>
      <c r="L1030" s="31">
        <f t="shared" si="94"/>
        <v>323.3670991719585</v>
      </c>
      <c r="N1030" s="32">
        <f t="shared" si="95"/>
        <v>323.3670991719585</v>
      </c>
      <c r="O1030" s="4">
        <v>28.5</v>
      </c>
      <c r="P1030" s="4">
        <v>51.9</v>
      </c>
      <c r="Q1030" s="4">
        <v>145.9</v>
      </c>
      <c r="S1030" s="35">
        <v>2.206</v>
      </c>
      <c r="V1030" s="35">
        <v>0.172</v>
      </c>
      <c r="Y1030" s="58">
        <v>0.009</v>
      </c>
      <c r="Z1030" s="32">
        <v>323.3670991719585</v>
      </c>
    </row>
    <row r="1031" spans="1:26" ht="12.75">
      <c r="A1031" s="1">
        <v>36686</v>
      </c>
      <c r="B1031" s="26">
        <v>161</v>
      </c>
      <c r="C1031" s="2">
        <v>0.823032379</v>
      </c>
      <c r="D1031" s="54">
        <v>0.823032379</v>
      </c>
      <c r="E1031" s="3">
        <v>10212</v>
      </c>
      <c r="F1031" s="37">
        <v>0</v>
      </c>
      <c r="G1031" s="2">
        <v>38.97787528</v>
      </c>
      <c r="H1031" s="2">
        <v>-76.29627373</v>
      </c>
      <c r="I1031" s="30">
        <v>1027.6</v>
      </c>
      <c r="J1031" s="4">
        <f t="shared" si="92"/>
        <v>981.0999999999999</v>
      </c>
      <c r="K1031" s="31">
        <f t="shared" si="93"/>
        <v>267.75156455654087</v>
      </c>
      <c r="L1031" s="31">
        <f t="shared" si="94"/>
        <v>314.0515645565409</v>
      </c>
      <c r="N1031" s="32">
        <f t="shared" si="95"/>
        <v>314.0515645565409</v>
      </c>
      <c r="O1031" s="4">
        <v>28.3</v>
      </c>
      <c r="P1031" s="4">
        <v>52.5</v>
      </c>
      <c r="Q1031" s="4">
        <v>147.6</v>
      </c>
      <c r="S1031" s="35">
        <v>3.451</v>
      </c>
      <c r="V1031" s="35">
        <v>0.171</v>
      </c>
      <c r="Y1031" s="58">
        <v>0.007</v>
      </c>
      <c r="Z1031" s="32">
        <v>314.0515645565409</v>
      </c>
    </row>
    <row r="1032" spans="1:26" ht="12.75">
      <c r="A1032" s="1">
        <v>36686</v>
      </c>
      <c r="B1032" s="26">
        <v>161</v>
      </c>
      <c r="C1032" s="2">
        <v>0.823148131</v>
      </c>
      <c r="D1032" s="54">
        <v>0.823148131</v>
      </c>
      <c r="E1032" s="3">
        <v>10222</v>
      </c>
      <c r="F1032" s="37">
        <v>0</v>
      </c>
      <c r="G1032" s="2">
        <v>38.97963904</v>
      </c>
      <c r="H1032" s="2">
        <v>-76.30305195</v>
      </c>
      <c r="I1032" s="30">
        <v>1031.5</v>
      </c>
      <c r="J1032" s="4">
        <f aca="true" t="shared" si="98" ref="J1032:J1043">(I1032-46.5)</f>
        <v>985</v>
      </c>
      <c r="K1032" s="31">
        <f aca="true" t="shared" si="99" ref="K1032:K1043">(8303.951372*(LN(1013.25/J1032)))</f>
        <v>234.8077134531875</v>
      </c>
      <c r="L1032" s="31">
        <f t="shared" si="94"/>
        <v>281.1077134531875</v>
      </c>
      <c r="N1032" s="32">
        <f t="shared" si="95"/>
        <v>281.1077134531875</v>
      </c>
      <c r="O1032" s="4">
        <v>28.1</v>
      </c>
      <c r="P1032" s="4">
        <v>54.7</v>
      </c>
      <c r="Q1032" s="4">
        <v>144.1</v>
      </c>
      <c r="S1032" s="35">
        <v>3.293</v>
      </c>
      <c r="V1032" s="35">
        <v>0.161</v>
      </c>
      <c r="Y1032" s="58">
        <v>0.006</v>
      </c>
      <c r="Z1032" s="32">
        <v>281.1077134531875</v>
      </c>
    </row>
    <row r="1033" spans="1:26" ht="12.75">
      <c r="A1033" s="1">
        <v>36686</v>
      </c>
      <c r="B1033" s="26">
        <v>161</v>
      </c>
      <c r="C1033" s="2">
        <v>0.823263884</v>
      </c>
      <c r="D1033" s="54">
        <v>0.823263884</v>
      </c>
      <c r="E1033" s="3">
        <v>10232</v>
      </c>
      <c r="F1033" s="37">
        <v>0</v>
      </c>
      <c r="G1033" s="2">
        <v>38.98151439</v>
      </c>
      <c r="H1033" s="2">
        <v>-76.30974884</v>
      </c>
      <c r="I1033" s="30">
        <v>1032.2</v>
      </c>
      <c r="J1033" s="4">
        <f t="shared" si="98"/>
        <v>985.7</v>
      </c>
      <c r="K1033" s="31">
        <f t="shared" si="99"/>
        <v>228.90852412465986</v>
      </c>
      <c r="L1033" s="31">
        <f aca="true" t="shared" si="100" ref="L1033:L1043">(K1033+46.3)</f>
        <v>275.20852412465985</v>
      </c>
      <c r="N1033" s="32">
        <f aca="true" t="shared" si="101" ref="N1033:N1043">AVERAGE(L1033:M1033)</f>
        <v>275.20852412465985</v>
      </c>
      <c r="O1033" s="4">
        <v>27.9</v>
      </c>
      <c r="P1033" s="4">
        <v>56.9</v>
      </c>
      <c r="Q1033" s="4">
        <v>134.2</v>
      </c>
      <c r="S1033" s="35">
        <v>3.197</v>
      </c>
      <c r="V1033" s="35">
        <v>0.162</v>
      </c>
      <c r="Y1033" s="58">
        <v>0.008</v>
      </c>
      <c r="Z1033" s="32">
        <v>275.20852412465985</v>
      </c>
    </row>
    <row r="1034" spans="1:26" ht="12.75">
      <c r="A1034" s="1">
        <v>36686</v>
      </c>
      <c r="B1034" s="26">
        <v>161</v>
      </c>
      <c r="C1034" s="2">
        <v>0.823379636</v>
      </c>
      <c r="D1034" s="54">
        <v>0.823379636</v>
      </c>
      <c r="E1034" s="3">
        <v>10242</v>
      </c>
      <c r="F1034" s="37">
        <v>0</v>
      </c>
      <c r="G1034" s="2">
        <v>38.98354637</v>
      </c>
      <c r="H1034" s="2">
        <v>-76.31620026</v>
      </c>
      <c r="I1034" s="30">
        <v>1034.7</v>
      </c>
      <c r="J1034" s="4">
        <f t="shared" si="98"/>
        <v>988.2</v>
      </c>
      <c r="K1034" s="31">
        <f t="shared" si="99"/>
        <v>207.8741358271027</v>
      </c>
      <c r="L1034" s="31">
        <f t="shared" si="100"/>
        <v>254.1741358271027</v>
      </c>
      <c r="N1034" s="32">
        <f t="shared" si="101"/>
        <v>254.1741358271027</v>
      </c>
      <c r="O1034" s="4">
        <v>28.1</v>
      </c>
      <c r="P1034" s="4">
        <v>58.5</v>
      </c>
      <c r="Q1034" s="4">
        <v>121.7</v>
      </c>
      <c r="S1034" s="35">
        <v>3.696</v>
      </c>
      <c r="V1034" s="35">
        <v>0.151</v>
      </c>
      <c r="Y1034" s="58">
        <v>0.009</v>
      </c>
      <c r="Z1034" s="32">
        <v>254.1741358271027</v>
      </c>
    </row>
    <row r="1035" spans="1:26" ht="12.75">
      <c r="A1035" s="1">
        <v>36686</v>
      </c>
      <c r="B1035" s="26">
        <v>161</v>
      </c>
      <c r="C1035" s="2">
        <v>0.823495388</v>
      </c>
      <c r="D1035" s="54">
        <v>0.823495388</v>
      </c>
      <c r="E1035" s="3">
        <v>10252</v>
      </c>
      <c r="F1035" s="37">
        <v>0</v>
      </c>
      <c r="G1035" s="2">
        <v>38.98552055</v>
      </c>
      <c r="H1035" s="2">
        <v>-76.32239048</v>
      </c>
      <c r="I1035" s="30">
        <v>1037.8</v>
      </c>
      <c r="J1035" s="4">
        <f t="shared" si="98"/>
        <v>991.3</v>
      </c>
      <c r="K1035" s="31">
        <f t="shared" si="99"/>
        <v>181.86527470289792</v>
      </c>
      <c r="L1035" s="31">
        <f t="shared" si="100"/>
        <v>228.16527470289793</v>
      </c>
      <c r="N1035" s="32">
        <f t="shared" si="101"/>
        <v>228.16527470289793</v>
      </c>
      <c r="O1035" s="4">
        <v>28.5</v>
      </c>
      <c r="P1035" s="4">
        <v>56.1</v>
      </c>
      <c r="Q1035" s="4">
        <v>127.8</v>
      </c>
      <c r="S1035" s="35">
        <v>1.509</v>
      </c>
      <c r="V1035" s="35">
        <v>0.181</v>
      </c>
      <c r="Y1035" s="58">
        <v>0.009</v>
      </c>
      <c r="Z1035" s="32">
        <v>228.16527470289793</v>
      </c>
    </row>
    <row r="1036" spans="1:26" ht="12.75">
      <c r="A1036" s="1">
        <v>36686</v>
      </c>
      <c r="B1036" s="26">
        <v>161</v>
      </c>
      <c r="C1036" s="2">
        <v>0.82361114</v>
      </c>
      <c r="D1036" s="54">
        <v>0.82361114</v>
      </c>
      <c r="E1036" s="3">
        <v>10262</v>
      </c>
      <c r="F1036" s="37">
        <v>0</v>
      </c>
      <c r="G1036" s="2">
        <v>38.98742082</v>
      </c>
      <c r="H1036" s="2">
        <v>-76.32862102</v>
      </c>
      <c r="I1036" s="30">
        <v>1040.2</v>
      </c>
      <c r="J1036" s="4">
        <f t="shared" si="98"/>
        <v>993.7</v>
      </c>
      <c r="K1036" s="31">
        <f t="shared" si="99"/>
        <v>161.78518099601175</v>
      </c>
      <c r="L1036" s="31">
        <f t="shared" si="100"/>
        <v>208.08518099601173</v>
      </c>
      <c r="N1036" s="32">
        <f t="shared" si="101"/>
        <v>208.08518099601173</v>
      </c>
      <c r="O1036" s="4">
        <v>28.8</v>
      </c>
      <c r="P1036" s="4">
        <v>54</v>
      </c>
      <c r="Q1036" s="4">
        <v>126.9</v>
      </c>
      <c r="S1036" s="35">
        <v>3.237</v>
      </c>
      <c r="V1036" s="35">
        <v>0.151</v>
      </c>
      <c r="Y1036" s="58">
        <v>0.008</v>
      </c>
      <c r="Z1036" s="32">
        <v>208.08518099601173</v>
      </c>
    </row>
    <row r="1037" spans="1:26" ht="12.75">
      <c r="A1037" s="1">
        <v>36686</v>
      </c>
      <c r="B1037" s="26">
        <v>161</v>
      </c>
      <c r="C1037" s="2">
        <v>0.823726833</v>
      </c>
      <c r="D1037" s="54">
        <v>0.823726833</v>
      </c>
      <c r="E1037" s="3">
        <v>10272</v>
      </c>
      <c r="F1037" s="37">
        <v>0</v>
      </c>
      <c r="G1037" s="2">
        <v>38.98925785</v>
      </c>
      <c r="H1037" s="2">
        <v>-76.33486664</v>
      </c>
      <c r="I1037" s="30">
        <v>1043.1</v>
      </c>
      <c r="J1037" s="4">
        <f t="shared" si="98"/>
        <v>996.5999999999999</v>
      </c>
      <c r="K1037" s="31">
        <f t="shared" si="99"/>
        <v>137.58634059927218</v>
      </c>
      <c r="L1037" s="31">
        <f t="shared" si="100"/>
        <v>183.88634059927216</v>
      </c>
      <c r="N1037" s="32">
        <f t="shared" si="101"/>
        <v>183.88634059927216</v>
      </c>
      <c r="O1037" s="4">
        <v>28.9</v>
      </c>
      <c r="P1037" s="4">
        <v>52.2</v>
      </c>
      <c r="Q1037" s="4">
        <v>126.1</v>
      </c>
      <c r="S1037" s="35">
        <v>3.606</v>
      </c>
      <c r="V1037" s="35">
        <v>0.181</v>
      </c>
      <c r="Y1037" s="58">
        <v>0.008</v>
      </c>
      <c r="Z1037" s="32">
        <v>183.88634059927216</v>
      </c>
    </row>
    <row r="1038" spans="1:26" ht="12.75">
      <c r="A1038" s="1">
        <v>36686</v>
      </c>
      <c r="B1038" s="26">
        <v>161</v>
      </c>
      <c r="C1038" s="2">
        <v>0.823842585</v>
      </c>
      <c r="D1038" s="54">
        <v>0.823842585</v>
      </c>
      <c r="E1038" s="3">
        <v>10282</v>
      </c>
      <c r="F1038" s="37">
        <v>0</v>
      </c>
      <c r="G1038" s="2">
        <v>38.99053772</v>
      </c>
      <c r="H1038" s="2">
        <v>-76.34120608</v>
      </c>
      <c r="I1038" s="30">
        <v>1046.3</v>
      </c>
      <c r="J1038" s="4">
        <f t="shared" si="98"/>
        <v>999.8</v>
      </c>
      <c r="K1038" s="31">
        <f t="shared" si="99"/>
        <v>110.96575640010208</v>
      </c>
      <c r="L1038" s="31">
        <f t="shared" si="100"/>
        <v>157.26575640010208</v>
      </c>
      <c r="N1038" s="32">
        <f t="shared" si="101"/>
        <v>157.26575640010208</v>
      </c>
      <c r="O1038" s="4">
        <v>28.9</v>
      </c>
      <c r="P1038" s="4">
        <v>52.1</v>
      </c>
      <c r="Q1038" s="4">
        <v>122.9</v>
      </c>
      <c r="S1038" s="35">
        <v>1.899</v>
      </c>
      <c r="V1038" s="35">
        <v>0.171</v>
      </c>
      <c r="Y1038" s="58">
        <v>0.007</v>
      </c>
      <c r="Z1038" s="32">
        <v>157.26575640010208</v>
      </c>
    </row>
    <row r="1039" spans="1:26" ht="12.75">
      <c r="A1039" s="1">
        <v>36686</v>
      </c>
      <c r="B1039" s="26">
        <v>161</v>
      </c>
      <c r="C1039" s="2">
        <v>0.823958337</v>
      </c>
      <c r="D1039" s="54">
        <v>0.823958337</v>
      </c>
      <c r="E1039" s="3">
        <v>10292</v>
      </c>
      <c r="F1039" s="37">
        <v>0</v>
      </c>
      <c r="G1039" s="2">
        <v>38.98854787</v>
      </c>
      <c r="H1039" s="2">
        <v>-76.34630506</v>
      </c>
      <c r="I1039" s="30">
        <v>1049</v>
      </c>
      <c r="J1039" s="4">
        <f t="shared" si="98"/>
        <v>1002.5</v>
      </c>
      <c r="K1039" s="31">
        <f t="shared" si="99"/>
        <v>88.57082827375042</v>
      </c>
      <c r="L1039" s="31">
        <f t="shared" si="100"/>
        <v>134.87082827375042</v>
      </c>
      <c r="N1039" s="32">
        <f t="shared" si="101"/>
        <v>134.87082827375042</v>
      </c>
      <c r="O1039" s="4">
        <v>28.9</v>
      </c>
      <c r="P1039" s="4">
        <v>52.3</v>
      </c>
      <c r="Q1039" s="4">
        <v>125.8</v>
      </c>
      <c r="Y1039" s="58">
        <v>0.008</v>
      </c>
      <c r="Z1039" s="32">
        <v>134.87082827375042</v>
      </c>
    </row>
    <row r="1040" spans="1:26" ht="12.75">
      <c r="A1040" s="1">
        <v>36686</v>
      </c>
      <c r="B1040" s="26">
        <v>161</v>
      </c>
      <c r="C1040" s="2">
        <v>0.82407409</v>
      </c>
      <c r="D1040" s="54">
        <v>0.82407409</v>
      </c>
      <c r="E1040" s="3">
        <v>10302</v>
      </c>
      <c r="F1040" s="37">
        <v>0</v>
      </c>
      <c r="G1040" s="2">
        <v>38.98486101</v>
      </c>
      <c r="H1040" s="2">
        <v>-76.34831004</v>
      </c>
      <c r="I1040" s="30">
        <v>1054.5</v>
      </c>
      <c r="J1040" s="4">
        <f t="shared" si="98"/>
        <v>1008</v>
      </c>
      <c r="K1040" s="31">
        <f t="shared" si="99"/>
        <v>43.137506733915934</v>
      </c>
      <c r="L1040" s="31">
        <f t="shared" si="100"/>
        <v>89.43750673391594</v>
      </c>
      <c r="N1040" s="32">
        <f t="shared" si="101"/>
        <v>89.43750673391594</v>
      </c>
      <c r="O1040" s="4">
        <v>29.1</v>
      </c>
      <c r="P1040" s="4">
        <v>52.6</v>
      </c>
      <c r="Q1040" s="4">
        <v>125.6</v>
      </c>
      <c r="Y1040" s="58">
        <v>0.008</v>
      </c>
      <c r="Z1040" s="32">
        <v>89.43750673391594</v>
      </c>
    </row>
    <row r="1041" spans="1:26" ht="12.75">
      <c r="A1041" s="1">
        <v>36686</v>
      </c>
      <c r="B1041" s="26">
        <v>161</v>
      </c>
      <c r="C1041" s="2">
        <v>0.824189842</v>
      </c>
      <c r="D1041" s="54">
        <v>0.824189842</v>
      </c>
      <c r="E1041" s="3">
        <v>10312</v>
      </c>
      <c r="F1041" s="37">
        <v>0</v>
      </c>
      <c r="G1041" s="2">
        <v>38.98127231</v>
      </c>
      <c r="H1041" s="2">
        <v>-76.34727473</v>
      </c>
      <c r="I1041" s="30">
        <v>1060</v>
      </c>
      <c r="J1041" s="4">
        <f t="shared" si="98"/>
        <v>1013.5</v>
      </c>
      <c r="K1041" s="31">
        <f t="shared" si="99"/>
        <v>-2.0485879891737238</v>
      </c>
      <c r="L1041" s="31">
        <f t="shared" si="100"/>
        <v>44.25141201082627</v>
      </c>
      <c r="N1041" s="32">
        <f t="shared" si="101"/>
        <v>44.25141201082627</v>
      </c>
      <c r="O1041" s="4">
        <v>29.4</v>
      </c>
      <c r="P1041" s="4">
        <v>54.3</v>
      </c>
      <c r="Q1041" s="4">
        <v>126.7</v>
      </c>
      <c r="Y1041" s="58">
        <v>0.007</v>
      </c>
      <c r="Z1041" s="32">
        <v>44.25141201082627</v>
      </c>
    </row>
    <row r="1042" spans="1:26" ht="12.75">
      <c r="A1042" s="1">
        <v>36686</v>
      </c>
      <c r="B1042" s="26">
        <v>161</v>
      </c>
      <c r="C1042" s="2">
        <v>0.824305534</v>
      </c>
      <c r="D1042" s="54">
        <v>0.824305534</v>
      </c>
      <c r="E1042" s="3">
        <v>10322</v>
      </c>
      <c r="F1042" s="37">
        <v>0</v>
      </c>
      <c r="G1042" s="2">
        <v>38.97902132</v>
      </c>
      <c r="H1042" s="2">
        <v>-76.3433099</v>
      </c>
      <c r="I1042" s="30">
        <v>1063.5</v>
      </c>
      <c r="J1042" s="4">
        <f t="shared" si="98"/>
        <v>1017</v>
      </c>
      <c r="K1042" s="31">
        <f t="shared" si="99"/>
        <v>-30.675880367159643</v>
      </c>
      <c r="L1042" s="31">
        <f t="shared" si="100"/>
        <v>15.624119632840355</v>
      </c>
      <c r="N1042" s="32">
        <f t="shared" si="101"/>
        <v>15.624119632840355</v>
      </c>
      <c r="O1042" s="4">
        <v>29.6</v>
      </c>
      <c r="P1042" s="4">
        <v>55.5</v>
      </c>
      <c r="Q1042" s="4">
        <v>118.5</v>
      </c>
      <c r="Y1042" s="58">
        <v>0.006</v>
      </c>
      <c r="Z1042" s="32">
        <v>15.624119632840355</v>
      </c>
    </row>
    <row r="1043" spans="1:26" ht="12.75">
      <c r="A1043" s="1">
        <v>36686</v>
      </c>
      <c r="B1043" s="26">
        <v>161</v>
      </c>
      <c r="C1043" s="2">
        <v>0.824421287</v>
      </c>
      <c r="D1043" s="54">
        <v>0.824421287</v>
      </c>
      <c r="E1043" s="3">
        <v>10332</v>
      </c>
      <c r="F1043" s="37">
        <v>0</v>
      </c>
      <c r="G1043" s="2">
        <v>38.97793577</v>
      </c>
      <c r="H1043" s="2">
        <v>-76.33821392</v>
      </c>
      <c r="I1043" s="30">
        <v>1065.8</v>
      </c>
      <c r="J1043" s="4">
        <f t="shared" si="98"/>
        <v>1019.3</v>
      </c>
      <c r="K1043" s="31">
        <f t="shared" si="99"/>
        <v>-49.4345075612036</v>
      </c>
      <c r="L1043" s="31">
        <f t="shared" si="100"/>
        <v>-3.1345075612036055</v>
      </c>
      <c r="N1043" s="32">
        <f t="shared" si="101"/>
        <v>-3.1345075612036055</v>
      </c>
      <c r="O1043" s="4">
        <v>30</v>
      </c>
      <c r="P1043" s="4">
        <v>57.6</v>
      </c>
      <c r="Q1043" s="4">
        <v>121.3</v>
      </c>
      <c r="Y1043" s="58">
        <v>0.036</v>
      </c>
      <c r="Z1043" s="32">
        <v>-3.1345075612036055</v>
      </c>
    </row>
    <row r="1044" spans="1:26" ht="12.75">
      <c r="A1044" s="1">
        <v>36686</v>
      </c>
      <c r="B1044" s="26">
        <v>161</v>
      </c>
      <c r="C1044" s="2">
        <v>0.824537039</v>
      </c>
      <c r="D1044" s="54">
        <v>0.824537039</v>
      </c>
      <c r="E1044" s="3">
        <v>10342</v>
      </c>
      <c r="F1044" s="37">
        <v>0</v>
      </c>
      <c r="G1044" s="2">
        <v>38.97715898</v>
      </c>
      <c r="H1044" s="2">
        <v>-76.33376908</v>
      </c>
      <c r="I1044" s="30">
        <v>1064.8</v>
      </c>
      <c r="J1044" s="4">
        <f>(I1044-46.5)</f>
        <v>1018.3</v>
      </c>
      <c r="K1044" s="31">
        <f>(8303.951372*(LN(1013.25/J1044)))</f>
        <v>-41.28378903088055</v>
      </c>
      <c r="L1044" s="31">
        <f>(K1044+46.3)</f>
        <v>5.016210969119449</v>
      </c>
      <c r="N1044" s="32">
        <f>AVERAGE(L1044:M1044)</f>
        <v>5.016210969119449</v>
      </c>
      <c r="O1044" s="4">
        <v>30</v>
      </c>
      <c r="P1044" s="4">
        <v>59.1</v>
      </c>
      <c r="Q1044" s="4">
        <v>121.6</v>
      </c>
      <c r="Y1044" s="58">
        <v>0.034</v>
      </c>
      <c r="Z1044" s="32">
        <v>5.016210969119449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37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182</v>
      </c>
      <c r="B2" t="s">
        <v>183</v>
      </c>
      <c r="C2" t="s">
        <v>184</v>
      </c>
      <c r="D2" t="s">
        <v>185</v>
      </c>
    </row>
    <row r="3" spans="1:2" ht="12.75">
      <c r="A3" t="s">
        <v>186</v>
      </c>
      <c r="B3">
        <v>2.07</v>
      </c>
    </row>
    <row r="5" spans="1:4" ht="12.75">
      <c r="A5" t="s">
        <v>187</v>
      </c>
      <c r="B5" t="s">
        <v>188</v>
      </c>
      <c r="C5" t="s">
        <v>189</v>
      </c>
      <c r="D5" t="s">
        <v>190</v>
      </c>
    </row>
    <row r="6" spans="1:4" ht="12.75">
      <c r="A6" t="s">
        <v>191</v>
      </c>
      <c r="B6" t="s">
        <v>192</v>
      </c>
      <c r="C6">
        <v>84</v>
      </c>
      <c r="D6">
        <v>121</v>
      </c>
    </row>
    <row r="8" spans="1:2" ht="12.75">
      <c r="A8" t="s">
        <v>193</v>
      </c>
      <c r="B8" t="s">
        <v>194</v>
      </c>
    </row>
    <row r="9" spans="1:3" ht="12.75">
      <c r="A9" t="s">
        <v>195</v>
      </c>
      <c r="B9" t="s">
        <v>196</v>
      </c>
      <c r="C9" t="s">
        <v>197</v>
      </c>
    </row>
    <row r="11" spans="1:4" ht="12.75">
      <c r="A11" t="s">
        <v>198</v>
      </c>
      <c r="B11" t="s">
        <v>199</v>
      </c>
      <c r="C11" t="s">
        <v>200</v>
      </c>
      <c r="D11" t="s">
        <v>201</v>
      </c>
    </row>
    <row r="12" spans="1:4" ht="12.75">
      <c r="A12" t="s">
        <v>202</v>
      </c>
      <c r="B12" t="s">
        <v>203</v>
      </c>
      <c r="C12" s="59">
        <v>36686</v>
      </c>
      <c r="D12" s="60">
        <v>0.7007754629629629</v>
      </c>
    </row>
    <row r="13" spans="1:4" ht="12.75">
      <c r="A13" t="s">
        <v>204</v>
      </c>
      <c r="B13" t="s">
        <v>205</v>
      </c>
      <c r="C13" s="59">
        <v>36686</v>
      </c>
      <c r="D13" s="60">
        <v>0.7008564814814814</v>
      </c>
    </row>
    <row r="15" spans="1:4" ht="12.75">
      <c r="A15" t="s">
        <v>198</v>
      </c>
      <c r="B15" t="s">
        <v>199</v>
      </c>
      <c r="C15" t="s">
        <v>200</v>
      </c>
      <c r="D15" t="s">
        <v>201</v>
      </c>
    </row>
    <row r="16" spans="1:4" ht="12.75">
      <c r="A16" t="s">
        <v>206</v>
      </c>
      <c r="B16" t="s">
        <v>207</v>
      </c>
      <c r="C16" s="59">
        <v>36686</v>
      </c>
      <c r="D16" s="60">
        <v>0.7048032407407407</v>
      </c>
    </row>
    <row r="17" spans="1:4" ht="12.75">
      <c r="A17" t="s">
        <v>208</v>
      </c>
      <c r="B17" t="s">
        <v>203</v>
      </c>
      <c r="C17" s="59">
        <v>36686</v>
      </c>
      <c r="D17" s="60">
        <v>0.7049421296296297</v>
      </c>
    </row>
    <row r="18" spans="1:4" ht="12.75">
      <c r="A18" t="s">
        <v>209</v>
      </c>
      <c r="B18" t="s">
        <v>210</v>
      </c>
      <c r="C18" s="59">
        <v>36686</v>
      </c>
      <c r="D18" s="60">
        <v>0.7050578703703704</v>
      </c>
    </row>
    <row r="19" spans="1:4" ht="12.75">
      <c r="A19" t="s">
        <v>211</v>
      </c>
      <c r="B19" t="s">
        <v>212</v>
      </c>
      <c r="C19" s="59">
        <v>36686</v>
      </c>
      <c r="D19" s="60">
        <v>0.7051736111111112</v>
      </c>
    </row>
    <row r="20" spans="1:4" ht="12.75">
      <c r="A20" t="s">
        <v>213</v>
      </c>
      <c r="B20" t="s">
        <v>214</v>
      </c>
      <c r="C20" s="59">
        <v>36686</v>
      </c>
      <c r="D20" s="60">
        <v>0.7053125</v>
      </c>
    </row>
    <row r="21" spans="1:4" ht="12.75">
      <c r="A21" t="s">
        <v>215</v>
      </c>
      <c r="B21" t="s">
        <v>216</v>
      </c>
      <c r="C21" s="59">
        <v>36686</v>
      </c>
      <c r="D21" s="60">
        <v>0.7054398148148149</v>
      </c>
    </row>
    <row r="22" spans="1:4" ht="12.75">
      <c r="A22" t="s">
        <v>217</v>
      </c>
      <c r="B22" t="s">
        <v>218</v>
      </c>
      <c r="C22" s="59">
        <v>36686</v>
      </c>
      <c r="D22" s="60">
        <v>0.7055555555555556</v>
      </c>
    </row>
    <row r="23" spans="1:4" ht="12.75">
      <c r="A23" t="s">
        <v>219</v>
      </c>
      <c r="B23" t="s">
        <v>220</v>
      </c>
      <c r="C23" s="59">
        <v>36686</v>
      </c>
      <c r="D23" s="60">
        <v>0.7057175925925926</v>
      </c>
    </row>
    <row r="24" spans="1:4" ht="12.75">
      <c r="A24" t="s">
        <v>221</v>
      </c>
      <c r="B24" t="s">
        <v>222</v>
      </c>
      <c r="C24" s="59">
        <v>36686</v>
      </c>
      <c r="D24" s="60">
        <v>0.7058449074074074</v>
      </c>
    </row>
    <row r="25" spans="1:4" ht="12.75">
      <c r="A25" t="s">
        <v>223</v>
      </c>
      <c r="B25" t="s">
        <v>224</v>
      </c>
      <c r="C25" s="59">
        <v>36686</v>
      </c>
      <c r="D25" s="60">
        <v>0.7059722222222223</v>
      </c>
    </row>
    <row r="26" spans="1:4" ht="12.75">
      <c r="A26" t="s">
        <v>225</v>
      </c>
      <c r="B26" t="s">
        <v>226</v>
      </c>
      <c r="C26" s="59">
        <v>36686</v>
      </c>
      <c r="D26" s="60">
        <v>0.7060995370370371</v>
      </c>
    </row>
    <row r="27" spans="1:4" ht="12.75">
      <c r="A27" t="s">
        <v>227</v>
      </c>
      <c r="B27" t="s">
        <v>228</v>
      </c>
      <c r="C27" s="59">
        <v>36686</v>
      </c>
      <c r="D27" s="60">
        <v>0.7062152777777778</v>
      </c>
    </row>
    <row r="28" spans="1:4" ht="12.75">
      <c r="A28" t="s">
        <v>229</v>
      </c>
      <c r="B28" t="s">
        <v>230</v>
      </c>
      <c r="C28" s="59">
        <v>36686</v>
      </c>
      <c r="D28" s="60">
        <v>0.7063425925925926</v>
      </c>
    </row>
    <row r="29" spans="1:4" ht="12.75">
      <c r="A29" t="s">
        <v>231</v>
      </c>
      <c r="B29" t="s">
        <v>232</v>
      </c>
      <c r="C29" s="59">
        <v>36686</v>
      </c>
      <c r="D29" s="60">
        <v>0.7065162037037037</v>
      </c>
    </row>
    <row r="30" spans="1:4" ht="12.75">
      <c r="A30" t="s">
        <v>233</v>
      </c>
      <c r="B30" t="s">
        <v>234</v>
      </c>
      <c r="C30" s="59">
        <v>36686</v>
      </c>
      <c r="D30" s="60">
        <v>0.7066898148148147</v>
      </c>
    </row>
    <row r="31" spans="1:4" ht="12.75">
      <c r="A31" t="s">
        <v>235</v>
      </c>
      <c r="B31" t="s">
        <v>236</v>
      </c>
      <c r="C31" s="59">
        <v>36686</v>
      </c>
      <c r="D31" s="60">
        <v>0.7068171296296296</v>
      </c>
    </row>
    <row r="32" spans="1:4" ht="12.75">
      <c r="A32" t="s">
        <v>237</v>
      </c>
      <c r="B32" t="s">
        <v>238</v>
      </c>
      <c r="C32" s="59">
        <v>36686</v>
      </c>
      <c r="D32" s="60">
        <v>0.7069444444444444</v>
      </c>
    </row>
    <row r="33" spans="1:4" ht="12.75">
      <c r="A33" t="s">
        <v>239</v>
      </c>
      <c r="B33" t="s">
        <v>240</v>
      </c>
      <c r="C33" s="59">
        <v>36686</v>
      </c>
      <c r="D33" s="60">
        <v>0.7071064814814815</v>
      </c>
    </row>
    <row r="34" spans="1:4" ht="12.75">
      <c r="A34" t="s">
        <v>241</v>
      </c>
      <c r="B34" t="s">
        <v>242</v>
      </c>
      <c r="C34" s="59">
        <v>36686</v>
      </c>
      <c r="D34" s="60">
        <v>0.7072800925925926</v>
      </c>
    </row>
    <row r="35" spans="1:4" ht="12.75">
      <c r="A35" t="s">
        <v>243</v>
      </c>
      <c r="B35" t="s">
        <v>244</v>
      </c>
      <c r="C35" s="59">
        <v>36686</v>
      </c>
      <c r="D35" s="60">
        <v>0.7074074074074074</v>
      </c>
    </row>
    <row r="36" spans="1:4" ht="12.75">
      <c r="A36" t="s">
        <v>245</v>
      </c>
      <c r="B36" t="s">
        <v>246</v>
      </c>
      <c r="C36" s="59">
        <v>36686</v>
      </c>
      <c r="D36" s="60">
        <v>0.7075347222222222</v>
      </c>
    </row>
    <row r="37" spans="1:4" ht="12.75">
      <c r="A37" t="s">
        <v>247</v>
      </c>
      <c r="B37" t="s">
        <v>248</v>
      </c>
      <c r="C37" s="59">
        <v>36686</v>
      </c>
      <c r="D37" s="60">
        <v>0.707662037037037</v>
      </c>
    </row>
    <row r="38" spans="1:4" ht="12.75">
      <c r="A38" t="s">
        <v>247</v>
      </c>
      <c r="B38" t="s">
        <v>244</v>
      </c>
      <c r="C38" s="59">
        <v>36686</v>
      </c>
      <c r="D38" s="60">
        <v>0.7078240740740741</v>
      </c>
    </row>
    <row r="39" spans="1:4" ht="12.75">
      <c r="A39" t="s">
        <v>249</v>
      </c>
      <c r="B39" t="s">
        <v>250</v>
      </c>
      <c r="C39" s="59">
        <v>36686</v>
      </c>
      <c r="D39" s="60">
        <v>0.707951388888889</v>
      </c>
    </row>
    <row r="40" spans="1:4" ht="12.75">
      <c r="A40" t="s">
        <v>251</v>
      </c>
      <c r="B40" t="s">
        <v>252</v>
      </c>
      <c r="C40" s="59">
        <v>36686</v>
      </c>
      <c r="D40" s="60">
        <v>0.7080902777777777</v>
      </c>
    </row>
    <row r="41" spans="1:4" ht="12.75">
      <c r="A41" t="s">
        <v>253</v>
      </c>
      <c r="B41" t="s">
        <v>254</v>
      </c>
      <c r="C41" s="59">
        <v>36686</v>
      </c>
      <c r="D41" s="60">
        <v>0.7082060185185185</v>
      </c>
    </row>
    <row r="42" spans="1:4" ht="12.75">
      <c r="A42" t="s">
        <v>255</v>
      </c>
      <c r="B42" t="s">
        <v>256</v>
      </c>
      <c r="C42" s="59">
        <v>36686</v>
      </c>
      <c r="D42" s="60">
        <v>0.7083333333333334</v>
      </c>
    </row>
    <row r="43" spans="1:4" ht="12.75">
      <c r="A43" t="s">
        <v>257</v>
      </c>
      <c r="B43" t="s">
        <v>258</v>
      </c>
      <c r="C43" s="59">
        <v>36686</v>
      </c>
      <c r="D43" s="60">
        <v>0.7084722222222223</v>
      </c>
    </row>
    <row r="44" spans="1:4" ht="12.75">
      <c r="A44" t="s">
        <v>259</v>
      </c>
      <c r="B44" t="s">
        <v>260</v>
      </c>
      <c r="C44" s="59">
        <v>36686</v>
      </c>
      <c r="D44" s="60">
        <v>0.708599537037037</v>
      </c>
    </row>
    <row r="45" spans="1:4" ht="12.75">
      <c r="A45" t="s">
        <v>261</v>
      </c>
      <c r="B45" t="s">
        <v>262</v>
      </c>
      <c r="C45" s="59">
        <v>36686</v>
      </c>
      <c r="D45" s="60">
        <v>0.708738425925926</v>
      </c>
    </row>
    <row r="46" spans="1:4" ht="12.75">
      <c r="A46" t="s">
        <v>263</v>
      </c>
      <c r="B46" t="s">
        <v>264</v>
      </c>
      <c r="C46" s="59">
        <v>36686</v>
      </c>
      <c r="D46" s="60">
        <v>0.7088541666666667</v>
      </c>
    </row>
    <row r="47" spans="1:4" ht="12.75">
      <c r="A47" t="s">
        <v>265</v>
      </c>
      <c r="B47" t="s">
        <v>266</v>
      </c>
      <c r="C47" s="59">
        <v>36686</v>
      </c>
      <c r="D47" s="60">
        <v>0.7089814814814814</v>
      </c>
    </row>
    <row r="48" spans="1:4" ht="12.75">
      <c r="A48" t="s">
        <v>267</v>
      </c>
      <c r="B48" t="s">
        <v>268</v>
      </c>
      <c r="C48" s="59">
        <v>36686</v>
      </c>
      <c r="D48" s="60">
        <v>0.7091203703703703</v>
      </c>
    </row>
    <row r="49" spans="1:4" ht="12.75">
      <c r="A49" t="s">
        <v>269</v>
      </c>
      <c r="B49" t="s">
        <v>270</v>
      </c>
      <c r="C49" s="59">
        <v>36686</v>
      </c>
      <c r="D49" s="60">
        <v>0.7092476851851851</v>
      </c>
    </row>
    <row r="50" spans="1:4" ht="12.75">
      <c r="A50" t="s">
        <v>271</v>
      </c>
      <c r="B50" t="s">
        <v>272</v>
      </c>
      <c r="C50" s="59">
        <v>36686</v>
      </c>
      <c r="D50" s="60">
        <v>0.7093634259259259</v>
      </c>
    </row>
    <row r="51" spans="1:4" ht="12.75">
      <c r="A51" t="s">
        <v>273</v>
      </c>
      <c r="B51" t="s">
        <v>274</v>
      </c>
      <c r="C51" s="59">
        <v>36686</v>
      </c>
      <c r="D51" s="60">
        <v>0.7094907407407408</v>
      </c>
    </row>
    <row r="52" spans="1:4" ht="12.75">
      <c r="A52" t="s">
        <v>275</v>
      </c>
      <c r="B52" t="s">
        <v>276</v>
      </c>
      <c r="C52" s="59">
        <v>36686</v>
      </c>
      <c r="D52" s="60">
        <v>0.7096296296296297</v>
      </c>
    </row>
    <row r="53" spans="1:4" ht="12.75">
      <c r="A53" t="s">
        <v>277</v>
      </c>
      <c r="B53" t="s">
        <v>278</v>
      </c>
      <c r="C53" s="59">
        <v>36686</v>
      </c>
      <c r="D53" s="60">
        <v>0.7097569444444445</v>
      </c>
    </row>
    <row r="54" spans="1:4" ht="12.75">
      <c r="A54" t="s">
        <v>279</v>
      </c>
      <c r="B54" t="s">
        <v>280</v>
      </c>
      <c r="C54" s="59">
        <v>36686</v>
      </c>
      <c r="D54" s="60">
        <v>0.7098842592592592</v>
      </c>
    </row>
    <row r="55" spans="1:4" ht="12.75">
      <c r="A55" t="s">
        <v>281</v>
      </c>
      <c r="B55" t="s">
        <v>282</v>
      </c>
      <c r="C55" s="59">
        <v>36686</v>
      </c>
      <c r="D55" s="60">
        <v>0.7100115740740741</v>
      </c>
    </row>
    <row r="56" spans="1:4" ht="12.75">
      <c r="A56" t="s">
        <v>283</v>
      </c>
      <c r="B56" t="s">
        <v>284</v>
      </c>
      <c r="C56" s="59">
        <v>36686</v>
      </c>
      <c r="D56" s="60">
        <v>0.7101388888888889</v>
      </c>
    </row>
    <row r="57" spans="1:4" ht="12.75">
      <c r="A57" t="s">
        <v>285</v>
      </c>
      <c r="B57" t="s">
        <v>286</v>
      </c>
      <c r="C57" s="59">
        <v>36686</v>
      </c>
      <c r="D57" s="60">
        <v>0.7102777777777778</v>
      </c>
    </row>
    <row r="58" spans="1:4" ht="12.75">
      <c r="A58" t="s">
        <v>287</v>
      </c>
      <c r="B58" t="s">
        <v>288</v>
      </c>
      <c r="C58" s="59">
        <v>36686</v>
      </c>
      <c r="D58" s="60">
        <v>0.7104050925925925</v>
      </c>
    </row>
    <row r="59" spans="1:4" ht="12.75">
      <c r="A59" t="s">
        <v>289</v>
      </c>
      <c r="B59" t="s">
        <v>290</v>
      </c>
      <c r="C59" s="59">
        <v>36686</v>
      </c>
      <c r="D59" s="60">
        <v>0.7105439814814815</v>
      </c>
    </row>
    <row r="60" spans="1:4" ht="12.75">
      <c r="A60" t="s">
        <v>291</v>
      </c>
      <c r="B60" t="s">
        <v>292</v>
      </c>
      <c r="C60" s="59">
        <v>36686</v>
      </c>
      <c r="D60" s="60">
        <v>0.7106712962962963</v>
      </c>
    </row>
    <row r="61" spans="1:4" ht="12.75">
      <c r="A61" t="s">
        <v>293</v>
      </c>
      <c r="B61" t="s">
        <v>294</v>
      </c>
      <c r="C61" s="59">
        <v>36686</v>
      </c>
      <c r="D61" s="60">
        <v>0.7107986111111111</v>
      </c>
    </row>
    <row r="62" spans="1:4" ht="12.75">
      <c r="A62" t="s">
        <v>295</v>
      </c>
      <c r="B62" t="s">
        <v>296</v>
      </c>
      <c r="C62" s="59">
        <v>36686</v>
      </c>
      <c r="D62" s="60">
        <v>0.7109143518518519</v>
      </c>
    </row>
    <row r="63" spans="1:4" ht="12.75">
      <c r="A63" t="s">
        <v>297</v>
      </c>
      <c r="B63" t="s">
        <v>298</v>
      </c>
      <c r="C63" s="59">
        <v>36686</v>
      </c>
      <c r="D63" s="60">
        <v>0.7110416666666667</v>
      </c>
    </row>
    <row r="64" spans="1:4" ht="12.75">
      <c r="A64" t="s">
        <v>299</v>
      </c>
      <c r="B64" t="s">
        <v>300</v>
      </c>
      <c r="C64" s="59">
        <v>36686</v>
      </c>
      <c r="D64" s="60">
        <v>0.7111689814814816</v>
      </c>
    </row>
    <row r="65" spans="1:4" ht="12.75">
      <c r="A65" t="s">
        <v>301</v>
      </c>
      <c r="B65" t="s">
        <v>302</v>
      </c>
      <c r="C65" s="59">
        <v>36686</v>
      </c>
      <c r="D65" s="60">
        <v>0.7113078703703705</v>
      </c>
    </row>
    <row r="66" spans="1:4" ht="12.75">
      <c r="A66" t="s">
        <v>303</v>
      </c>
      <c r="B66" t="s">
        <v>304</v>
      </c>
      <c r="C66" s="59">
        <v>36686</v>
      </c>
      <c r="D66" s="60">
        <v>0.7114351851851852</v>
      </c>
    </row>
    <row r="67" spans="1:4" ht="12.75">
      <c r="A67" t="s">
        <v>305</v>
      </c>
      <c r="B67" t="s">
        <v>306</v>
      </c>
      <c r="C67" s="59">
        <v>36686</v>
      </c>
      <c r="D67" s="60">
        <v>0.7115625</v>
      </c>
    </row>
    <row r="68" spans="1:4" ht="12.75">
      <c r="A68" t="s">
        <v>307</v>
      </c>
      <c r="B68" t="s">
        <v>308</v>
      </c>
      <c r="C68" s="59">
        <v>36686</v>
      </c>
      <c r="D68" s="60">
        <v>0.7116898148148149</v>
      </c>
    </row>
    <row r="69" spans="1:4" ht="12.75">
      <c r="A69" t="s">
        <v>309</v>
      </c>
      <c r="B69" t="s">
        <v>310</v>
      </c>
      <c r="C69" s="59">
        <v>36686</v>
      </c>
      <c r="D69" s="60">
        <v>0.7118287037037038</v>
      </c>
    </row>
    <row r="70" spans="1:4" ht="12.75">
      <c r="A70" t="s">
        <v>311</v>
      </c>
      <c r="B70" t="s">
        <v>312</v>
      </c>
      <c r="C70" s="59">
        <v>36686</v>
      </c>
      <c r="D70" s="60">
        <v>0.7119560185185185</v>
      </c>
    </row>
    <row r="71" spans="1:4" ht="12.75">
      <c r="A71" t="s">
        <v>313</v>
      </c>
      <c r="B71" t="s">
        <v>314</v>
      </c>
      <c r="C71" s="59">
        <v>36686</v>
      </c>
      <c r="D71" s="60">
        <v>0.7120949074074074</v>
      </c>
    </row>
    <row r="72" spans="1:4" ht="12.75">
      <c r="A72" t="s">
        <v>315</v>
      </c>
      <c r="B72" t="s">
        <v>316</v>
      </c>
      <c r="C72" s="59">
        <v>36686</v>
      </c>
      <c r="D72" s="60">
        <v>0.7122222222222222</v>
      </c>
    </row>
    <row r="73" spans="1:4" ht="12.75">
      <c r="A73" t="s">
        <v>317</v>
      </c>
      <c r="B73" t="s">
        <v>318</v>
      </c>
      <c r="C73" s="59">
        <v>36686</v>
      </c>
      <c r="D73" s="60">
        <v>0.7123495370370371</v>
      </c>
    </row>
    <row r="74" spans="1:4" ht="12.75">
      <c r="A74" t="s">
        <v>319</v>
      </c>
      <c r="B74" t="s">
        <v>320</v>
      </c>
      <c r="C74" s="59">
        <v>36686</v>
      </c>
      <c r="D74" s="60">
        <v>0.712488425925926</v>
      </c>
    </row>
    <row r="75" spans="1:4" ht="12.75">
      <c r="A75" t="s">
        <v>321</v>
      </c>
      <c r="B75" t="s">
        <v>322</v>
      </c>
      <c r="C75" s="59">
        <v>36686</v>
      </c>
      <c r="D75" s="60">
        <v>0.7126157407407407</v>
      </c>
    </row>
    <row r="76" spans="1:4" ht="12.75">
      <c r="A76" t="s">
        <v>323</v>
      </c>
      <c r="B76" t="s">
        <v>324</v>
      </c>
      <c r="C76" s="59">
        <v>36686</v>
      </c>
      <c r="D76" s="60">
        <v>0.7127430555555555</v>
      </c>
    </row>
    <row r="77" spans="1:4" ht="12.75">
      <c r="A77" t="s">
        <v>325</v>
      </c>
      <c r="B77" t="s">
        <v>326</v>
      </c>
      <c r="C77" s="59">
        <v>36686</v>
      </c>
      <c r="D77" s="60">
        <v>0.7128703703703704</v>
      </c>
    </row>
    <row r="78" spans="1:4" ht="12.75">
      <c r="A78" t="s">
        <v>327</v>
      </c>
      <c r="B78" t="s">
        <v>328</v>
      </c>
      <c r="C78" s="59">
        <v>36686</v>
      </c>
      <c r="D78" s="60">
        <v>0.7130092592592593</v>
      </c>
    </row>
    <row r="79" spans="1:4" ht="12.75">
      <c r="A79" t="s">
        <v>329</v>
      </c>
      <c r="B79" t="s">
        <v>330</v>
      </c>
      <c r="C79" s="59">
        <v>36686</v>
      </c>
      <c r="D79" s="60">
        <v>0.713136574074074</v>
      </c>
    </row>
    <row r="80" spans="1:4" ht="12.75">
      <c r="A80" t="s">
        <v>331</v>
      </c>
      <c r="B80" t="s">
        <v>332</v>
      </c>
      <c r="C80" s="59">
        <v>36686</v>
      </c>
      <c r="D80" s="60">
        <v>0.7132638888888888</v>
      </c>
    </row>
    <row r="81" spans="1:4" ht="12.75">
      <c r="A81" t="s">
        <v>333</v>
      </c>
      <c r="B81" t="s">
        <v>334</v>
      </c>
      <c r="C81" s="59">
        <v>36686</v>
      </c>
      <c r="D81" s="60">
        <v>0.7133912037037037</v>
      </c>
    </row>
    <row r="82" spans="1:4" ht="12.75">
      <c r="A82" t="s">
        <v>335</v>
      </c>
      <c r="B82" t="s">
        <v>336</v>
      </c>
      <c r="C82" s="59">
        <v>36686</v>
      </c>
      <c r="D82" s="60">
        <v>0.7135185185185186</v>
      </c>
    </row>
    <row r="83" spans="1:4" ht="12.75">
      <c r="A83" t="s">
        <v>337</v>
      </c>
      <c r="B83" t="s">
        <v>338</v>
      </c>
      <c r="C83" s="59">
        <v>36686</v>
      </c>
      <c r="D83" s="60">
        <v>0.7136574074074074</v>
      </c>
    </row>
    <row r="84" spans="1:4" ht="12.75">
      <c r="A84" t="s">
        <v>339</v>
      </c>
      <c r="B84" t="s">
        <v>340</v>
      </c>
      <c r="C84" s="59">
        <v>36686</v>
      </c>
      <c r="D84" s="60">
        <v>0.7137847222222221</v>
      </c>
    </row>
    <row r="85" spans="1:4" ht="12.75">
      <c r="A85" t="s">
        <v>341</v>
      </c>
      <c r="B85" t="s">
        <v>342</v>
      </c>
      <c r="C85" s="59">
        <v>36686</v>
      </c>
      <c r="D85" s="60">
        <v>0.7139120370370371</v>
      </c>
    </row>
    <row r="86" spans="1:4" ht="12.75">
      <c r="A86" t="s">
        <v>343</v>
      </c>
      <c r="B86" t="s">
        <v>344</v>
      </c>
      <c r="C86" s="59">
        <v>36686</v>
      </c>
      <c r="D86" s="60">
        <v>0.7140393518518519</v>
      </c>
    </row>
    <row r="87" spans="1:4" ht="12.75">
      <c r="A87" t="s">
        <v>345</v>
      </c>
      <c r="B87" t="s">
        <v>346</v>
      </c>
      <c r="C87" s="59">
        <v>36686</v>
      </c>
      <c r="D87" s="60">
        <v>0.7141666666666667</v>
      </c>
    </row>
    <row r="88" spans="1:4" ht="12.75">
      <c r="A88" t="s">
        <v>347</v>
      </c>
      <c r="B88" t="s">
        <v>348</v>
      </c>
      <c r="C88" s="59">
        <v>36686</v>
      </c>
      <c r="D88" s="60">
        <v>0.7142939814814815</v>
      </c>
    </row>
    <row r="89" spans="1:4" ht="12.75">
      <c r="A89" t="s">
        <v>349</v>
      </c>
      <c r="B89" t="s">
        <v>350</v>
      </c>
      <c r="C89" s="59">
        <v>36686</v>
      </c>
      <c r="D89" s="60">
        <v>0.7144212962962962</v>
      </c>
    </row>
    <row r="90" spans="1:4" ht="12.75">
      <c r="A90" t="s">
        <v>351</v>
      </c>
      <c r="B90" t="s">
        <v>352</v>
      </c>
      <c r="C90" s="59">
        <v>36686</v>
      </c>
      <c r="D90" s="60">
        <v>0.7145601851851852</v>
      </c>
    </row>
    <row r="91" spans="1:4" ht="12.75">
      <c r="A91" t="s">
        <v>353</v>
      </c>
      <c r="B91" t="s">
        <v>354</v>
      </c>
      <c r="C91" s="59">
        <v>36686</v>
      </c>
      <c r="D91" s="60">
        <v>0.7146875</v>
      </c>
    </row>
    <row r="92" spans="1:4" ht="12.75">
      <c r="A92" t="s">
        <v>355</v>
      </c>
      <c r="B92" t="s">
        <v>356</v>
      </c>
      <c r="C92" s="59">
        <v>36686</v>
      </c>
      <c r="D92" s="60">
        <v>0.7148263888888889</v>
      </c>
    </row>
    <row r="93" spans="1:4" ht="12.75">
      <c r="A93" t="s">
        <v>357</v>
      </c>
      <c r="B93" t="s">
        <v>358</v>
      </c>
      <c r="C93" s="59">
        <v>36686</v>
      </c>
      <c r="D93" s="60">
        <v>0.7149537037037037</v>
      </c>
    </row>
    <row r="94" spans="1:4" ht="12.75">
      <c r="A94" t="s">
        <v>359</v>
      </c>
      <c r="B94" t="s">
        <v>360</v>
      </c>
      <c r="C94" s="59">
        <v>36686</v>
      </c>
      <c r="D94" s="60">
        <v>0.7150925925925926</v>
      </c>
    </row>
    <row r="95" spans="1:4" ht="12.75">
      <c r="A95" t="s">
        <v>361</v>
      </c>
      <c r="B95" t="s">
        <v>362</v>
      </c>
      <c r="C95" s="59">
        <v>36686</v>
      </c>
      <c r="D95" s="60">
        <v>0.7152083333333333</v>
      </c>
    </row>
    <row r="96" spans="1:4" ht="12.75">
      <c r="A96" t="s">
        <v>363</v>
      </c>
      <c r="B96" t="s">
        <v>364</v>
      </c>
      <c r="C96" s="59">
        <v>36686</v>
      </c>
      <c r="D96" s="60">
        <v>0.7153472222222222</v>
      </c>
    </row>
    <row r="97" spans="1:4" ht="12.75">
      <c r="A97" t="s">
        <v>365</v>
      </c>
      <c r="B97" t="s">
        <v>366</v>
      </c>
      <c r="C97" s="59">
        <v>36686</v>
      </c>
      <c r="D97" s="60">
        <v>0.715474537037037</v>
      </c>
    </row>
    <row r="98" spans="1:4" ht="12.75">
      <c r="A98" t="s">
        <v>367</v>
      </c>
      <c r="B98" t="s">
        <v>368</v>
      </c>
      <c r="C98" s="59">
        <v>36686</v>
      </c>
      <c r="D98" s="60">
        <v>0.7156018518518518</v>
      </c>
    </row>
    <row r="99" spans="1:4" ht="12.75">
      <c r="A99" t="s">
        <v>369</v>
      </c>
      <c r="B99" t="s">
        <v>370</v>
      </c>
      <c r="C99" s="59">
        <v>36686</v>
      </c>
      <c r="D99" s="60">
        <v>0.7157291666666666</v>
      </c>
    </row>
    <row r="100" spans="1:4" ht="12.75">
      <c r="A100" t="s">
        <v>371</v>
      </c>
      <c r="B100" t="s">
        <v>372</v>
      </c>
      <c r="C100" s="59">
        <v>36686</v>
      </c>
      <c r="D100" s="60">
        <v>0.7158449074074075</v>
      </c>
    </row>
    <row r="101" spans="1:4" ht="12.75">
      <c r="A101" t="s">
        <v>373</v>
      </c>
      <c r="B101" t="s">
        <v>374</v>
      </c>
      <c r="C101" s="59">
        <v>36686</v>
      </c>
      <c r="D101" s="60">
        <v>0.7159606481481481</v>
      </c>
    </row>
    <row r="102" spans="1:4" ht="12.75">
      <c r="A102" t="s">
        <v>375</v>
      </c>
      <c r="B102" t="s">
        <v>376</v>
      </c>
      <c r="C102" s="59">
        <v>36686</v>
      </c>
      <c r="D102" s="60">
        <v>0.716087962962963</v>
      </c>
    </row>
    <row r="103" spans="1:4" ht="12.75">
      <c r="A103" t="s">
        <v>377</v>
      </c>
      <c r="B103" t="s">
        <v>378</v>
      </c>
      <c r="C103" s="59">
        <v>36686</v>
      </c>
      <c r="D103" s="60">
        <v>0.7162268518518519</v>
      </c>
    </row>
    <row r="104" spans="1:4" ht="12.75">
      <c r="A104" t="s">
        <v>379</v>
      </c>
      <c r="B104" t="s">
        <v>380</v>
      </c>
      <c r="C104" s="59">
        <v>36686</v>
      </c>
      <c r="D104" s="60">
        <v>0.7163425925925927</v>
      </c>
    </row>
    <row r="105" spans="1:4" ht="12.75">
      <c r="A105" t="s">
        <v>381</v>
      </c>
      <c r="B105" t="s">
        <v>382</v>
      </c>
      <c r="C105" s="59">
        <v>36686</v>
      </c>
      <c r="D105" s="60">
        <v>0.7164814814814814</v>
      </c>
    </row>
    <row r="106" spans="1:4" ht="12.75">
      <c r="A106" t="s">
        <v>383</v>
      </c>
      <c r="B106" t="s">
        <v>384</v>
      </c>
      <c r="C106" s="59">
        <v>36686</v>
      </c>
      <c r="D106" s="60">
        <v>0.7165972222222222</v>
      </c>
    </row>
    <row r="107" spans="1:4" ht="12.75">
      <c r="A107" t="s">
        <v>385</v>
      </c>
      <c r="B107" t="s">
        <v>386</v>
      </c>
      <c r="C107" s="59">
        <v>36686</v>
      </c>
      <c r="D107" s="60">
        <v>0.7167245370370371</v>
      </c>
    </row>
    <row r="108" spans="1:4" ht="12.75">
      <c r="A108" t="s">
        <v>387</v>
      </c>
      <c r="B108" t="s">
        <v>388</v>
      </c>
      <c r="C108" s="59">
        <v>36686</v>
      </c>
      <c r="D108" s="60">
        <v>0.716863425925926</v>
      </c>
    </row>
    <row r="109" spans="1:4" ht="12.75">
      <c r="A109" t="s">
        <v>389</v>
      </c>
      <c r="B109" t="s">
        <v>390</v>
      </c>
      <c r="C109" s="59">
        <v>36686</v>
      </c>
      <c r="D109" s="60">
        <v>0.7170023148148149</v>
      </c>
    </row>
    <row r="110" spans="1:4" ht="12.75">
      <c r="A110" t="s">
        <v>391</v>
      </c>
      <c r="B110" t="s">
        <v>392</v>
      </c>
      <c r="C110" s="59">
        <v>36686</v>
      </c>
      <c r="D110" s="60">
        <v>0.7171296296296297</v>
      </c>
    </row>
    <row r="111" spans="1:4" ht="12.75">
      <c r="A111" t="s">
        <v>393</v>
      </c>
      <c r="B111" t="s">
        <v>394</v>
      </c>
      <c r="C111" s="59">
        <v>36686</v>
      </c>
      <c r="D111" s="60">
        <v>0.7172685185185186</v>
      </c>
    </row>
    <row r="112" spans="1:4" ht="12.75">
      <c r="A112" t="s">
        <v>395</v>
      </c>
      <c r="B112" t="s">
        <v>396</v>
      </c>
      <c r="C112" s="59">
        <v>36686</v>
      </c>
      <c r="D112" s="60">
        <v>0.7173842592592593</v>
      </c>
    </row>
    <row r="113" spans="1:4" ht="12.75">
      <c r="A113" t="s">
        <v>397</v>
      </c>
      <c r="B113" t="s">
        <v>398</v>
      </c>
      <c r="C113" s="59">
        <v>36686</v>
      </c>
      <c r="D113" s="60">
        <v>0.7175115740740741</v>
      </c>
    </row>
    <row r="114" spans="1:4" ht="12.75">
      <c r="A114" t="s">
        <v>399</v>
      </c>
      <c r="B114" t="s">
        <v>400</v>
      </c>
      <c r="C114" s="59">
        <v>36686</v>
      </c>
      <c r="D114" s="60">
        <v>0.7176388888888888</v>
      </c>
    </row>
    <row r="115" spans="1:4" ht="12.75">
      <c r="A115" t="s">
        <v>401</v>
      </c>
      <c r="B115" t="s">
        <v>402</v>
      </c>
      <c r="C115" s="59">
        <v>36686</v>
      </c>
      <c r="D115" s="60">
        <v>0.7177662037037037</v>
      </c>
    </row>
    <row r="116" spans="1:4" ht="12.75">
      <c r="A116" t="s">
        <v>225</v>
      </c>
      <c r="B116" t="s">
        <v>403</v>
      </c>
      <c r="C116" s="59">
        <v>36686</v>
      </c>
      <c r="D116" s="60">
        <v>0.7178935185185185</v>
      </c>
    </row>
    <row r="117" spans="1:4" ht="12.75">
      <c r="A117" t="s">
        <v>404</v>
      </c>
      <c r="B117" t="s">
        <v>405</v>
      </c>
      <c r="C117" s="59">
        <v>36686</v>
      </c>
      <c r="D117" s="60">
        <v>0.7180324074074074</v>
      </c>
    </row>
    <row r="118" spans="1:4" ht="12.75">
      <c r="A118" t="s">
        <v>406</v>
      </c>
      <c r="B118" t="s">
        <v>407</v>
      </c>
      <c r="C118" s="59">
        <v>36686</v>
      </c>
      <c r="D118" s="60">
        <v>0.7181481481481482</v>
      </c>
    </row>
    <row r="119" spans="1:4" ht="12.75">
      <c r="A119" t="s">
        <v>408</v>
      </c>
      <c r="B119" t="s">
        <v>409</v>
      </c>
      <c r="C119" s="59">
        <v>36686</v>
      </c>
      <c r="D119" s="60">
        <v>0.718275462962963</v>
      </c>
    </row>
    <row r="120" spans="1:4" ht="12.75">
      <c r="A120" t="s">
        <v>410</v>
      </c>
      <c r="B120" t="s">
        <v>411</v>
      </c>
      <c r="C120" s="59">
        <v>36686</v>
      </c>
      <c r="D120" s="60">
        <v>0.7184027777777778</v>
      </c>
    </row>
    <row r="121" spans="1:4" ht="12.75">
      <c r="A121" t="s">
        <v>412</v>
      </c>
      <c r="B121" t="s">
        <v>413</v>
      </c>
      <c r="C121" s="59">
        <v>36686</v>
      </c>
      <c r="D121" s="60">
        <v>0.7185300925925926</v>
      </c>
    </row>
    <row r="122" spans="1:4" ht="12.75">
      <c r="A122" t="s">
        <v>414</v>
      </c>
      <c r="B122" t="s">
        <v>415</v>
      </c>
      <c r="C122" s="59">
        <v>36686</v>
      </c>
      <c r="D122" s="60">
        <v>0.7186689814814815</v>
      </c>
    </row>
    <row r="123" spans="1:4" ht="12.75">
      <c r="A123" t="s">
        <v>416</v>
      </c>
      <c r="B123" t="s">
        <v>417</v>
      </c>
      <c r="C123" s="59">
        <v>36686</v>
      </c>
      <c r="D123" s="60">
        <v>0.7187962962962963</v>
      </c>
    </row>
    <row r="124" spans="1:4" ht="12.75">
      <c r="A124" t="s">
        <v>418</v>
      </c>
      <c r="B124" t="s">
        <v>419</v>
      </c>
      <c r="C124" s="59">
        <v>36686</v>
      </c>
      <c r="D124" s="60">
        <v>0.7189236111111111</v>
      </c>
    </row>
    <row r="125" spans="1:4" ht="12.75">
      <c r="A125" t="s">
        <v>420</v>
      </c>
      <c r="B125" t="s">
        <v>421</v>
      </c>
      <c r="C125" s="59">
        <v>36686</v>
      </c>
      <c r="D125" s="60">
        <v>0.7190509259259259</v>
      </c>
    </row>
    <row r="126" spans="1:4" ht="12.75">
      <c r="A126" t="s">
        <v>422</v>
      </c>
      <c r="B126" t="s">
        <v>423</v>
      </c>
      <c r="C126" s="59">
        <v>36686</v>
      </c>
      <c r="D126" s="60">
        <v>0.7191782407407407</v>
      </c>
    </row>
    <row r="127" spans="1:4" ht="12.75">
      <c r="A127" t="s">
        <v>424</v>
      </c>
      <c r="B127" t="s">
        <v>425</v>
      </c>
      <c r="C127" s="59">
        <v>36686</v>
      </c>
      <c r="D127" s="60">
        <v>0.7193055555555555</v>
      </c>
    </row>
    <row r="128" spans="1:4" ht="12.75">
      <c r="A128" t="s">
        <v>426</v>
      </c>
      <c r="B128" t="s">
        <v>427</v>
      </c>
      <c r="C128" s="59">
        <v>36686</v>
      </c>
      <c r="D128" s="60">
        <v>0.7194444444444444</v>
      </c>
    </row>
    <row r="129" spans="1:4" ht="12.75">
      <c r="A129" t="s">
        <v>428</v>
      </c>
      <c r="B129" t="s">
        <v>429</v>
      </c>
      <c r="C129" s="59">
        <v>36686</v>
      </c>
      <c r="D129" s="60">
        <v>0.7195717592592592</v>
      </c>
    </row>
    <row r="130" spans="1:4" ht="12.75">
      <c r="A130" t="s">
        <v>430</v>
      </c>
      <c r="B130" t="s">
        <v>431</v>
      </c>
      <c r="C130" s="59">
        <v>36686</v>
      </c>
      <c r="D130" s="60">
        <v>0.719699074074074</v>
      </c>
    </row>
    <row r="131" spans="1:4" ht="12.75">
      <c r="A131" t="s">
        <v>432</v>
      </c>
      <c r="B131" t="s">
        <v>433</v>
      </c>
      <c r="C131" s="59">
        <v>36686</v>
      </c>
      <c r="D131" s="60">
        <v>0.719826388888889</v>
      </c>
    </row>
    <row r="132" spans="1:4" ht="12.75">
      <c r="A132" t="s">
        <v>434</v>
      </c>
      <c r="B132" t="s">
        <v>435</v>
      </c>
      <c r="C132" s="59">
        <v>36686</v>
      </c>
      <c r="D132" s="60">
        <v>0.7199652777777777</v>
      </c>
    </row>
    <row r="133" spans="1:4" ht="12.75">
      <c r="A133" t="s">
        <v>436</v>
      </c>
      <c r="B133" t="s">
        <v>437</v>
      </c>
      <c r="C133" s="59">
        <v>36686</v>
      </c>
      <c r="D133" s="60">
        <v>0.7200810185185186</v>
      </c>
    </row>
    <row r="134" spans="1:4" ht="12.75">
      <c r="A134" t="s">
        <v>438</v>
      </c>
      <c r="B134" t="s">
        <v>439</v>
      </c>
      <c r="C134" s="59">
        <v>36686</v>
      </c>
      <c r="D134" s="60">
        <v>0.7202083333333333</v>
      </c>
    </row>
    <row r="135" spans="1:4" ht="12.75">
      <c r="A135" t="s">
        <v>440</v>
      </c>
      <c r="B135" t="s">
        <v>441</v>
      </c>
      <c r="C135" s="59">
        <v>36686</v>
      </c>
      <c r="D135" s="60">
        <v>0.7203356481481481</v>
      </c>
    </row>
    <row r="136" spans="1:4" ht="12.75">
      <c r="A136" t="s">
        <v>442</v>
      </c>
      <c r="B136" t="s">
        <v>443</v>
      </c>
      <c r="C136" s="59">
        <v>36686</v>
      </c>
      <c r="D136" s="60">
        <v>0.7204513888888888</v>
      </c>
    </row>
    <row r="137" spans="1:4" ht="12.75">
      <c r="A137" t="s">
        <v>444</v>
      </c>
      <c r="B137" t="s">
        <v>445</v>
      </c>
      <c r="C137" s="59">
        <v>36686</v>
      </c>
      <c r="D137" s="60">
        <v>0.7205787037037038</v>
      </c>
    </row>
    <row r="138" spans="1:4" ht="12.75">
      <c r="A138" t="s">
        <v>446</v>
      </c>
      <c r="B138" t="s">
        <v>447</v>
      </c>
      <c r="C138" s="59">
        <v>36686</v>
      </c>
      <c r="D138" s="60">
        <v>0.7207060185185186</v>
      </c>
    </row>
    <row r="139" spans="1:4" ht="12.75">
      <c r="A139" t="s">
        <v>448</v>
      </c>
      <c r="B139" t="s">
        <v>449</v>
      </c>
      <c r="C139" s="59">
        <v>36686</v>
      </c>
      <c r="D139" s="60">
        <v>0.7208333333333333</v>
      </c>
    </row>
    <row r="140" spans="1:4" ht="12.75">
      <c r="A140" t="s">
        <v>450</v>
      </c>
      <c r="B140" t="s">
        <v>451</v>
      </c>
      <c r="C140" s="59">
        <v>36686</v>
      </c>
      <c r="D140" s="60">
        <v>0.7209606481481482</v>
      </c>
    </row>
    <row r="141" spans="1:4" ht="12.75">
      <c r="A141" t="s">
        <v>452</v>
      </c>
      <c r="B141" t="s">
        <v>453</v>
      </c>
      <c r="C141" s="59">
        <v>36686</v>
      </c>
      <c r="D141" s="60">
        <v>0.7210995370370371</v>
      </c>
    </row>
    <row r="142" spans="1:4" ht="12.75">
      <c r="A142" t="s">
        <v>454</v>
      </c>
      <c r="B142" t="s">
        <v>455</v>
      </c>
      <c r="C142" s="59">
        <v>36686</v>
      </c>
      <c r="D142" s="60">
        <v>0.7212268518518519</v>
      </c>
    </row>
    <row r="143" spans="1:4" ht="12.75">
      <c r="A143" t="s">
        <v>456</v>
      </c>
      <c r="B143" t="s">
        <v>457</v>
      </c>
      <c r="C143" s="59">
        <v>36686</v>
      </c>
      <c r="D143" s="60">
        <v>0.7213657407407408</v>
      </c>
    </row>
    <row r="144" spans="1:4" ht="12.75">
      <c r="A144" t="s">
        <v>458</v>
      </c>
      <c r="B144" t="s">
        <v>459</v>
      </c>
      <c r="C144" s="59">
        <v>36686</v>
      </c>
      <c r="D144" s="60">
        <v>0.7214930555555555</v>
      </c>
    </row>
    <row r="145" spans="1:4" ht="12.75">
      <c r="A145" t="s">
        <v>460</v>
      </c>
      <c r="B145" t="s">
        <v>461</v>
      </c>
      <c r="C145" s="59">
        <v>36686</v>
      </c>
      <c r="D145" s="60">
        <v>0.7216203703703704</v>
      </c>
    </row>
    <row r="146" spans="1:4" ht="12.75">
      <c r="A146" t="s">
        <v>462</v>
      </c>
      <c r="B146" t="s">
        <v>463</v>
      </c>
      <c r="C146" s="59">
        <v>36686</v>
      </c>
      <c r="D146" s="60">
        <v>0.7217476851851852</v>
      </c>
    </row>
    <row r="147" spans="1:4" ht="12.75">
      <c r="A147" t="s">
        <v>464</v>
      </c>
      <c r="B147" t="s">
        <v>465</v>
      </c>
      <c r="C147" s="59">
        <v>36686</v>
      </c>
      <c r="D147" s="60">
        <v>0.721875</v>
      </c>
    </row>
    <row r="148" spans="1:4" ht="12.75">
      <c r="A148" t="s">
        <v>466</v>
      </c>
      <c r="B148" t="s">
        <v>467</v>
      </c>
      <c r="C148" s="59">
        <v>36686</v>
      </c>
      <c r="D148" s="60">
        <v>0.7220023148148148</v>
      </c>
    </row>
    <row r="149" spans="1:4" ht="12.75">
      <c r="A149" t="s">
        <v>468</v>
      </c>
      <c r="B149" t="s">
        <v>469</v>
      </c>
      <c r="C149" s="59">
        <v>36686</v>
      </c>
      <c r="D149" s="60">
        <v>0.7221643518518519</v>
      </c>
    </row>
    <row r="150" spans="1:4" ht="12.75">
      <c r="A150" t="s">
        <v>470</v>
      </c>
      <c r="B150" t="s">
        <v>471</v>
      </c>
      <c r="C150" s="59">
        <v>36686</v>
      </c>
      <c r="D150" s="60">
        <v>0.7222800925925926</v>
      </c>
    </row>
    <row r="151" spans="1:4" ht="12.75">
      <c r="A151" t="s">
        <v>472</v>
      </c>
      <c r="B151" t="s">
        <v>473</v>
      </c>
      <c r="C151" s="59">
        <v>36686</v>
      </c>
      <c r="D151" s="60">
        <v>0.7224074074074074</v>
      </c>
    </row>
    <row r="152" spans="1:4" ht="12.75">
      <c r="A152" t="s">
        <v>474</v>
      </c>
      <c r="B152" t="s">
        <v>475</v>
      </c>
      <c r="C152" s="59">
        <v>36686</v>
      </c>
      <c r="D152" s="60">
        <v>0.7225462962962963</v>
      </c>
    </row>
    <row r="153" spans="1:4" ht="12.75">
      <c r="A153" t="s">
        <v>476</v>
      </c>
      <c r="B153" t="s">
        <v>477</v>
      </c>
      <c r="C153" s="59">
        <v>36686</v>
      </c>
      <c r="D153" s="60">
        <v>0.7226736111111111</v>
      </c>
    </row>
    <row r="154" spans="1:4" ht="12.75">
      <c r="A154" t="s">
        <v>478</v>
      </c>
      <c r="B154" t="s">
        <v>479</v>
      </c>
      <c r="C154" s="59">
        <v>36686</v>
      </c>
      <c r="D154" s="60">
        <v>0.7228009259259259</v>
      </c>
    </row>
    <row r="155" spans="1:4" ht="12.75">
      <c r="A155" t="s">
        <v>480</v>
      </c>
      <c r="B155" t="s">
        <v>481</v>
      </c>
      <c r="C155" s="59">
        <v>36686</v>
      </c>
      <c r="D155" s="60">
        <v>0.7229282407407407</v>
      </c>
    </row>
    <row r="156" spans="1:4" ht="12.75">
      <c r="A156" t="s">
        <v>482</v>
      </c>
      <c r="B156" t="s">
        <v>483</v>
      </c>
      <c r="C156" s="59">
        <v>36686</v>
      </c>
      <c r="D156" s="60">
        <v>0.7230671296296296</v>
      </c>
    </row>
    <row r="157" spans="1:4" ht="12.75">
      <c r="A157" t="s">
        <v>484</v>
      </c>
      <c r="B157" t="s">
        <v>485</v>
      </c>
      <c r="C157" s="59">
        <v>36686</v>
      </c>
      <c r="D157" s="60">
        <v>0.7231944444444444</v>
      </c>
    </row>
    <row r="158" spans="1:4" ht="12.75">
      <c r="A158" t="s">
        <v>486</v>
      </c>
      <c r="B158" t="s">
        <v>487</v>
      </c>
      <c r="C158" s="59">
        <v>36686</v>
      </c>
      <c r="D158" s="60">
        <v>0.7233217592592592</v>
      </c>
    </row>
    <row r="159" spans="1:4" ht="12.75">
      <c r="A159" t="s">
        <v>488</v>
      </c>
      <c r="B159" t="s">
        <v>489</v>
      </c>
      <c r="C159" s="59">
        <v>36686</v>
      </c>
      <c r="D159" s="60">
        <v>0.7234490740740741</v>
      </c>
    </row>
    <row r="160" spans="1:4" ht="12.75">
      <c r="A160" t="s">
        <v>490</v>
      </c>
      <c r="B160" t="s">
        <v>491</v>
      </c>
      <c r="C160" s="59">
        <v>36686</v>
      </c>
      <c r="D160" s="60">
        <v>0.723576388888889</v>
      </c>
    </row>
    <row r="161" spans="1:4" ht="12.75">
      <c r="A161" t="s">
        <v>492</v>
      </c>
      <c r="B161" t="s">
        <v>493</v>
      </c>
      <c r="C161" s="59">
        <v>36686</v>
      </c>
      <c r="D161" s="60">
        <v>0.7237037037037037</v>
      </c>
    </row>
    <row r="162" spans="1:4" ht="12.75">
      <c r="A162" t="s">
        <v>494</v>
      </c>
      <c r="B162" t="s">
        <v>495</v>
      </c>
      <c r="C162" s="59">
        <v>36686</v>
      </c>
      <c r="D162" s="60">
        <v>0.7238310185185185</v>
      </c>
    </row>
    <row r="163" spans="1:4" ht="12.75">
      <c r="A163" t="s">
        <v>496</v>
      </c>
      <c r="B163" t="s">
        <v>497</v>
      </c>
      <c r="C163" s="59">
        <v>36686</v>
      </c>
      <c r="D163" s="60">
        <v>0.7239583333333334</v>
      </c>
    </row>
    <row r="164" spans="1:4" ht="12.75">
      <c r="A164" t="s">
        <v>498</v>
      </c>
      <c r="B164" t="s">
        <v>499</v>
      </c>
      <c r="C164" s="59">
        <v>36686</v>
      </c>
      <c r="D164" s="60">
        <v>0.7240856481481481</v>
      </c>
    </row>
    <row r="165" spans="1:4" ht="12.75">
      <c r="A165" t="s">
        <v>500</v>
      </c>
      <c r="B165" t="s">
        <v>501</v>
      </c>
      <c r="C165" s="59">
        <v>36686</v>
      </c>
      <c r="D165" s="60">
        <v>0.7242129629629629</v>
      </c>
    </row>
    <row r="166" spans="1:4" ht="12.75">
      <c r="A166" t="s">
        <v>502</v>
      </c>
      <c r="B166" t="s">
        <v>503</v>
      </c>
      <c r="C166" s="59">
        <v>36686</v>
      </c>
      <c r="D166" s="60">
        <v>0.7243518518518518</v>
      </c>
    </row>
    <row r="167" spans="1:4" ht="12.75">
      <c r="A167" t="s">
        <v>504</v>
      </c>
      <c r="B167" t="s">
        <v>505</v>
      </c>
      <c r="C167" s="59">
        <v>36686</v>
      </c>
      <c r="D167" s="60">
        <v>0.7244791666666667</v>
      </c>
    </row>
    <row r="168" spans="1:4" ht="12.75">
      <c r="A168" t="s">
        <v>506</v>
      </c>
      <c r="B168" t="s">
        <v>507</v>
      </c>
      <c r="C168" s="59">
        <v>36686</v>
      </c>
      <c r="D168" s="60">
        <v>0.7246064814814814</v>
      </c>
    </row>
    <row r="169" spans="1:4" ht="12.75">
      <c r="A169" t="s">
        <v>508</v>
      </c>
      <c r="B169" t="s">
        <v>509</v>
      </c>
      <c r="C169" s="59">
        <v>36686</v>
      </c>
      <c r="D169" s="60">
        <v>0.7247337962962962</v>
      </c>
    </row>
    <row r="170" spans="1:4" ht="12.75">
      <c r="A170" t="s">
        <v>510</v>
      </c>
      <c r="B170" t="s">
        <v>511</v>
      </c>
      <c r="C170" s="59">
        <v>36686</v>
      </c>
      <c r="D170" s="60">
        <v>0.7248611111111112</v>
      </c>
    </row>
    <row r="171" spans="1:4" ht="12.75">
      <c r="A171" t="s">
        <v>512</v>
      </c>
      <c r="B171" t="s">
        <v>513</v>
      </c>
      <c r="C171" s="59">
        <v>36686</v>
      </c>
      <c r="D171" s="60">
        <v>0.725</v>
      </c>
    </row>
    <row r="172" spans="1:4" ht="12.75">
      <c r="A172" t="s">
        <v>514</v>
      </c>
      <c r="B172" t="s">
        <v>515</v>
      </c>
      <c r="C172" s="59">
        <v>36686</v>
      </c>
      <c r="D172" s="60">
        <v>0.7251273148148148</v>
      </c>
    </row>
    <row r="173" spans="1:4" ht="12.75">
      <c r="A173" t="s">
        <v>516</v>
      </c>
      <c r="B173" t="s">
        <v>517</v>
      </c>
      <c r="C173" s="59">
        <v>36686</v>
      </c>
      <c r="D173" s="60">
        <v>0.7252430555555556</v>
      </c>
    </row>
    <row r="174" spans="1:4" ht="12.75">
      <c r="A174" t="s">
        <v>518</v>
      </c>
      <c r="B174" t="s">
        <v>519</v>
      </c>
      <c r="C174" s="59">
        <v>36686</v>
      </c>
      <c r="D174" s="60">
        <v>0.7253703703703703</v>
      </c>
    </row>
    <row r="175" spans="1:4" ht="12.75">
      <c r="A175" t="s">
        <v>520</v>
      </c>
      <c r="B175" t="s">
        <v>521</v>
      </c>
      <c r="C175" s="59">
        <v>36686</v>
      </c>
      <c r="D175" s="60">
        <v>0.7254976851851852</v>
      </c>
    </row>
    <row r="176" spans="1:4" ht="12.75">
      <c r="A176" t="s">
        <v>522</v>
      </c>
      <c r="B176" t="s">
        <v>523</v>
      </c>
      <c r="C176" s="59">
        <v>36686</v>
      </c>
      <c r="D176" s="60">
        <v>0.725625</v>
      </c>
    </row>
    <row r="177" spans="1:4" ht="12.75">
      <c r="A177" t="s">
        <v>524</v>
      </c>
      <c r="B177" t="s">
        <v>525</v>
      </c>
      <c r="C177" s="59">
        <v>36686</v>
      </c>
      <c r="D177" s="60">
        <v>0.7257870370370371</v>
      </c>
    </row>
    <row r="178" spans="1:4" ht="12.75">
      <c r="A178" t="s">
        <v>526</v>
      </c>
      <c r="B178" t="s">
        <v>527</v>
      </c>
      <c r="C178" s="59">
        <v>36686</v>
      </c>
      <c r="D178" s="60">
        <v>0.7259143518518519</v>
      </c>
    </row>
    <row r="179" spans="1:4" ht="12.75">
      <c r="A179" t="s">
        <v>528</v>
      </c>
      <c r="B179" t="s">
        <v>529</v>
      </c>
      <c r="C179" s="59">
        <v>36686</v>
      </c>
      <c r="D179" s="60">
        <v>0.7260416666666667</v>
      </c>
    </row>
    <row r="180" spans="1:4" ht="12.75">
      <c r="A180" t="s">
        <v>530</v>
      </c>
      <c r="B180" t="s">
        <v>531</v>
      </c>
      <c r="C180" s="59">
        <v>36686</v>
      </c>
      <c r="D180" s="60">
        <v>0.7261574074074074</v>
      </c>
    </row>
    <row r="181" spans="1:4" ht="12.75">
      <c r="A181" t="s">
        <v>532</v>
      </c>
      <c r="B181" t="s">
        <v>533</v>
      </c>
      <c r="C181" s="59">
        <v>36686</v>
      </c>
      <c r="D181" s="60">
        <v>0.7262847222222222</v>
      </c>
    </row>
    <row r="182" spans="1:4" ht="12.75">
      <c r="A182" t="s">
        <v>534</v>
      </c>
      <c r="B182" t="s">
        <v>535</v>
      </c>
      <c r="C182" s="59">
        <v>36686</v>
      </c>
      <c r="D182" s="60">
        <v>0.7264236111111111</v>
      </c>
    </row>
    <row r="183" spans="1:4" ht="12.75">
      <c r="A183" t="s">
        <v>536</v>
      </c>
      <c r="B183" t="s">
        <v>537</v>
      </c>
      <c r="C183" s="59">
        <v>36686</v>
      </c>
      <c r="D183" s="60">
        <v>0.7265509259259259</v>
      </c>
    </row>
    <row r="184" spans="1:4" ht="12.75">
      <c r="A184" t="s">
        <v>538</v>
      </c>
      <c r="B184" t="s">
        <v>539</v>
      </c>
      <c r="C184" s="59">
        <v>36686</v>
      </c>
      <c r="D184" s="60">
        <v>0.7266782407407407</v>
      </c>
    </row>
    <row r="185" spans="1:4" ht="12.75">
      <c r="A185" t="s">
        <v>540</v>
      </c>
      <c r="B185" t="s">
        <v>541</v>
      </c>
      <c r="C185" s="59">
        <v>36686</v>
      </c>
      <c r="D185" s="60">
        <v>0.7268055555555556</v>
      </c>
    </row>
    <row r="186" spans="1:4" ht="12.75">
      <c r="A186" t="s">
        <v>542</v>
      </c>
      <c r="B186" t="s">
        <v>543</v>
      </c>
      <c r="C186" s="59">
        <v>36686</v>
      </c>
      <c r="D186" s="60">
        <v>0.7269212962962963</v>
      </c>
    </row>
    <row r="187" spans="1:4" ht="12.75">
      <c r="A187" t="s">
        <v>544</v>
      </c>
      <c r="B187" t="s">
        <v>545</v>
      </c>
      <c r="C187" s="59">
        <v>36686</v>
      </c>
      <c r="D187" s="60">
        <v>0.7270486111111111</v>
      </c>
    </row>
    <row r="188" spans="1:4" ht="12.75">
      <c r="A188" t="s">
        <v>546</v>
      </c>
      <c r="B188" t="s">
        <v>547</v>
      </c>
      <c r="C188" s="59">
        <v>36686</v>
      </c>
      <c r="D188" s="60">
        <v>0.727175925925926</v>
      </c>
    </row>
    <row r="189" spans="1:4" ht="12.75">
      <c r="A189" t="s">
        <v>548</v>
      </c>
      <c r="B189" t="s">
        <v>549</v>
      </c>
      <c r="C189" s="59">
        <v>36686</v>
      </c>
      <c r="D189" s="60">
        <v>0.7273032407407407</v>
      </c>
    </row>
    <row r="190" spans="1:4" ht="12.75">
      <c r="A190" t="s">
        <v>550</v>
      </c>
      <c r="B190" t="s">
        <v>551</v>
      </c>
      <c r="C190" s="59">
        <v>36686</v>
      </c>
      <c r="D190" s="60">
        <v>0.7274421296296296</v>
      </c>
    </row>
    <row r="191" spans="1:4" ht="12.75">
      <c r="A191" t="s">
        <v>552</v>
      </c>
      <c r="B191" t="s">
        <v>553</v>
      </c>
      <c r="C191" s="59">
        <v>36686</v>
      </c>
      <c r="D191" s="60">
        <v>0.7275694444444444</v>
      </c>
    </row>
    <row r="192" spans="1:4" ht="12.75">
      <c r="A192" t="s">
        <v>554</v>
      </c>
      <c r="B192" t="s">
        <v>555</v>
      </c>
      <c r="C192" s="59">
        <v>36686</v>
      </c>
      <c r="D192" s="60">
        <v>0.7276851851851852</v>
      </c>
    </row>
    <row r="193" spans="1:4" ht="12.75">
      <c r="A193" t="s">
        <v>556</v>
      </c>
      <c r="B193" t="s">
        <v>557</v>
      </c>
      <c r="C193" s="59">
        <v>36686</v>
      </c>
      <c r="D193" s="60">
        <v>0.7278009259259259</v>
      </c>
    </row>
    <row r="194" spans="1:4" ht="12.75">
      <c r="A194" t="s">
        <v>558</v>
      </c>
      <c r="B194" t="s">
        <v>559</v>
      </c>
      <c r="C194" s="59">
        <v>36686</v>
      </c>
      <c r="D194" s="60">
        <v>0.7279282407407407</v>
      </c>
    </row>
    <row r="195" spans="1:4" ht="12.75">
      <c r="A195" t="s">
        <v>560</v>
      </c>
      <c r="B195" t="s">
        <v>561</v>
      </c>
      <c r="C195" s="59">
        <v>36686</v>
      </c>
      <c r="D195" s="60">
        <v>0.7280671296296296</v>
      </c>
    </row>
    <row r="196" spans="1:4" ht="12.75">
      <c r="A196" t="s">
        <v>562</v>
      </c>
      <c r="B196" t="s">
        <v>563</v>
      </c>
      <c r="C196" s="59">
        <v>36686</v>
      </c>
      <c r="D196" s="60">
        <v>0.7281944444444445</v>
      </c>
    </row>
    <row r="197" spans="1:4" ht="12.75">
      <c r="A197" t="s">
        <v>564</v>
      </c>
      <c r="B197" t="s">
        <v>565</v>
      </c>
      <c r="C197" s="59">
        <v>36686</v>
      </c>
      <c r="D197" s="60">
        <v>0.7283217592592592</v>
      </c>
    </row>
    <row r="198" spans="1:4" ht="12.75">
      <c r="A198" t="s">
        <v>566</v>
      </c>
      <c r="B198" t="s">
        <v>567</v>
      </c>
      <c r="C198" s="59">
        <v>36686</v>
      </c>
      <c r="D198" s="60">
        <v>0.728449074074074</v>
      </c>
    </row>
    <row r="199" spans="1:4" ht="12.75">
      <c r="A199" t="s">
        <v>568</v>
      </c>
      <c r="B199" t="s">
        <v>569</v>
      </c>
      <c r="C199" s="59">
        <v>36686</v>
      </c>
      <c r="D199" s="60">
        <v>0.7285763888888889</v>
      </c>
    </row>
    <row r="200" spans="1:4" ht="12.75">
      <c r="A200" t="s">
        <v>570</v>
      </c>
      <c r="B200" t="s">
        <v>571</v>
      </c>
      <c r="C200" s="59">
        <v>36686</v>
      </c>
      <c r="D200" s="60">
        <v>0.7287037037037036</v>
      </c>
    </row>
    <row r="201" spans="1:4" ht="12.75">
      <c r="A201" t="s">
        <v>572</v>
      </c>
      <c r="B201" t="s">
        <v>573</v>
      </c>
      <c r="C201" s="59">
        <v>36686</v>
      </c>
      <c r="D201" s="60">
        <v>0.7288310185185186</v>
      </c>
    </row>
    <row r="202" spans="1:4" ht="12.75">
      <c r="A202" t="s">
        <v>574</v>
      </c>
      <c r="B202" t="s">
        <v>575</v>
      </c>
      <c r="C202" s="59">
        <v>36686</v>
      </c>
      <c r="D202" s="60">
        <v>0.7289583333333334</v>
      </c>
    </row>
    <row r="203" spans="1:4" ht="12.75">
      <c r="A203" t="s">
        <v>576</v>
      </c>
      <c r="B203" t="s">
        <v>577</v>
      </c>
      <c r="C203" s="59">
        <v>36686</v>
      </c>
      <c r="D203" s="60">
        <v>0.7290856481481481</v>
      </c>
    </row>
    <row r="204" spans="1:4" ht="12.75">
      <c r="A204" t="s">
        <v>578</v>
      </c>
      <c r="B204" t="s">
        <v>579</v>
      </c>
      <c r="C204" s="59">
        <v>36686</v>
      </c>
      <c r="D204" s="60">
        <v>0.729212962962963</v>
      </c>
    </row>
    <row r="205" spans="1:4" ht="12.75">
      <c r="A205" t="s">
        <v>580</v>
      </c>
      <c r="B205" t="s">
        <v>581</v>
      </c>
      <c r="C205" s="59">
        <v>36686</v>
      </c>
      <c r="D205" s="60">
        <v>0.7293402777777778</v>
      </c>
    </row>
    <row r="206" spans="1:4" ht="12.75">
      <c r="A206" t="s">
        <v>582</v>
      </c>
      <c r="B206" t="s">
        <v>583</v>
      </c>
      <c r="C206" s="59">
        <v>36686</v>
      </c>
      <c r="D206" s="60">
        <v>0.7294560185185185</v>
      </c>
    </row>
    <row r="207" spans="1:4" ht="12.75">
      <c r="A207" t="s">
        <v>584</v>
      </c>
      <c r="B207" t="s">
        <v>585</v>
      </c>
      <c r="C207" s="59">
        <v>36686</v>
      </c>
      <c r="D207" s="60">
        <v>0.7295833333333334</v>
      </c>
    </row>
    <row r="208" spans="1:4" ht="12.75">
      <c r="A208" t="s">
        <v>504</v>
      </c>
      <c r="B208" t="s">
        <v>586</v>
      </c>
      <c r="C208" s="59">
        <v>36686</v>
      </c>
      <c r="D208" s="60">
        <v>0.7297106481481482</v>
      </c>
    </row>
    <row r="209" spans="1:4" ht="12.75">
      <c r="A209" t="s">
        <v>587</v>
      </c>
      <c r="B209" t="s">
        <v>588</v>
      </c>
      <c r="C209" s="59">
        <v>36686</v>
      </c>
      <c r="D209" s="60">
        <v>0.729837962962963</v>
      </c>
    </row>
    <row r="210" spans="1:4" ht="12.75">
      <c r="A210" t="s">
        <v>589</v>
      </c>
      <c r="B210" t="s">
        <v>590</v>
      </c>
      <c r="C210" s="59">
        <v>36686</v>
      </c>
      <c r="D210" s="60">
        <v>0.7299652777777778</v>
      </c>
    </row>
    <row r="211" spans="1:4" ht="12.75">
      <c r="A211" t="s">
        <v>591</v>
      </c>
      <c r="B211" t="s">
        <v>592</v>
      </c>
      <c r="C211" s="59">
        <v>36686</v>
      </c>
      <c r="D211" s="60">
        <v>0.7300925925925926</v>
      </c>
    </row>
    <row r="212" spans="1:4" ht="12.75">
      <c r="A212" t="s">
        <v>593</v>
      </c>
      <c r="B212" t="s">
        <v>594</v>
      </c>
      <c r="C212" s="59">
        <v>36686</v>
      </c>
      <c r="D212" s="60">
        <v>0.7302199074074074</v>
      </c>
    </row>
    <row r="213" spans="1:4" ht="12.75">
      <c r="A213" t="s">
        <v>595</v>
      </c>
      <c r="B213" t="s">
        <v>596</v>
      </c>
      <c r="C213" s="59">
        <v>36686</v>
      </c>
      <c r="D213" s="60">
        <v>0.7303356481481482</v>
      </c>
    </row>
    <row r="214" spans="1:4" ht="12.75">
      <c r="A214" t="s">
        <v>597</v>
      </c>
      <c r="B214" t="s">
        <v>598</v>
      </c>
      <c r="C214" s="59">
        <v>36686</v>
      </c>
      <c r="D214" s="60">
        <v>0.7304513888888889</v>
      </c>
    </row>
    <row r="215" spans="1:4" ht="12.75">
      <c r="A215" t="s">
        <v>599</v>
      </c>
      <c r="B215" t="s">
        <v>600</v>
      </c>
      <c r="C215" s="59">
        <v>36686</v>
      </c>
      <c r="D215" s="60">
        <v>0.7305902777777779</v>
      </c>
    </row>
    <row r="216" spans="1:4" ht="12.75">
      <c r="A216" t="s">
        <v>601</v>
      </c>
      <c r="B216" t="s">
        <v>602</v>
      </c>
      <c r="C216" s="59">
        <v>36686</v>
      </c>
      <c r="D216" s="60">
        <v>0.7307291666666668</v>
      </c>
    </row>
    <row r="217" spans="1:4" ht="12.75">
      <c r="A217" t="s">
        <v>603</v>
      </c>
      <c r="B217" t="s">
        <v>604</v>
      </c>
      <c r="C217" s="59">
        <v>36686</v>
      </c>
      <c r="D217" s="60">
        <v>0.7308449074074074</v>
      </c>
    </row>
    <row r="218" spans="1:4" ht="12.75">
      <c r="A218" t="s">
        <v>605</v>
      </c>
      <c r="B218" t="s">
        <v>606</v>
      </c>
      <c r="C218" s="59">
        <v>36686</v>
      </c>
      <c r="D218" s="60">
        <v>0.7309606481481481</v>
      </c>
    </row>
    <row r="219" spans="1:4" ht="12.75">
      <c r="A219" t="s">
        <v>607</v>
      </c>
      <c r="B219" t="s">
        <v>608</v>
      </c>
      <c r="C219" s="59">
        <v>36686</v>
      </c>
      <c r="D219" s="60">
        <v>0.731099537037037</v>
      </c>
    </row>
    <row r="220" spans="1:4" ht="12.75">
      <c r="A220" t="s">
        <v>609</v>
      </c>
      <c r="B220" t="s">
        <v>610</v>
      </c>
      <c r="C220" s="59">
        <v>36686</v>
      </c>
      <c r="D220" s="60">
        <v>0.7312384259259259</v>
      </c>
    </row>
    <row r="221" spans="1:4" ht="12.75">
      <c r="A221" t="s">
        <v>611</v>
      </c>
      <c r="B221" t="s">
        <v>612</v>
      </c>
      <c r="C221" s="59">
        <v>36686</v>
      </c>
      <c r="D221" s="60">
        <v>0.7313541666666666</v>
      </c>
    </row>
    <row r="222" spans="1:4" ht="12.75">
      <c r="A222" t="s">
        <v>613</v>
      </c>
      <c r="B222" t="s">
        <v>614</v>
      </c>
      <c r="C222" s="59">
        <v>36686</v>
      </c>
      <c r="D222" s="60">
        <v>0.7314814814814815</v>
      </c>
    </row>
    <row r="223" spans="1:4" ht="12.75">
      <c r="A223" t="s">
        <v>615</v>
      </c>
      <c r="B223" t="s">
        <v>616</v>
      </c>
      <c r="C223" s="59">
        <v>36686</v>
      </c>
      <c r="D223" s="60">
        <v>0.7315972222222222</v>
      </c>
    </row>
    <row r="224" spans="1:4" ht="12.75">
      <c r="A224" t="s">
        <v>617</v>
      </c>
      <c r="B224" t="s">
        <v>618</v>
      </c>
      <c r="C224" s="59">
        <v>36686</v>
      </c>
      <c r="D224" s="60">
        <v>0.7317361111111111</v>
      </c>
    </row>
    <row r="225" spans="1:4" ht="12.75">
      <c r="A225" t="s">
        <v>619</v>
      </c>
      <c r="B225" t="s">
        <v>620</v>
      </c>
      <c r="C225" s="59">
        <v>36686</v>
      </c>
      <c r="D225" s="60">
        <v>0.7318518518518519</v>
      </c>
    </row>
    <row r="226" spans="1:4" ht="12.75">
      <c r="A226" t="s">
        <v>621</v>
      </c>
      <c r="B226" t="s">
        <v>622</v>
      </c>
      <c r="C226" s="59">
        <v>36686</v>
      </c>
      <c r="D226" s="60">
        <v>0.7319791666666666</v>
      </c>
    </row>
    <row r="227" spans="1:4" ht="12.75">
      <c r="A227" t="s">
        <v>623</v>
      </c>
      <c r="B227" t="s">
        <v>624</v>
      </c>
      <c r="C227" s="59">
        <v>36686</v>
      </c>
      <c r="D227" s="60">
        <v>0.7321064814814814</v>
      </c>
    </row>
    <row r="228" spans="1:4" ht="12.75">
      <c r="A228" t="s">
        <v>625</v>
      </c>
      <c r="B228" t="s">
        <v>626</v>
      </c>
      <c r="C228" s="59">
        <v>36686</v>
      </c>
      <c r="D228" s="60">
        <v>0.7322337962962964</v>
      </c>
    </row>
    <row r="229" spans="1:4" ht="12.75">
      <c r="A229" t="s">
        <v>627</v>
      </c>
      <c r="B229" t="s">
        <v>628</v>
      </c>
      <c r="C229" s="59">
        <v>36686</v>
      </c>
      <c r="D229" s="60">
        <v>0.7323726851851852</v>
      </c>
    </row>
    <row r="230" spans="1:4" ht="12.75">
      <c r="A230" t="s">
        <v>629</v>
      </c>
      <c r="B230" t="s">
        <v>630</v>
      </c>
      <c r="C230" s="59">
        <v>36686</v>
      </c>
      <c r="D230" s="60">
        <v>0.7325</v>
      </c>
    </row>
    <row r="231" spans="1:4" ht="12.75">
      <c r="A231" t="s">
        <v>631</v>
      </c>
      <c r="B231" t="s">
        <v>632</v>
      </c>
      <c r="C231" s="59">
        <v>36686</v>
      </c>
      <c r="D231" s="60">
        <v>0.7326388888888888</v>
      </c>
    </row>
    <row r="232" spans="1:4" ht="12.75">
      <c r="A232" t="s">
        <v>633</v>
      </c>
      <c r="B232" t="s">
        <v>634</v>
      </c>
      <c r="C232" s="59">
        <v>36686</v>
      </c>
      <c r="D232" s="60">
        <v>0.7327662037037036</v>
      </c>
    </row>
    <row r="233" spans="1:4" ht="12.75">
      <c r="A233" t="s">
        <v>635</v>
      </c>
      <c r="B233" t="s">
        <v>636</v>
      </c>
      <c r="C233" s="59">
        <v>36686</v>
      </c>
      <c r="D233" s="60">
        <v>0.7328935185185186</v>
      </c>
    </row>
    <row r="234" spans="1:4" ht="12.75">
      <c r="A234" t="s">
        <v>637</v>
      </c>
      <c r="B234" t="s">
        <v>638</v>
      </c>
      <c r="C234" s="59">
        <v>36686</v>
      </c>
      <c r="D234" s="60">
        <v>0.7330208333333333</v>
      </c>
    </row>
    <row r="235" spans="1:4" ht="12.75">
      <c r="A235" t="s">
        <v>639</v>
      </c>
      <c r="B235" t="s">
        <v>640</v>
      </c>
      <c r="C235" s="59">
        <v>36686</v>
      </c>
      <c r="D235" s="60">
        <v>0.7331481481481482</v>
      </c>
    </row>
    <row r="236" spans="1:4" ht="12.75">
      <c r="A236" t="s">
        <v>641</v>
      </c>
      <c r="B236" t="s">
        <v>642</v>
      </c>
      <c r="C236" s="59">
        <v>36686</v>
      </c>
      <c r="D236" s="60">
        <v>0.733275462962963</v>
      </c>
    </row>
    <row r="237" spans="1:4" ht="12.75">
      <c r="A237" t="s">
        <v>643</v>
      </c>
      <c r="B237" t="s">
        <v>644</v>
      </c>
      <c r="C237" s="59">
        <v>36686</v>
      </c>
      <c r="D237" s="60">
        <v>0.7334143518518519</v>
      </c>
    </row>
    <row r="238" spans="1:4" ht="12.75">
      <c r="A238" t="s">
        <v>645</v>
      </c>
      <c r="B238" t="s">
        <v>646</v>
      </c>
      <c r="C238" s="59">
        <v>36686</v>
      </c>
      <c r="D238" s="60">
        <v>0.7335300925925926</v>
      </c>
    </row>
    <row r="239" spans="1:4" ht="12.75">
      <c r="A239" t="s">
        <v>647</v>
      </c>
      <c r="B239" t="s">
        <v>648</v>
      </c>
      <c r="C239" s="59">
        <v>36686</v>
      </c>
      <c r="D239" s="60">
        <v>0.7336574074074074</v>
      </c>
    </row>
    <row r="240" spans="1:4" ht="12.75">
      <c r="A240" t="s">
        <v>649</v>
      </c>
      <c r="B240" t="s">
        <v>650</v>
      </c>
      <c r="C240" s="59">
        <v>36686</v>
      </c>
      <c r="D240" s="60">
        <v>0.7337847222222221</v>
      </c>
    </row>
    <row r="241" spans="1:4" ht="12.75">
      <c r="A241" t="s">
        <v>651</v>
      </c>
      <c r="B241" t="s">
        <v>652</v>
      </c>
      <c r="C241" s="59">
        <v>36686</v>
      </c>
      <c r="D241" s="60">
        <v>0.733923611111111</v>
      </c>
    </row>
    <row r="242" spans="1:4" ht="12.75">
      <c r="A242" t="s">
        <v>653</v>
      </c>
      <c r="B242" t="s">
        <v>654</v>
      </c>
      <c r="C242" s="59">
        <v>36686</v>
      </c>
      <c r="D242" s="60">
        <v>0.7340509259259259</v>
      </c>
    </row>
    <row r="243" spans="1:4" ht="12.75">
      <c r="A243" t="s">
        <v>655</v>
      </c>
      <c r="B243" t="s">
        <v>656</v>
      </c>
      <c r="C243" s="59">
        <v>36686</v>
      </c>
      <c r="D243" s="60">
        <v>0.7341782407407407</v>
      </c>
    </row>
    <row r="244" spans="1:4" ht="12.75">
      <c r="A244" t="s">
        <v>657</v>
      </c>
      <c r="B244" t="s">
        <v>658</v>
      </c>
      <c r="C244" s="59">
        <v>36686</v>
      </c>
      <c r="D244" s="60">
        <v>0.7343171296296296</v>
      </c>
    </row>
    <row r="245" spans="1:4" ht="12.75">
      <c r="A245" t="s">
        <v>659</v>
      </c>
      <c r="B245" t="s">
        <v>660</v>
      </c>
      <c r="C245" s="59">
        <v>36686</v>
      </c>
      <c r="D245" s="60">
        <v>0.7344444444444443</v>
      </c>
    </row>
    <row r="246" spans="1:4" ht="12.75">
      <c r="A246" t="s">
        <v>661</v>
      </c>
      <c r="B246" t="s">
        <v>662</v>
      </c>
      <c r="C246" s="59">
        <v>36686</v>
      </c>
      <c r="D246" s="60">
        <v>0.7345717592592593</v>
      </c>
    </row>
    <row r="247" spans="1:4" ht="12.75">
      <c r="A247" t="s">
        <v>211</v>
      </c>
      <c r="B247" t="s">
        <v>663</v>
      </c>
      <c r="C247" s="59">
        <v>36686</v>
      </c>
      <c r="D247" s="60">
        <v>0.7346990740740741</v>
      </c>
    </row>
    <row r="248" spans="1:4" ht="12.75">
      <c r="A248" t="s">
        <v>664</v>
      </c>
      <c r="B248" t="s">
        <v>665</v>
      </c>
      <c r="C248" s="59">
        <v>36686</v>
      </c>
      <c r="D248" s="60">
        <v>0.734826388888889</v>
      </c>
    </row>
    <row r="249" spans="1:4" ht="12.75">
      <c r="A249" t="s">
        <v>666</v>
      </c>
      <c r="B249" t="s">
        <v>667</v>
      </c>
      <c r="C249" s="59">
        <v>36686</v>
      </c>
      <c r="D249" s="60">
        <v>0.7349652777777779</v>
      </c>
    </row>
    <row r="250" spans="1:4" ht="12.75">
      <c r="A250" t="s">
        <v>668</v>
      </c>
      <c r="B250" t="s">
        <v>669</v>
      </c>
      <c r="C250" s="59">
        <v>36686</v>
      </c>
      <c r="D250" s="60">
        <v>0.7350925925925926</v>
      </c>
    </row>
    <row r="251" spans="1:4" ht="12.75">
      <c r="A251" t="s">
        <v>670</v>
      </c>
      <c r="B251" t="s">
        <v>671</v>
      </c>
      <c r="C251" s="59">
        <v>36686</v>
      </c>
      <c r="D251" s="60">
        <v>0.7352199074074074</v>
      </c>
    </row>
    <row r="252" spans="1:4" ht="12.75">
      <c r="A252" t="s">
        <v>672</v>
      </c>
      <c r="B252" t="s">
        <v>673</v>
      </c>
      <c r="C252" s="59">
        <v>36686</v>
      </c>
      <c r="D252" s="60">
        <v>0.7353472222222223</v>
      </c>
    </row>
    <row r="253" spans="1:4" ht="12.75">
      <c r="A253" t="s">
        <v>674</v>
      </c>
      <c r="B253" t="s">
        <v>675</v>
      </c>
      <c r="C253" s="59">
        <v>36686</v>
      </c>
      <c r="D253" s="60">
        <v>0.735474537037037</v>
      </c>
    </row>
    <row r="254" spans="1:4" ht="12.75">
      <c r="A254" t="s">
        <v>676</v>
      </c>
      <c r="B254" t="s">
        <v>677</v>
      </c>
      <c r="C254" s="59">
        <v>36686</v>
      </c>
      <c r="D254" s="60">
        <v>0.7356018518518518</v>
      </c>
    </row>
    <row r="255" spans="1:4" ht="12.75">
      <c r="A255" t="s">
        <v>678</v>
      </c>
      <c r="B255" t="s">
        <v>679</v>
      </c>
      <c r="C255" s="59">
        <v>36686</v>
      </c>
      <c r="D255" s="60">
        <v>0.7357291666666667</v>
      </c>
    </row>
    <row r="256" spans="1:4" ht="12.75">
      <c r="A256" t="s">
        <v>680</v>
      </c>
      <c r="B256" t="s">
        <v>681</v>
      </c>
      <c r="C256" s="59">
        <v>36686</v>
      </c>
      <c r="D256" s="60">
        <v>0.7358564814814814</v>
      </c>
    </row>
    <row r="257" spans="1:4" ht="12.75">
      <c r="A257" t="s">
        <v>682</v>
      </c>
      <c r="B257" t="s">
        <v>683</v>
      </c>
      <c r="C257" s="59">
        <v>36686</v>
      </c>
      <c r="D257" s="60">
        <v>0.7359837962962964</v>
      </c>
    </row>
    <row r="258" spans="1:4" ht="12.75">
      <c r="A258" t="s">
        <v>684</v>
      </c>
      <c r="B258" t="s">
        <v>685</v>
      </c>
      <c r="C258" s="59">
        <v>36686</v>
      </c>
      <c r="D258" s="60">
        <v>0.7361226851851851</v>
      </c>
    </row>
    <row r="259" spans="1:4" ht="12.75">
      <c r="A259" t="s">
        <v>686</v>
      </c>
      <c r="B259" t="s">
        <v>687</v>
      </c>
      <c r="C259" s="59">
        <v>36686</v>
      </c>
      <c r="D259" s="60">
        <v>0.73625</v>
      </c>
    </row>
    <row r="260" spans="1:4" ht="12.75">
      <c r="A260" t="s">
        <v>688</v>
      </c>
      <c r="B260" t="s">
        <v>689</v>
      </c>
      <c r="C260" s="59">
        <v>36686</v>
      </c>
      <c r="D260" s="60">
        <v>0.7363773148148148</v>
      </c>
    </row>
    <row r="261" spans="1:4" ht="12.75">
      <c r="A261" t="s">
        <v>690</v>
      </c>
      <c r="B261" t="s">
        <v>691</v>
      </c>
      <c r="C261" s="59">
        <v>36686</v>
      </c>
      <c r="D261" s="60">
        <v>0.7365162037037036</v>
      </c>
    </row>
    <row r="262" spans="1:4" ht="12.75">
      <c r="A262" t="s">
        <v>692</v>
      </c>
      <c r="B262" t="s">
        <v>693</v>
      </c>
      <c r="C262" s="59">
        <v>36686</v>
      </c>
      <c r="D262" s="60">
        <v>0.7366435185185186</v>
      </c>
    </row>
    <row r="263" spans="1:4" ht="12.75">
      <c r="A263" t="s">
        <v>694</v>
      </c>
      <c r="B263" t="s">
        <v>695</v>
      </c>
      <c r="C263" s="59">
        <v>36686</v>
      </c>
      <c r="D263" s="60">
        <v>0.7367708333333334</v>
      </c>
    </row>
    <row r="264" spans="1:4" ht="12.75">
      <c r="A264" t="s">
        <v>696</v>
      </c>
      <c r="B264" t="s">
        <v>697</v>
      </c>
      <c r="C264" s="59">
        <v>36686</v>
      </c>
      <c r="D264" s="60">
        <v>0.7369097222222223</v>
      </c>
    </row>
    <row r="265" spans="1:4" ht="12.75">
      <c r="A265" t="s">
        <v>698</v>
      </c>
      <c r="B265" t="s">
        <v>699</v>
      </c>
      <c r="C265" s="59">
        <v>36686</v>
      </c>
      <c r="D265" s="60">
        <v>0.737025462962963</v>
      </c>
    </row>
    <row r="266" spans="1:4" ht="12.75">
      <c r="A266" t="s">
        <v>700</v>
      </c>
      <c r="B266" t="s">
        <v>701</v>
      </c>
      <c r="C266" s="59">
        <v>36686</v>
      </c>
      <c r="D266" s="60">
        <v>0.7371527777777778</v>
      </c>
    </row>
    <row r="267" spans="1:4" ht="12.75">
      <c r="A267" t="s">
        <v>702</v>
      </c>
      <c r="B267" t="s">
        <v>703</v>
      </c>
      <c r="C267" s="59">
        <v>36686</v>
      </c>
      <c r="D267" s="60">
        <v>0.7372916666666667</v>
      </c>
    </row>
    <row r="268" spans="1:4" ht="12.75">
      <c r="A268" t="s">
        <v>704</v>
      </c>
      <c r="B268" t="s">
        <v>705</v>
      </c>
      <c r="C268" s="59">
        <v>36686</v>
      </c>
      <c r="D268" s="60">
        <v>0.7374189814814814</v>
      </c>
    </row>
    <row r="269" spans="1:4" ht="12.75">
      <c r="A269" t="s">
        <v>706</v>
      </c>
      <c r="B269" t="s">
        <v>707</v>
      </c>
      <c r="C269" s="59">
        <v>36686</v>
      </c>
      <c r="D269" s="60">
        <v>0.7375462962962963</v>
      </c>
    </row>
    <row r="270" spans="1:4" ht="12.75">
      <c r="A270" t="s">
        <v>708</v>
      </c>
      <c r="B270" t="s">
        <v>709</v>
      </c>
      <c r="C270" s="59">
        <v>36686</v>
      </c>
      <c r="D270" s="60">
        <v>0.7376736111111111</v>
      </c>
    </row>
    <row r="271" spans="1:4" ht="12.75">
      <c r="A271" t="s">
        <v>710</v>
      </c>
      <c r="B271" t="s">
        <v>711</v>
      </c>
      <c r="C271" s="59">
        <v>36686</v>
      </c>
      <c r="D271" s="60">
        <v>0.7378240740740741</v>
      </c>
    </row>
    <row r="272" spans="1:4" ht="12.75">
      <c r="A272" t="s">
        <v>712</v>
      </c>
      <c r="B272" t="s">
        <v>713</v>
      </c>
      <c r="C272" s="59">
        <v>36686</v>
      </c>
      <c r="D272" s="60">
        <v>0.7379513888888889</v>
      </c>
    </row>
    <row r="273" spans="1:4" ht="12.75">
      <c r="A273" t="s">
        <v>714</v>
      </c>
      <c r="B273" t="s">
        <v>715</v>
      </c>
      <c r="C273" s="59">
        <v>36686</v>
      </c>
      <c r="D273" s="60">
        <v>0.7380787037037037</v>
      </c>
    </row>
    <row r="274" spans="1:4" ht="12.75">
      <c r="A274" t="s">
        <v>716</v>
      </c>
      <c r="B274" t="s">
        <v>717</v>
      </c>
      <c r="C274" s="59">
        <v>36686</v>
      </c>
      <c r="D274" s="60">
        <v>0.7382175925925926</v>
      </c>
    </row>
    <row r="275" spans="1:4" ht="12.75">
      <c r="A275" t="s">
        <v>718</v>
      </c>
      <c r="B275" t="s">
        <v>719</v>
      </c>
      <c r="C275" s="59">
        <v>36686</v>
      </c>
      <c r="D275" s="60">
        <v>0.7383449074074074</v>
      </c>
    </row>
    <row r="276" spans="1:4" ht="12.75">
      <c r="A276" t="s">
        <v>720</v>
      </c>
      <c r="B276" t="s">
        <v>721</v>
      </c>
      <c r="C276" s="59">
        <v>36686</v>
      </c>
      <c r="D276" s="60">
        <v>0.7384722222222222</v>
      </c>
    </row>
    <row r="277" spans="1:4" ht="12.75">
      <c r="A277" t="s">
        <v>722</v>
      </c>
      <c r="B277" t="s">
        <v>723</v>
      </c>
      <c r="C277" s="59">
        <v>36686</v>
      </c>
      <c r="D277" s="60">
        <v>0.7386111111111111</v>
      </c>
    </row>
    <row r="278" spans="1:4" ht="12.75">
      <c r="A278" t="s">
        <v>724</v>
      </c>
      <c r="B278" t="s">
        <v>725</v>
      </c>
      <c r="C278" s="59">
        <v>36686</v>
      </c>
      <c r="D278" s="60">
        <v>0.7387384259259259</v>
      </c>
    </row>
    <row r="279" spans="1:4" ht="12.75">
      <c r="A279" t="s">
        <v>726</v>
      </c>
      <c r="B279" t="s">
        <v>727</v>
      </c>
      <c r="C279" s="59">
        <v>36686</v>
      </c>
      <c r="D279" s="60">
        <v>0.7388657407407407</v>
      </c>
    </row>
    <row r="280" spans="1:4" ht="12.75">
      <c r="A280" t="s">
        <v>728</v>
      </c>
      <c r="B280" t="s">
        <v>729</v>
      </c>
      <c r="C280" s="59">
        <v>36686</v>
      </c>
      <c r="D280" s="60">
        <v>0.7389930555555555</v>
      </c>
    </row>
    <row r="281" spans="1:4" ht="12.75">
      <c r="A281" t="s">
        <v>730</v>
      </c>
      <c r="B281" t="s">
        <v>731</v>
      </c>
      <c r="C281" s="59">
        <v>36686</v>
      </c>
      <c r="D281" s="60">
        <v>0.7391203703703703</v>
      </c>
    </row>
    <row r="282" spans="1:4" ht="12.75">
      <c r="A282" t="s">
        <v>732</v>
      </c>
      <c r="B282" t="s">
        <v>733</v>
      </c>
      <c r="C282" s="59">
        <v>36686</v>
      </c>
      <c r="D282" s="60">
        <v>0.7392592592592592</v>
      </c>
    </row>
    <row r="283" spans="1:4" ht="12.75">
      <c r="A283" t="s">
        <v>734</v>
      </c>
      <c r="B283" t="s">
        <v>735</v>
      </c>
      <c r="C283" s="59">
        <v>36686</v>
      </c>
      <c r="D283" s="60">
        <v>0.739386574074074</v>
      </c>
    </row>
    <row r="284" spans="1:4" ht="12.75">
      <c r="A284" t="s">
        <v>736</v>
      </c>
      <c r="B284" t="s">
        <v>737</v>
      </c>
      <c r="C284" s="59">
        <v>36686</v>
      </c>
      <c r="D284" s="60">
        <v>0.739525462962963</v>
      </c>
    </row>
    <row r="285" spans="1:4" ht="12.75">
      <c r="A285" t="s">
        <v>738</v>
      </c>
      <c r="B285" t="s">
        <v>739</v>
      </c>
      <c r="C285" s="59">
        <v>36686</v>
      </c>
      <c r="D285" s="60">
        <v>0.7396412037037038</v>
      </c>
    </row>
    <row r="286" spans="1:4" ht="12.75">
      <c r="A286" t="s">
        <v>740</v>
      </c>
      <c r="B286" t="s">
        <v>741</v>
      </c>
      <c r="C286" s="59">
        <v>36686</v>
      </c>
      <c r="D286" s="60">
        <v>0.7397800925925927</v>
      </c>
    </row>
    <row r="287" spans="1:4" ht="12.75">
      <c r="A287" t="s">
        <v>742</v>
      </c>
      <c r="B287" t="s">
        <v>743</v>
      </c>
      <c r="C287" s="59">
        <v>36686</v>
      </c>
      <c r="D287" s="60">
        <v>0.7398958333333333</v>
      </c>
    </row>
    <row r="288" spans="1:4" ht="12.75">
      <c r="A288" t="s">
        <v>744</v>
      </c>
      <c r="B288" t="s">
        <v>745</v>
      </c>
      <c r="C288" s="59">
        <v>36686</v>
      </c>
      <c r="D288" s="60">
        <v>0.7400231481481482</v>
      </c>
    </row>
    <row r="289" spans="1:4" ht="12.75">
      <c r="A289" t="s">
        <v>746</v>
      </c>
      <c r="B289" t="s">
        <v>747</v>
      </c>
      <c r="C289" s="59">
        <v>36686</v>
      </c>
      <c r="D289" s="60">
        <v>0.7401504629629629</v>
      </c>
    </row>
    <row r="290" spans="1:4" ht="12.75">
      <c r="A290" t="s">
        <v>748</v>
      </c>
      <c r="B290" t="s">
        <v>749</v>
      </c>
      <c r="C290" s="59">
        <v>36686</v>
      </c>
      <c r="D290" s="60">
        <v>0.7402893518518519</v>
      </c>
    </row>
    <row r="291" spans="1:4" ht="12.75">
      <c r="A291" t="s">
        <v>750</v>
      </c>
      <c r="B291" t="s">
        <v>751</v>
      </c>
      <c r="C291" s="59">
        <v>36686</v>
      </c>
      <c r="D291" s="60">
        <v>0.7404282407407408</v>
      </c>
    </row>
    <row r="292" spans="1:4" ht="12.75">
      <c r="A292" t="s">
        <v>752</v>
      </c>
      <c r="B292" t="s">
        <v>753</v>
      </c>
      <c r="C292" s="59">
        <v>36686</v>
      </c>
      <c r="D292" s="60">
        <v>0.7405555555555555</v>
      </c>
    </row>
    <row r="293" spans="1:4" ht="12.75">
      <c r="A293" t="s">
        <v>754</v>
      </c>
      <c r="B293" t="s">
        <v>755</v>
      </c>
      <c r="C293" s="59">
        <v>36686</v>
      </c>
      <c r="D293" s="60">
        <v>0.7406828703703704</v>
      </c>
    </row>
    <row r="294" spans="1:4" ht="12.75">
      <c r="A294" t="s">
        <v>756</v>
      </c>
      <c r="B294" t="s">
        <v>757</v>
      </c>
      <c r="C294" s="59">
        <v>36686</v>
      </c>
      <c r="D294" s="60">
        <v>0.740798611111111</v>
      </c>
    </row>
    <row r="295" spans="1:4" ht="12.75">
      <c r="A295" t="s">
        <v>758</v>
      </c>
      <c r="B295" t="s">
        <v>759</v>
      </c>
      <c r="C295" s="59">
        <v>36686</v>
      </c>
      <c r="D295" s="60">
        <v>0.740925925925926</v>
      </c>
    </row>
    <row r="296" spans="1:4" ht="12.75">
      <c r="A296" t="s">
        <v>760</v>
      </c>
      <c r="B296" t="s">
        <v>761</v>
      </c>
      <c r="C296" s="59">
        <v>36686</v>
      </c>
      <c r="D296" s="60">
        <v>0.7410532407407407</v>
      </c>
    </row>
    <row r="297" spans="1:4" ht="12.75">
      <c r="A297" t="s">
        <v>762</v>
      </c>
      <c r="B297" t="s">
        <v>763</v>
      </c>
      <c r="C297" s="59">
        <v>36686</v>
      </c>
      <c r="D297" s="60">
        <v>0.7411921296296297</v>
      </c>
    </row>
    <row r="298" spans="1:4" ht="12.75">
      <c r="A298" t="s">
        <v>764</v>
      </c>
      <c r="B298" t="s">
        <v>765</v>
      </c>
      <c r="C298" s="59">
        <v>36686</v>
      </c>
      <c r="D298" s="60">
        <v>0.7413194444444445</v>
      </c>
    </row>
    <row r="299" spans="1:4" ht="12.75">
      <c r="A299" t="s">
        <v>766</v>
      </c>
      <c r="B299" t="s">
        <v>767</v>
      </c>
      <c r="C299" s="59">
        <v>36686</v>
      </c>
      <c r="D299" s="60">
        <v>0.7414467592592593</v>
      </c>
    </row>
    <row r="300" spans="1:4" ht="12.75">
      <c r="A300" t="s">
        <v>768</v>
      </c>
      <c r="B300" t="s">
        <v>769</v>
      </c>
      <c r="C300" s="59">
        <v>36686</v>
      </c>
      <c r="D300" s="60">
        <v>0.7416087962962963</v>
      </c>
    </row>
    <row r="301" spans="1:4" ht="12.75">
      <c r="A301" t="s">
        <v>770</v>
      </c>
      <c r="B301" t="s">
        <v>771</v>
      </c>
      <c r="C301" s="59">
        <v>36686</v>
      </c>
      <c r="D301" s="60">
        <v>0.7417476851851852</v>
      </c>
    </row>
    <row r="302" spans="1:4" ht="12.75">
      <c r="A302" t="s">
        <v>772</v>
      </c>
      <c r="B302" t="s">
        <v>773</v>
      </c>
      <c r="C302" s="59">
        <v>36686</v>
      </c>
      <c r="D302" s="60">
        <v>0.741875</v>
      </c>
    </row>
    <row r="303" spans="1:4" ht="12.75">
      <c r="A303" t="s">
        <v>774</v>
      </c>
      <c r="B303" t="s">
        <v>775</v>
      </c>
      <c r="C303" s="59">
        <v>36686</v>
      </c>
      <c r="D303" s="60">
        <v>0.7420138888888889</v>
      </c>
    </row>
    <row r="304" spans="1:4" ht="12.75">
      <c r="A304" t="s">
        <v>776</v>
      </c>
      <c r="B304" t="s">
        <v>777</v>
      </c>
      <c r="C304" s="59">
        <v>36686</v>
      </c>
      <c r="D304" s="60">
        <v>0.7421412037037037</v>
      </c>
    </row>
    <row r="305" spans="1:4" ht="12.75">
      <c r="A305" t="s">
        <v>778</v>
      </c>
      <c r="B305" t="s">
        <v>779</v>
      </c>
      <c r="C305" s="59">
        <v>36686</v>
      </c>
      <c r="D305" s="60">
        <v>0.7422685185185185</v>
      </c>
    </row>
    <row r="306" spans="1:4" ht="12.75">
      <c r="A306" t="s">
        <v>780</v>
      </c>
      <c r="B306" t="s">
        <v>781</v>
      </c>
      <c r="C306" s="59">
        <v>36686</v>
      </c>
      <c r="D306" s="60">
        <v>0.7424074074074074</v>
      </c>
    </row>
    <row r="307" spans="1:4" ht="12.75">
      <c r="A307" t="s">
        <v>782</v>
      </c>
      <c r="B307" t="s">
        <v>783</v>
      </c>
      <c r="C307" s="59">
        <v>36686</v>
      </c>
      <c r="D307" s="60">
        <v>0.7425347222222222</v>
      </c>
    </row>
    <row r="308" spans="1:4" ht="12.75">
      <c r="A308" t="s">
        <v>784</v>
      </c>
      <c r="B308" t="s">
        <v>785</v>
      </c>
      <c r="C308" s="59">
        <v>36686</v>
      </c>
      <c r="D308" s="60">
        <v>0.742662037037037</v>
      </c>
    </row>
    <row r="309" spans="1:4" ht="12.75">
      <c r="A309" t="s">
        <v>786</v>
      </c>
      <c r="B309" t="s">
        <v>787</v>
      </c>
      <c r="C309" s="59">
        <v>36686</v>
      </c>
      <c r="D309" s="60">
        <v>0.7428356481481481</v>
      </c>
    </row>
    <row r="310" spans="1:4" ht="12.75">
      <c r="A310" t="s">
        <v>788</v>
      </c>
      <c r="B310" t="s">
        <v>789</v>
      </c>
      <c r="C310" s="59">
        <v>36686</v>
      </c>
      <c r="D310" s="60">
        <v>0.7429629629629629</v>
      </c>
    </row>
    <row r="311" spans="1:4" ht="12.75">
      <c r="A311" t="s">
        <v>790</v>
      </c>
      <c r="B311" t="s">
        <v>791</v>
      </c>
      <c r="C311" s="59">
        <v>36686</v>
      </c>
      <c r="D311" s="60">
        <v>0.7430902777777778</v>
      </c>
    </row>
    <row r="312" spans="1:4" ht="12.75">
      <c r="A312" t="s">
        <v>792</v>
      </c>
      <c r="B312" t="s">
        <v>793</v>
      </c>
      <c r="C312" s="59">
        <v>36686</v>
      </c>
      <c r="D312" s="60">
        <v>0.7432175925925927</v>
      </c>
    </row>
    <row r="313" spans="1:4" ht="12.75">
      <c r="A313" t="s">
        <v>794</v>
      </c>
      <c r="B313" t="s">
        <v>795</v>
      </c>
      <c r="C313" s="59">
        <v>36686</v>
      </c>
      <c r="D313" s="60">
        <v>0.7433564814814814</v>
      </c>
    </row>
    <row r="314" spans="1:4" ht="12.75">
      <c r="A314" t="s">
        <v>796</v>
      </c>
      <c r="B314" t="s">
        <v>797</v>
      </c>
      <c r="C314" s="59">
        <v>36686</v>
      </c>
      <c r="D314" s="60">
        <v>0.7434837962962964</v>
      </c>
    </row>
    <row r="315" spans="1:4" ht="12.75">
      <c r="A315" t="s">
        <v>798</v>
      </c>
      <c r="B315" t="s">
        <v>799</v>
      </c>
      <c r="C315" s="59">
        <v>36686</v>
      </c>
      <c r="D315" s="60">
        <v>0.7436111111111111</v>
      </c>
    </row>
    <row r="316" spans="1:4" ht="12.75">
      <c r="A316" t="s">
        <v>800</v>
      </c>
      <c r="B316" t="s">
        <v>801</v>
      </c>
      <c r="C316" s="59">
        <v>36686</v>
      </c>
      <c r="D316" s="60">
        <v>0.74375</v>
      </c>
    </row>
    <row r="317" spans="1:4" ht="12.75">
      <c r="A317" t="s">
        <v>802</v>
      </c>
      <c r="B317" t="s">
        <v>803</v>
      </c>
      <c r="C317" s="59">
        <v>36686</v>
      </c>
      <c r="D317" s="60">
        <v>0.7438773148148149</v>
      </c>
    </row>
    <row r="318" spans="1:4" ht="12.75">
      <c r="A318" t="s">
        <v>804</v>
      </c>
      <c r="B318" t="s">
        <v>805</v>
      </c>
      <c r="C318" s="59">
        <v>36686</v>
      </c>
      <c r="D318" s="60">
        <v>0.7439930555555555</v>
      </c>
    </row>
    <row r="319" spans="1:4" ht="12.75">
      <c r="A319" t="s">
        <v>806</v>
      </c>
      <c r="B319" t="s">
        <v>807</v>
      </c>
      <c r="C319" s="59">
        <v>36686</v>
      </c>
      <c r="D319" s="60">
        <v>0.7441319444444444</v>
      </c>
    </row>
    <row r="320" spans="1:4" ht="12.75">
      <c r="A320" t="s">
        <v>808</v>
      </c>
      <c r="B320" t="s">
        <v>809</v>
      </c>
      <c r="C320" s="59">
        <v>36686</v>
      </c>
      <c r="D320" s="60">
        <v>0.7442708333333333</v>
      </c>
    </row>
    <row r="321" spans="1:4" ht="12.75">
      <c r="A321" t="s">
        <v>810</v>
      </c>
      <c r="B321" t="s">
        <v>811</v>
      </c>
      <c r="C321" s="59">
        <v>36686</v>
      </c>
      <c r="D321" s="60">
        <v>0.7443981481481482</v>
      </c>
    </row>
    <row r="322" spans="1:4" ht="12.75">
      <c r="A322" t="s">
        <v>812</v>
      </c>
      <c r="B322" t="s">
        <v>813</v>
      </c>
      <c r="C322" s="59">
        <v>36686</v>
      </c>
      <c r="D322" s="60">
        <v>0.7445370370370371</v>
      </c>
    </row>
    <row r="323" spans="1:4" ht="12.75">
      <c r="A323" t="s">
        <v>814</v>
      </c>
      <c r="B323" t="s">
        <v>815</v>
      </c>
      <c r="C323" s="59">
        <v>36686</v>
      </c>
      <c r="D323" s="60">
        <v>0.7446643518518519</v>
      </c>
    </row>
    <row r="324" spans="1:4" ht="12.75">
      <c r="A324" t="s">
        <v>816</v>
      </c>
      <c r="B324" t="s">
        <v>817</v>
      </c>
      <c r="C324" s="59">
        <v>36686</v>
      </c>
      <c r="D324" s="60">
        <v>0.7447916666666666</v>
      </c>
    </row>
    <row r="325" spans="1:4" ht="12.75">
      <c r="A325" t="s">
        <v>818</v>
      </c>
      <c r="B325" t="s">
        <v>819</v>
      </c>
      <c r="C325" s="59">
        <v>36686</v>
      </c>
      <c r="D325" s="60">
        <v>0.7449305555555555</v>
      </c>
    </row>
    <row r="326" spans="1:4" ht="12.75">
      <c r="A326" t="s">
        <v>820</v>
      </c>
      <c r="B326" t="s">
        <v>821</v>
      </c>
      <c r="C326" s="59">
        <v>36686</v>
      </c>
      <c r="D326" s="60">
        <v>0.7450694444444445</v>
      </c>
    </row>
    <row r="327" spans="1:4" ht="12.75">
      <c r="A327" t="s">
        <v>822</v>
      </c>
      <c r="B327" t="s">
        <v>823</v>
      </c>
      <c r="C327" s="59">
        <v>36686</v>
      </c>
      <c r="D327" s="60">
        <v>0.7452083333333334</v>
      </c>
    </row>
    <row r="328" spans="1:4" ht="12.75">
      <c r="A328" t="s">
        <v>824</v>
      </c>
      <c r="B328" t="s">
        <v>825</v>
      </c>
      <c r="C328" s="59">
        <v>36686</v>
      </c>
      <c r="D328" s="60">
        <v>0.7453472222222222</v>
      </c>
    </row>
    <row r="329" spans="1:4" ht="12.75">
      <c r="A329" t="s">
        <v>826</v>
      </c>
      <c r="B329" t="s">
        <v>827</v>
      </c>
      <c r="C329" s="59">
        <v>36686</v>
      </c>
      <c r="D329" s="60">
        <v>0.745462962962963</v>
      </c>
    </row>
    <row r="330" spans="1:4" ht="12.75">
      <c r="A330" t="s">
        <v>828</v>
      </c>
      <c r="B330" t="s">
        <v>829</v>
      </c>
      <c r="C330" s="59">
        <v>36686</v>
      </c>
      <c r="D330" s="60">
        <v>0.7455902777777778</v>
      </c>
    </row>
    <row r="331" spans="1:4" ht="12.75">
      <c r="A331" t="s">
        <v>830</v>
      </c>
      <c r="B331" t="s">
        <v>831</v>
      </c>
      <c r="C331" s="59">
        <v>36686</v>
      </c>
      <c r="D331" s="60">
        <v>0.7457175925925926</v>
      </c>
    </row>
    <row r="332" spans="1:4" ht="12.75">
      <c r="A332" t="s">
        <v>832</v>
      </c>
      <c r="B332" t="s">
        <v>833</v>
      </c>
      <c r="C332" s="59">
        <v>36686</v>
      </c>
      <c r="D332" s="60">
        <v>0.7458333333333332</v>
      </c>
    </row>
    <row r="333" spans="1:4" ht="12.75">
      <c r="A333" t="s">
        <v>834</v>
      </c>
      <c r="B333" t="s">
        <v>835</v>
      </c>
      <c r="C333" s="59">
        <v>36686</v>
      </c>
      <c r="D333" s="60">
        <v>0.7459606481481481</v>
      </c>
    </row>
    <row r="334" spans="1:4" ht="12.75">
      <c r="A334" t="s">
        <v>836</v>
      </c>
      <c r="B334" t="s">
        <v>837</v>
      </c>
      <c r="C334" s="59">
        <v>36686</v>
      </c>
      <c r="D334" s="60">
        <v>0.746087962962963</v>
      </c>
    </row>
    <row r="335" spans="1:4" ht="12.75">
      <c r="A335" t="s">
        <v>838</v>
      </c>
      <c r="B335" t="s">
        <v>839</v>
      </c>
      <c r="C335" s="59">
        <v>36686</v>
      </c>
      <c r="D335" s="60">
        <v>0.7462152777777779</v>
      </c>
    </row>
    <row r="336" spans="1:4" ht="12.75">
      <c r="A336" t="s">
        <v>840</v>
      </c>
      <c r="B336" t="s">
        <v>841</v>
      </c>
      <c r="C336" s="59">
        <v>36686</v>
      </c>
      <c r="D336" s="60">
        <v>0.7463541666666668</v>
      </c>
    </row>
    <row r="337" spans="1:4" ht="12.75">
      <c r="A337" t="s">
        <v>842</v>
      </c>
      <c r="B337" t="s">
        <v>843</v>
      </c>
      <c r="C337" s="59">
        <v>36686</v>
      </c>
      <c r="D337" s="60">
        <v>0.7464699074074074</v>
      </c>
    </row>
    <row r="338" spans="1:4" ht="12.75">
      <c r="A338" t="s">
        <v>844</v>
      </c>
      <c r="B338" t="s">
        <v>845</v>
      </c>
      <c r="C338" s="59">
        <v>36686</v>
      </c>
      <c r="D338" s="60">
        <v>0.7466087962962963</v>
      </c>
    </row>
    <row r="339" spans="1:4" ht="12.75">
      <c r="A339" t="s">
        <v>846</v>
      </c>
      <c r="B339" t="s">
        <v>847</v>
      </c>
      <c r="C339" s="59">
        <v>36686</v>
      </c>
      <c r="D339" s="60">
        <v>0.7467476851851852</v>
      </c>
    </row>
    <row r="340" spans="1:4" ht="12.75">
      <c r="A340" t="s">
        <v>848</v>
      </c>
      <c r="B340" t="s">
        <v>849</v>
      </c>
      <c r="C340" s="59">
        <v>36686</v>
      </c>
      <c r="D340" s="60">
        <v>0.746875</v>
      </c>
    </row>
    <row r="341" spans="1:4" ht="12.75">
      <c r="A341" t="s">
        <v>850</v>
      </c>
      <c r="B341" t="s">
        <v>851</v>
      </c>
      <c r="C341" s="59">
        <v>36686</v>
      </c>
      <c r="D341" s="60">
        <v>0.7470023148148148</v>
      </c>
    </row>
    <row r="342" spans="1:4" ht="12.75">
      <c r="A342" t="s">
        <v>852</v>
      </c>
      <c r="B342" t="s">
        <v>853</v>
      </c>
      <c r="C342" s="59">
        <v>36686</v>
      </c>
      <c r="D342" s="60">
        <v>0.7471180555555555</v>
      </c>
    </row>
    <row r="343" spans="1:4" ht="12.75">
      <c r="A343" t="s">
        <v>854</v>
      </c>
      <c r="B343" t="s">
        <v>855</v>
      </c>
      <c r="C343" s="59">
        <v>36686</v>
      </c>
      <c r="D343" s="60">
        <v>0.7472453703703703</v>
      </c>
    </row>
    <row r="344" spans="1:4" ht="12.75">
      <c r="A344" t="s">
        <v>856</v>
      </c>
      <c r="B344" t="s">
        <v>857</v>
      </c>
      <c r="C344" s="59">
        <v>36686</v>
      </c>
      <c r="D344" s="60">
        <v>0.7473842592592592</v>
      </c>
    </row>
    <row r="345" spans="1:4" ht="12.75">
      <c r="A345" t="s">
        <v>858</v>
      </c>
      <c r="B345" t="s">
        <v>859</v>
      </c>
      <c r="C345" s="59">
        <v>36686</v>
      </c>
      <c r="D345" s="60">
        <v>0.747511574074074</v>
      </c>
    </row>
    <row r="346" spans="1:4" ht="12.75">
      <c r="A346" t="s">
        <v>860</v>
      </c>
      <c r="B346" t="s">
        <v>861</v>
      </c>
      <c r="C346" s="59">
        <v>36686</v>
      </c>
      <c r="D346" s="60">
        <v>0.747638888888889</v>
      </c>
    </row>
    <row r="347" spans="1:4" ht="12.75">
      <c r="A347" t="s">
        <v>862</v>
      </c>
      <c r="B347" t="s">
        <v>863</v>
      </c>
      <c r="C347" s="59">
        <v>36686</v>
      </c>
      <c r="D347" s="60">
        <v>0.7477662037037037</v>
      </c>
    </row>
    <row r="348" spans="1:4" ht="12.75">
      <c r="A348" t="s">
        <v>864</v>
      </c>
      <c r="B348" t="s">
        <v>865</v>
      </c>
      <c r="C348" s="59">
        <v>36686</v>
      </c>
      <c r="D348" s="60">
        <v>0.7478935185185186</v>
      </c>
    </row>
    <row r="349" spans="1:4" ht="12.75">
      <c r="A349" t="s">
        <v>866</v>
      </c>
      <c r="B349" t="s">
        <v>867</v>
      </c>
      <c r="C349" s="59">
        <v>36686</v>
      </c>
      <c r="D349" s="60">
        <v>0.7480092592592592</v>
      </c>
    </row>
    <row r="350" spans="1:4" ht="12.75">
      <c r="A350" t="s">
        <v>868</v>
      </c>
      <c r="B350" t="s">
        <v>869</v>
      </c>
      <c r="C350" s="59">
        <v>36686</v>
      </c>
      <c r="D350" s="60">
        <v>0.7481365740740741</v>
      </c>
    </row>
    <row r="351" spans="1:4" ht="12.75">
      <c r="A351" t="s">
        <v>870</v>
      </c>
      <c r="B351" t="s">
        <v>871</v>
      </c>
      <c r="C351" s="59">
        <v>36686</v>
      </c>
      <c r="D351" s="60">
        <v>0.7482638888888888</v>
      </c>
    </row>
    <row r="352" spans="1:4" ht="12.75">
      <c r="A352" t="s">
        <v>872</v>
      </c>
      <c r="B352" t="s">
        <v>873</v>
      </c>
      <c r="C352" s="59">
        <v>36686</v>
      </c>
      <c r="D352" s="60">
        <v>0.7483912037037036</v>
      </c>
    </row>
    <row r="353" spans="1:4" ht="12.75">
      <c r="A353" t="s">
        <v>874</v>
      </c>
      <c r="B353" t="s">
        <v>875</v>
      </c>
      <c r="C353" s="59">
        <v>36686</v>
      </c>
      <c r="D353" s="60">
        <v>0.7485300925925925</v>
      </c>
    </row>
    <row r="354" spans="1:4" ht="12.75">
      <c r="A354" t="s">
        <v>876</v>
      </c>
      <c r="B354" t="s">
        <v>877</v>
      </c>
      <c r="C354" s="59">
        <v>36686</v>
      </c>
      <c r="D354" s="60">
        <v>0.7486574074074074</v>
      </c>
    </row>
    <row r="355" spans="1:4" ht="12.75">
      <c r="A355" t="s">
        <v>878</v>
      </c>
      <c r="B355" t="s">
        <v>879</v>
      </c>
      <c r="C355" s="59">
        <v>36686</v>
      </c>
      <c r="D355" s="60">
        <v>0.7487962962962963</v>
      </c>
    </row>
    <row r="356" spans="1:4" ht="12.75">
      <c r="A356" t="s">
        <v>880</v>
      </c>
      <c r="B356" t="s">
        <v>881</v>
      </c>
      <c r="C356" s="59">
        <v>36686</v>
      </c>
      <c r="D356" s="60">
        <v>0.748923611111111</v>
      </c>
    </row>
    <row r="357" spans="1:4" ht="12.75">
      <c r="A357" t="s">
        <v>882</v>
      </c>
      <c r="B357" t="s">
        <v>883</v>
      </c>
      <c r="C357" s="59">
        <v>36686</v>
      </c>
      <c r="D357" s="60">
        <v>0.7490625</v>
      </c>
    </row>
    <row r="358" spans="1:4" ht="12.75">
      <c r="A358" t="s">
        <v>884</v>
      </c>
      <c r="B358" t="s">
        <v>885</v>
      </c>
      <c r="C358" s="59">
        <v>36686</v>
      </c>
      <c r="D358" s="60">
        <v>0.7491898148148147</v>
      </c>
    </row>
    <row r="359" spans="1:4" ht="12.75">
      <c r="A359" t="s">
        <v>886</v>
      </c>
      <c r="B359" t="s">
        <v>887</v>
      </c>
      <c r="C359" s="59">
        <v>36686</v>
      </c>
      <c r="D359" s="60">
        <v>0.7493171296296296</v>
      </c>
    </row>
    <row r="360" spans="1:4" ht="12.75">
      <c r="A360" t="s">
        <v>888</v>
      </c>
      <c r="B360" t="s">
        <v>889</v>
      </c>
      <c r="C360" s="59">
        <v>36686</v>
      </c>
      <c r="D360" s="60">
        <v>0.7494444444444445</v>
      </c>
    </row>
    <row r="361" spans="1:4" ht="12.75">
      <c r="A361" t="s">
        <v>890</v>
      </c>
      <c r="B361" t="s">
        <v>891</v>
      </c>
      <c r="C361" s="59">
        <v>36686</v>
      </c>
      <c r="D361" s="60">
        <v>0.7495949074074074</v>
      </c>
    </row>
    <row r="362" spans="1:4" ht="12.75">
      <c r="A362" t="s">
        <v>892</v>
      </c>
      <c r="B362" t="s">
        <v>893</v>
      </c>
      <c r="C362" s="59">
        <v>36686</v>
      </c>
      <c r="D362" s="60">
        <v>0.7497106481481483</v>
      </c>
    </row>
    <row r="363" spans="1:4" ht="12.75">
      <c r="A363" t="s">
        <v>894</v>
      </c>
      <c r="B363" t="s">
        <v>895</v>
      </c>
      <c r="C363" s="59">
        <v>36686</v>
      </c>
      <c r="D363" s="60">
        <v>0.749837962962963</v>
      </c>
    </row>
    <row r="364" spans="1:4" ht="12.75">
      <c r="A364" t="s">
        <v>896</v>
      </c>
      <c r="B364" t="s">
        <v>897</v>
      </c>
      <c r="C364" s="59">
        <v>36686</v>
      </c>
      <c r="D364" s="60">
        <v>0.7499537037037037</v>
      </c>
    </row>
    <row r="365" spans="1:4" ht="12.75">
      <c r="A365" t="s">
        <v>898</v>
      </c>
      <c r="B365" t="s">
        <v>899</v>
      </c>
      <c r="C365" s="59">
        <v>36686</v>
      </c>
      <c r="D365" s="60">
        <v>0.7500925925925926</v>
      </c>
    </row>
    <row r="366" spans="1:4" ht="12.75">
      <c r="A366" t="s">
        <v>900</v>
      </c>
      <c r="B366" t="s">
        <v>901</v>
      </c>
      <c r="C366" s="59">
        <v>36686</v>
      </c>
      <c r="D366" s="60">
        <v>0.7502199074074074</v>
      </c>
    </row>
    <row r="367" spans="1:4" ht="12.75">
      <c r="A367" t="s">
        <v>902</v>
      </c>
      <c r="B367" t="s">
        <v>903</v>
      </c>
      <c r="C367" s="59">
        <v>36686</v>
      </c>
      <c r="D367" s="60">
        <v>0.7503587962962963</v>
      </c>
    </row>
    <row r="368" spans="1:4" ht="12.75">
      <c r="A368" t="s">
        <v>904</v>
      </c>
      <c r="B368" t="s">
        <v>905</v>
      </c>
      <c r="C368" s="59">
        <v>36686</v>
      </c>
      <c r="D368" s="60">
        <v>0.7504861111111111</v>
      </c>
    </row>
    <row r="369" spans="1:4" ht="12.75">
      <c r="A369" t="s">
        <v>906</v>
      </c>
      <c r="B369" t="s">
        <v>907</v>
      </c>
      <c r="C369" s="59">
        <v>36686</v>
      </c>
      <c r="D369" s="60">
        <v>0.750613425925926</v>
      </c>
    </row>
    <row r="370" spans="1:4" ht="12.75">
      <c r="A370" t="s">
        <v>908</v>
      </c>
      <c r="B370" t="s">
        <v>909</v>
      </c>
      <c r="C370" s="59">
        <v>36686</v>
      </c>
      <c r="D370" s="60">
        <v>0.7507523148148149</v>
      </c>
    </row>
    <row r="371" spans="1:4" ht="12.75">
      <c r="A371" t="s">
        <v>910</v>
      </c>
      <c r="B371" t="s">
        <v>911</v>
      </c>
      <c r="C371" s="59">
        <v>36686</v>
      </c>
      <c r="D371" s="60">
        <v>0.7508796296296296</v>
      </c>
    </row>
    <row r="372" spans="1:4" ht="12.75">
      <c r="A372" t="s">
        <v>912</v>
      </c>
      <c r="B372" t="s">
        <v>913</v>
      </c>
      <c r="C372" s="59">
        <v>36686</v>
      </c>
      <c r="D372" s="60">
        <v>0.7510069444444444</v>
      </c>
    </row>
    <row r="373" spans="1:4" ht="12.75">
      <c r="A373" t="s">
        <v>914</v>
      </c>
      <c r="B373" t="s">
        <v>915</v>
      </c>
      <c r="C373" s="59">
        <v>36686</v>
      </c>
      <c r="D373" s="60">
        <v>0.7511342592592593</v>
      </c>
    </row>
    <row r="374" spans="1:4" ht="12.75">
      <c r="A374" t="s">
        <v>916</v>
      </c>
      <c r="B374" t="s">
        <v>917</v>
      </c>
      <c r="C374" s="59">
        <v>36686</v>
      </c>
      <c r="D374" s="60">
        <v>0.751261574074074</v>
      </c>
    </row>
    <row r="375" spans="1:4" ht="12.75">
      <c r="A375" t="s">
        <v>918</v>
      </c>
      <c r="B375" t="s">
        <v>919</v>
      </c>
      <c r="C375" s="59">
        <v>36686</v>
      </c>
      <c r="D375" s="60">
        <v>0.751388888888889</v>
      </c>
    </row>
    <row r="376" spans="1:4" ht="12.75">
      <c r="A376" t="s">
        <v>920</v>
      </c>
      <c r="B376" t="s">
        <v>921</v>
      </c>
      <c r="C376" s="59">
        <v>36686</v>
      </c>
      <c r="D376" s="60">
        <v>0.7515162037037038</v>
      </c>
    </row>
    <row r="377" spans="1:4" ht="12.75">
      <c r="A377" t="s">
        <v>922</v>
      </c>
      <c r="B377" t="s">
        <v>923</v>
      </c>
      <c r="C377" s="59">
        <v>36686</v>
      </c>
      <c r="D377" s="60">
        <v>0.7516435185185185</v>
      </c>
    </row>
    <row r="378" spans="1:4" ht="12.75">
      <c r="A378" t="s">
        <v>924</v>
      </c>
      <c r="B378" t="s">
        <v>925</v>
      </c>
      <c r="C378" s="59">
        <v>36686</v>
      </c>
      <c r="D378" s="60">
        <v>0.7517824074074074</v>
      </c>
    </row>
    <row r="379" spans="1:4" ht="12.75">
      <c r="A379" t="s">
        <v>926</v>
      </c>
      <c r="B379" t="s">
        <v>927</v>
      </c>
      <c r="C379" s="59">
        <v>36686</v>
      </c>
      <c r="D379" s="60">
        <v>0.7519212962962962</v>
      </c>
    </row>
    <row r="380" spans="1:4" ht="12.75">
      <c r="A380" t="s">
        <v>928</v>
      </c>
      <c r="B380" t="s">
        <v>929</v>
      </c>
      <c r="C380" s="59">
        <v>36686</v>
      </c>
      <c r="D380" s="60">
        <v>0.7520486111111112</v>
      </c>
    </row>
    <row r="381" spans="1:4" ht="12.75">
      <c r="A381" t="s">
        <v>930</v>
      </c>
      <c r="B381" t="s">
        <v>931</v>
      </c>
      <c r="C381" s="59">
        <v>36686</v>
      </c>
      <c r="D381" s="60">
        <v>0.752175925925926</v>
      </c>
    </row>
    <row r="382" spans="1:4" ht="12.75">
      <c r="A382" t="s">
        <v>932</v>
      </c>
      <c r="B382" t="s">
        <v>933</v>
      </c>
      <c r="C382" s="59">
        <v>36686</v>
      </c>
      <c r="D382" s="60">
        <v>0.7523148148148149</v>
      </c>
    </row>
    <row r="383" spans="1:4" ht="12.75">
      <c r="A383" t="s">
        <v>934</v>
      </c>
      <c r="B383" t="s">
        <v>935</v>
      </c>
      <c r="C383" s="59">
        <v>36686</v>
      </c>
      <c r="D383" s="60">
        <v>0.7524537037037037</v>
      </c>
    </row>
    <row r="384" spans="1:4" ht="12.75">
      <c r="A384" t="s">
        <v>936</v>
      </c>
      <c r="B384" t="s">
        <v>937</v>
      </c>
      <c r="C384" s="59">
        <v>36686</v>
      </c>
      <c r="D384" s="60">
        <v>0.7525810185185186</v>
      </c>
    </row>
    <row r="385" spans="1:4" ht="12.75">
      <c r="A385" t="s">
        <v>938</v>
      </c>
      <c r="B385" t="s">
        <v>939</v>
      </c>
      <c r="C385" s="59">
        <v>36686</v>
      </c>
      <c r="D385" s="60">
        <v>0.7527083333333334</v>
      </c>
    </row>
    <row r="386" spans="1:4" ht="12.75">
      <c r="A386" t="s">
        <v>940</v>
      </c>
      <c r="B386" t="s">
        <v>941</v>
      </c>
      <c r="C386" s="59">
        <v>36686</v>
      </c>
      <c r="D386" s="60">
        <v>0.7528472222222221</v>
      </c>
    </row>
    <row r="387" spans="1:4" ht="12.75">
      <c r="A387" t="s">
        <v>942</v>
      </c>
      <c r="B387" t="s">
        <v>943</v>
      </c>
      <c r="C387" s="59">
        <v>36686</v>
      </c>
      <c r="D387" s="60">
        <v>0.7529745370370371</v>
      </c>
    </row>
    <row r="388" spans="1:4" ht="12.75">
      <c r="A388" t="s">
        <v>944</v>
      </c>
      <c r="B388" t="s">
        <v>945</v>
      </c>
      <c r="C388" s="59">
        <v>36686</v>
      </c>
      <c r="D388" s="60">
        <v>0.7531134259259259</v>
      </c>
    </row>
    <row r="389" spans="1:4" ht="12.75">
      <c r="A389" t="s">
        <v>946</v>
      </c>
      <c r="B389" t="s">
        <v>947</v>
      </c>
      <c r="C389" s="59">
        <v>36686</v>
      </c>
      <c r="D389" s="60">
        <v>0.7532523148148148</v>
      </c>
    </row>
    <row r="390" spans="1:4" ht="12.75">
      <c r="A390" t="s">
        <v>948</v>
      </c>
      <c r="B390" t="s">
        <v>949</v>
      </c>
      <c r="C390" s="59">
        <v>36686</v>
      </c>
      <c r="D390" s="60">
        <v>0.7533680555555556</v>
      </c>
    </row>
    <row r="391" spans="1:4" ht="12.75">
      <c r="A391" t="s">
        <v>950</v>
      </c>
      <c r="B391" t="s">
        <v>951</v>
      </c>
      <c r="C391" s="59">
        <v>36686</v>
      </c>
      <c r="D391" s="60">
        <v>0.7535069444444445</v>
      </c>
    </row>
    <row r="392" spans="1:4" ht="12.75">
      <c r="A392" t="s">
        <v>952</v>
      </c>
      <c r="B392" t="s">
        <v>953</v>
      </c>
      <c r="C392" s="59">
        <v>36686</v>
      </c>
      <c r="D392" s="60">
        <v>0.7536342592592593</v>
      </c>
    </row>
    <row r="393" spans="1:4" ht="12.75">
      <c r="A393" t="s">
        <v>954</v>
      </c>
      <c r="B393" t="s">
        <v>955</v>
      </c>
      <c r="C393" s="59">
        <v>36686</v>
      </c>
      <c r="D393" s="60">
        <v>0.7537731481481482</v>
      </c>
    </row>
    <row r="394" spans="1:4" ht="12.75">
      <c r="A394" t="s">
        <v>956</v>
      </c>
      <c r="B394" t="s">
        <v>957</v>
      </c>
      <c r="C394" s="59">
        <v>36686</v>
      </c>
      <c r="D394" s="60">
        <v>0.753900462962963</v>
      </c>
    </row>
    <row r="395" spans="1:4" ht="12.75">
      <c r="A395" t="s">
        <v>958</v>
      </c>
      <c r="B395" t="s">
        <v>959</v>
      </c>
      <c r="C395" s="59">
        <v>36686</v>
      </c>
      <c r="D395" s="60">
        <v>0.7540393518518518</v>
      </c>
    </row>
    <row r="396" spans="1:4" ht="12.75">
      <c r="A396" t="s">
        <v>960</v>
      </c>
      <c r="B396" t="s">
        <v>961</v>
      </c>
      <c r="C396" s="59">
        <v>36686</v>
      </c>
      <c r="D396" s="60">
        <v>0.7541550925925926</v>
      </c>
    </row>
    <row r="397" spans="1:4" ht="12.75">
      <c r="A397" t="s">
        <v>962</v>
      </c>
      <c r="B397" t="s">
        <v>963</v>
      </c>
      <c r="C397" s="59">
        <v>36686</v>
      </c>
      <c r="D397" s="60">
        <v>0.7542824074074074</v>
      </c>
    </row>
    <row r="398" spans="1:4" ht="12.75">
      <c r="A398" t="s">
        <v>964</v>
      </c>
      <c r="B398" t="s">
        <v>965</v>
      </c>
      <c r="C398" s="59">
        <v>36686</v>
      </c>
      <c r="D398" s="60">
        <v>0.7544097222222222</v>
      </c>
    </row>
    <row r="399" spans="1:4" ht="12.75">
      <c r="A399" t="s">
        <v>966</v>
      </c>
      <c r="B399" t="s">
        <v>967</v>
      </c>
      <c r="C399" s="59">
        <v>36686</v>
      </c>
      <c r="D399" s="60">
        <v>0.754537037037037</v>
      </c>
    </row>
    <row r="400" spans="1:4" ht="12.75">
      <c r="A400" t="s">
        <v>968</v>
      </c>
      <c r="B400" t="s">
        <v>969</v>
      </c>
      <c r="C400" s="59">
        <v>36686</v>
      </c>
      <c r="D400" s="60">
        <v>0.7546643518518518</v>
      </c>
    </row>
    <row r="401" spans="1:4" ht="12.75">
      <c r="A401" t="s">
        <v>970</v>
      </c>
      <c r="B401" t="s">
        <v>971</v>
      </c>
      <c r="C401" s="59">
        <v>36686</v>
      </c>
      <c r="D401" s="60">
        <v>0.7548032407407407</v>
      </c>
    </row>
    <row r="402" spans="1:4" ht="12.75">
      <c r="A402" t="s">
        <v>972</v>
      </c>
      <c r="B402" t="s">
        <v>973</v>
      </c>
      <c r="C402" s="59">
        <v>36686</v>
      </c>
      <c r="D402" s="60">
        <v>0.7549305555555555</v>
      </c>
    </row>
    <row r="403" spans="1:4" ht="12.75">
      <c r="A403" t="s">
        <v>974</v>
      </c>
      <c r="B403" t="s">
        <v>975</v>
      </c>
      <c r="C403" s="59">
        <v>36686</v>
      </c>
      <c r="D403" s="60">
        <v>0.7550578703703703</v>
      </c>
    </row>
    <row r="404" spans="1:4" ht="12.75">
      <c r="A404" t="s">
        <v>976</v>
      </c>
      <c r="B404" t="s">
        <v>977</v>
      </c>
      <c r="C404" s="59">
        <v>36686</v>
      </c>
      <c r="D404" s="60">
        <v>0.7551851851851853</v>
      </c>
    </row>
    <row r="405" spans="1:4" ht="12.75">
      <c r="A405" t="s">
        <v>978</v>
      </c>
      <c r="B405" t="s">
        <v>979</v>
      </c>
      <c r="C405" s="59">
        <v>36686</v>
      </c>
      <c r="D405" s="60">
        <v>0.7553009259259259</v>
      </c>
    </row>
    <row r="406" spans="1:4" ht="12.75">
      <c r="A406" t="s">
        <v>980</v>
      </c>
      <c r="B406" t="s">
        <v>981</v>
      </c>
      <c r="C406" s="59">
        <v>36686</v>
      </c>
      <c r="D406" s="60">
        <v>0.7554282407407408</v>
      </c>
    </row>
    <row r="407" spans="1:4" ht="12.75">
      <c r="A407" t="s">
        <v>982</v>
      </c>
      <c r="B407" t="s">
        <v>983</v>
      </c>
      <c r="C407" s="59">
        <v>36686</v>
      </c>
      <c r="D407" s="60">
        <v>0.7555671296296297</v>
      </c>
    </row>
    <row r="408" spans="1:4" ht="12.75">
      <c r="A408" t="s">
        <v>984</v>
      </c>
      <c r="B408" t="s">
        <v>985</v>
      </c>
      <c r="C408" s="59">
        <v>36686</v>
      </c>
      <c r="D408" s="60">
        <v>0.7556944444444444</v>
      </c>
    </row>
    <row r="409" spans="1:4" ht="12.75">
      <c r="A409" t="s">
        <v>986</v>
      </c>
      <c r="B409" t="s">
        <v>987</v>
      </c>
      <c r="C409" s="59">
        <v>36686</v>
      </c>
      <c r="D409" s="60">
        <v>0.7558217592592592</v>
      </c>
    </row>
    <row r="410" spans="1:4" ht="12.75">
      <c r="A410" t="s">
        <v>988</v>
      </c>
      <c r="B410" t="s">
        <v>989</v>
      </c>
      <c r="C410" s="59">
        <v>36686</v>
      </c>
      <c r="D410" s="60">
        <v>0.7559606481481481</v>
      </c>
    </row>
    <row r="411" spans="1:4" ht="12.75">
      <c r="A411" t="s">
        <v>990</v>
      </c>
      <c r="B411" t="s">
        <v>991</v>
      </c>
      <c r="C411" s="59">
        <v>36686</v>
      </c>
      <c r="D411" s="60">
        <v>0.756087962962963</v>
      </c>
    </row>
    <row r="412" spans="1:4" ht="12.75">
      <c r="A412" t="s">
        <v>992</v>
      </c>
      <c r="B412" t="s">
        <v>993</v>
      </c>
      <c r="C412" s="59">
        <v>36686</v>
      </c>
      <c r="D412" s="60">
        <v>0.7562152777777778</v>
      </c>
    </row>
    <row r="413" spans="1:4" ht="12.75">
      <c r="A413" t="s">
        <v>994</v>
      </c>
      <c r="B413" t="s">
        <v>995</v>
      </c>
      <c r="C413" s="59">
        <v>36686</v>
      </c>
      <c r="D413" s="60">
        <v>0.7563425925925925</v>
      </c>
    </row>
    <row r="414" spans="1:4" ht="12.75">
      <c r="A414" t="s">
        <v>996</v>
      </c>
      <c r="B414" t="s">
        <v>997</v>
      </c>
      <c r="C414" s="59">
        <v>36686</v>
      </c>
      <c r="D414" s="60">
        <v>0.7564699074074074</v>
      </c>
    </row>
    <row r="415" spans="1:4" ht="12.75">
      <c r="A415" t="s">
        <v>998</v>
      </c>
      <c r="B415" t="s">
        <v>999</v>
      </c>
      <c r="C415" s="59">
        <v>36686</v>
      </c>
      <c r="D415" s="60">
        <v>0.7565972222222223</v>
      </c>
    </row>
    <row r="416" spans="1:4" ht="12.75">
      <c r="A416" t="s">
        <v>1000</v>
      </c>
      <c r="B416" t="s">
        <v>1001</v>
      </c>
      <c r="C416" s="59">
        <v>36686</v>
      </c>
      <c r="D416" s="60">
        <v>0.756736111111111</v>
      </c>
    </row>
    <row r="417" spans="1:4" ht="12.75">
      <c r="A417" t="s">
        <v>1002</v>
      </c>
      <c r="B417" t="s">
        <v>1003</v>
      </c>
      <c r="C417" s="59">
        <v>36686</v>
      </c>
      <c r="D417" s="60">
        <v>0.756863425925926</v>
      </c>
    </row>
    <row r="418" spans="1:4" ht="12.75">
      <c r="A418" t="s">
        <v>1004</v>
      </c>
      <c r="B418" t="s">
        <v>1005</v>
      </c>
      <c r="C418" s="59">
        <v>36686</v>
      </c>
      <c r="D418" s="60">
        <v>0.7570023148148147</v>
      </c>
    </row>
    <row r="419" spans="1:4" ht="12.75">
      <c r="A419" t="s">
        <v>1006</v>
      </c>
      <c r="B419" t="s">
        <v>1007</v>
      </c>
      <c r="C419" s="59">
        <v>36686</v>
      </c>
      <c r="D419" s="60">
        <v>0.7571180555555556</v>
      </c>
    </row>
    <row r="420" spans="1:4" ht="12.75">
      <c r="A420" t="s">
        <v>1008</v>
      </c>
      <c r="B420" t="s">
        <v>1009</v>
      </c>
      <c r="C420" s="59">
        <v>36686</v>
      </c>
      <c r="D420" s="60">
        <v>0.7572453703703704</v>
      </c>
    </row>
    <row r="421" spans="1:4" ht="12.75">
      <c r="A421" t="s">
        <v>1010</v>
      </c>
      <c r="B421" t="s">
        <v>1011</v>
      </c>
      <c r="C421" s="59">
        <v>36686</v>
      </c>
      <c r="D421" s="60">
        <v>0.7573726851851852</v>
      </c>
    </row>
    <row r="422" spans="1:4" ht="12.75">
      <c r="A422" t="s">
        <v>1012</v>
      </c>
      <c r="B422" t="s">
        <v>1013</v>
      </c>
      <c r="C422" s="59">
        <v>36686</v>
      </c>
      <c r="D422" s="60">
        <v>0.7575</v>
      </c>
    </row>
    <row r="423" spans="1:4" ht="12.75">
      <c r="A423" t="s">
        <v>1014</v>
      </c>
      <c r="B423" t="s">
        <v>1015</v>
      </c>
      <c r="C423" s="59">
        <v>36686</v>
      </c>
      <c r="D423" s="60">
        <v>0.7576388888888889</v>
      </c>
    </row>
    <row r="424" spans="1:4" ht="12.75">
      <c r="A424" t="s">
        <v>1016</v>
      </c>
      <c r="B424" t="s">
        <v>1017</v>
      </c>
      <c r="C424" s="59">
        <v>36686</v>
      </c>
      <c r="D424" s="60">
        <v>0.7577662037037037</v>
      </c>
    </row>
    <row r="425" spans="1:4" ht="12.75">
      <c r="A425" t="s">
        <v>1018</v>
      </c>
      <c r="B425" t="s">
        <v>1019</v>
      </c>
      <c r="C425" s="59">
        <v>36686</v>
      </c>
      <c r="D425" s="60">
        <v>0.7578935185185185</v>
      </c>
    </row>
    <row r="426" spans="1:4" ht="12.75">
      <c r="A426" t="s">
        <v>1020</v>
      </c>
      <c r="B426" t="s">
        <v>1021</v>
      </c>
      <c r="C426" s="59">
        <v>36686</v>
      </c>
      <c r="D426" s="60">
        <v>0.7580208333333333</v>
      </c>
    </row>
    <row r="427" spans="1:4" ht="12.75">
      <c r="A427" t="s">
        <v>1022</v>
      </c>
      <c r="B427" t="s">
        <v>1023</v>
      </c>
      <c r="C427" s="59">
        <v>36686</v>
      </c>
      <c r="D427" s="60">
        <v>0.7581597222222222</v>
      </c>
    </row>
    <row r="428" spans="1:4" ht="12.75">
      <c r="A428" t="s">
        <v>1024</v>
      </c>
      <c r="B428" t="s">
        <v>1025</v>
      </c>
      <c r="C428" s="59">
        <v>36686</v>
      </c>
      <c r="D428" s="60">
        <v>0.758287037037037</v>
      </c>
    </row>
    <row r="429" spans="1:4" ht="12.75">
      <c r="A429" t="s">
        <v>1026</v>
      </c>
      <c r="B429" t="s">
        <v>1027</v>
      </c>
      <c r="C429" s="59">
        <v>36686</v>
      </c>
      <c r="D429" s="60">
        <v>0.7584143518518518</v>
      </c>
    </row>
    <row r="430" spans="1:4" ht="12.75">
      <c r="A430" t="s">
        <v>1028</v>
      </c>
      <c r="B430" t="s">
        <v>1029</v>
      </c>
      <c r="C430" s="59">
        <v>36686</v>
      </c>
      <c r="D430" s="60">
        <v>0.7585416666666666</v>
      </c>
    </row>
    <row r="431" spans="1:4" ht="12.75">
      <c r="A431" t="s">
        <v>1030</v>
      </c>
      <c r="B431" t="s">
        <v>1031</v>
      </c>
      <c r="C431" s="59">
        <v>36686</v>
      </c>
      <c r="D431" s="60">
        <v>0.7586689814814815</v>
      </c>
    </row>
    <row r="432" spans="1:4" ht="12.75">
      <c r="A432" t="s">
        <v>1032</v>
      </c>
      <c r="B432" t="s">
        <v>1033</v>
      </c>
      <c r="C432" s="59">
        <v>36686</v>
      </c>
      <c r="D432" s="60">
        <v>0.7587962962962963</v>
      </c>
    </row>
    <row r="433" spans="1:4" ht="12.75">
      <c r="A433" t="s">
        <v>1034</v>
      </c>
      <c r="B433" t="s">
        <v>1035</v>
      </c>
      <c r="C433" s="59">
        <v>36686</v>
      </c>
      <c r="D433" s="60">
        <v>0.7589236111111112</v>
      </c>
    </row>
    <row r="434" spans="1:4" ht="12.75">
      <c r="A434" t="s">
        <v>1036</v>
      </c>
      <c r="B434" t="s">
        <v>1037</v>
      </c>
      <c r="C434" s="59">
        <v>36686</v>
      </c>
      <c r="D434" s="60">
        <v>0.7590393518518518</v>
      </c>
    </row>
    <row r="435" spans="1:4" ht="12.75">
      <c r="A435" t="s">
        <v>1038</v>
      </c>
      <c r="B435" t="s">
        <v>1039</v>
      </c>
      <c r="C435" s="59">
        <v>36686</v>
      </c>
      <c r="D435" s="60">
        <v>0.7591666666666667</v>
      </c>
    </row>
    <row r="436" spans="1:4" ht="12.75">
      <c r="A436" t="s">
        <v>1040</v>
      </c>
      <c r="B436" t="s">
        <v>1041</v>
      </c>
      <c r="C436" s="59">
        <v>36686</v>
      </c>
      <c r="D436" s="60">
        <v>0.7593055555555556</v>
      </c>
    </row>
    <row r="437" spans="1:4" ht="12.75">
      <c r="A437" t="s">
        <v>1042</v>
      </c>
      <c r="B437" t="s">
        <v>1043</v>
      </c>
      <c r="C437" s="59">
        <v>36686</v>
      </c>
      <c r="D437" s="60">
        <v>0.7594328703703703</v>
      </c>
    </row>
    <row r="438" spans="1:4" ht="12.75">
      <c r="A438" t="s">
        <v>1044</v>
      </c>
      <c r="B438" t="s">
        <v>1045</v>
      </c>
      <c r="C438" s="59">
        <v>36686</v>
      </c>
      <c r="D438" s="60">
        <v>0.7595601851851851</v>
      </c>
    </row>
    <row r="439" spans="1:4" ht="12.75">
      <c r="A439" t="s">
        <v>1046</v>
      </c>
      <c r="B439" t="s">
        <v>1047</v>
      </c>
      <c r="C439" s="59">
        <v>36686</v>
      </c>
      <c r="D439" s="60">
        <v>0.759699074074074</v>
      </c>
    </row>
    <row r="440" spans="1:4" ht="12.75">
      <c r="A440" t="s">
        <v>1048</v>
      </c>
      <c r="B440" t="s">
        <v>1049</v>
      </c>
      <c r="C440" s="59">
        <v>36686</v>
      </c>
      <c r="D440" s="60">
        <v>0.7598263888888889</v>
      </c>
    </row>
    <row r="441" spans="1:4" ht="12.75">
      <c r="A441" t="s">
        <v>1050</v>
      </c>
      <c r="B441" t="s">
        <v>1051</v>
      </c>
      <c r="C441" s="59">
        <v>36686</v>
      </c>
      <c r="D441" s="60">
        <v>0.7599537037037036</v>
      </c>
    </row>
    <row r="442" spans="1:4" ht="12.75">
      <c r="A442" t="s">
        <v>1052</v>
      </c>
      <c r="B442" t="s">
        <v>1053</v>
      </c>
      <c r="C442" s="59">
        <v>36686</v>
      </c>
      <c r="D442" s="60">
        <v>0.7600925925925925</v>
      </c>
    </row>
    <row r="443" spans="1:4" ht="12.75">
      <c r="A443" t="s">
        <v>1054</v>
      </c>
      <c r="B443" t="s">
        <v>1055</v>
      </c>
      <c r="C443" s="59">
        <v>36686</v>
      </c>
      <c r="D443" s="60">
        <v>0.7602314814814815</v>
      </c>
    </row>
    <row r="444" spans="1:4" ht="12.75">
      <c r="A444" t="s">
        <v>1056</v>
      </c>
      <c r="B444" t="s">
        <v>1057</v>
      </c>
      <c r="C444" s="59">
        <v>36686</v>
      </c>
      <c r="D444" s="60">
        <v>0.7603587962962962</v>
      </c>
    </row>
    <row r="445" spans="1:4" ht="12.75">
      <c r="A445" t="s">
        <v>1058</v>
      </c>
      <c r="B445" t="s">
        <v>1059</v>
      </c>
      <c r="C445" s="59">
        <v>36686</v>
      </c>
      <c r="D445" s="60">
        <v>0.7604861111111111</v>
      </c>
    </row>
    <row r="446" spans="1:4" ht="12.75">
      <c r="A446" t="s">
        <v>1060</v>
      </c>
      <c r="B446" t="s">
        <v>1061</v>
      </c>
      <c r="C446" s="59">
        <v>36686</v>
      </c>
      <c r="D446" s="60">
        <v>0.760613425925926</v>
      </c>
    </row>
    <row r="447" spans="1:4" ht="12.75">
      <c r="A447" t="s">
        <v>1062</v>
      </c>
      <c r="B447" t="s">
        <v>1063</v>
      </c>
      <c r="C447" s="59">
        <v>36686</v>
      </c>
      <c r="D447" s="60">
        <v>0.7607407407407408</v>
      </c>
    </row>
    <row r="448" spans="1:4" ht="12.75">
      <c r="A448" t="s">
        <v>1064</v>
      </c>
      <c r="B448" t="s">
        <v>1065</v>
      </c>
      <c r="C448" s="59">
        <v>36686</v>
      </c>
      <c r="D448" s="60">
        <v>0.7608564814814814</v>
      </c>
    </row>
    <row r="449" spans="1:4" ht="12.75">
      <c r="A449" t="s">
        <v>1066</v>
      </c>
      <c r="B449" t="s">
        <v>1067</v>
      </c>
      <c r="C449" s="59">
        <v>36686</v>
      </c>
      <c r="D449" s="60">
        <v>0.7609953703703703</v>
      </c>
    </row>
    <row r="450" spans="1:4" ht="12.75">
      <c r="A450" t="s">
        <v>1068</v>
      </c>
      <c r="B450" t="s">
        <v>1069</v>
      </c>
      <c r="C450" s="59">
        <v>36686</v>
      </c>
      <c r="D450" s="60">
        <v>0.7611226851851852</v>
      </c>
    </row>
    <row r="451" spans="1:4" ht="12.75">
      <c r="A451" t="s">
        <v>1070</v>
      </c>
      <c r="B451" t="s">
        <v>1071</v>
      </c>
      <c r="C451" s="59">
        <v>36686</v>
      </c>
      <c r="D451" s="60">
        <v>0.7612615740740741</v>
      </c>
    </row>
    <row r="452" spans="1:4" ht="12.75">
      <c r="A452" t="s">
        <v>1072</v>
      </c>
      <c r="B452" t="s">
        <v>1073</v>
      </c>
      <c r="C452" s="59">
        <v>36686</v>
      </c>
      <c r="D452" s="60">
        <v>0.7613888888888889</v>
      </c>
    </row>
    <row r="453" spans="1:4" ht="12.75">
      <c r="A453" t="s">
        <v>1074</v>
      </c>
      <c r="B453" t="s">
        <v>1075</v>
      </c>
      <c r="C453" s="59">
        <v>36686</v>
      </c>
      <c r="D453" s="60">
        <v>0.7615277777777778</v>
      </c>
    </row>
    <row r="454" spans="1:4" ht="12.75">
      <c r="A454" t="s">
        <v>1076</v>
      </c>
      <c r="B454" t="s">
        <v>1077</v>
      </c>
      <c r="C454" s="59">
        <v>36686</v>
      </c>
      <c r="D454" s="60">
        <v>0.7616550925925926</v>
      </c>
    </row>
    <row r="455" spans="1:4" ht="12.75">
      <c r="A455" t="s">
        <v>1078</v>
      </c>
      <c r="B455" t="s">
        <v>1079</v>
      </c>
      <c r="C455" s="59">
        <v>36686</v>
      </c>
      <c r="D455" s="60">
        <v>0.7617824074074074</v>
      </c>
    </row>
    <row r="456" spans="1:4" ht="12.75">
      <c r="A456" t="s">
        <v>1080</v>
      </c>
      <c r="B456" t="s">
        <v>1081</v>
      </c>
      <c r="C456" s="59">
        <v>36686</v>
      </c>
      <c r="D456" s="60">
        <v>0.7619212962962963</v>
      </c>
    </row>
    <row r="457" spans="1:4" ht="12.75">
      <c r="A457" t="s">
        <v>1082</v>
      </c>
      <c r="B457" t="s">
        <v>1083</v>
      </c>
      <c r="C457" s="59">
        <v>36686</v>
      </c>
      <c r="D457" s="60">
        <v>0.7620486111111111</v>
      </c>
    </row>
    <row r="458" spans="1:4" ht="12.75">
      <c r="A458" t="s">
        <v>1084</v>
      </c>
      <c r="B458" t="s">
        <v>1085</v>
      </c>
      <c r="C458" s="59">
        <v>36686</v>
      </c>
      <c r="D458" s="60">
        <v>0.7621875</v>
      </c>
    </row>
    <row r="459" spans="1:4" ht="12.75">
      <c r="A459" t="s">
        <v>1086</v>
      </c>
      <c r="B459" t="s">
        <v>1087</v>
      </c>
      <c r="C459" s="59">
        <v>36686</v>
      </c>
      <c r="D459" s="60">
        <v>0.7623263888888889</v>
      </c>
    </row>
    <row r="460" spans="1:4" ht="12.75">
      <c r="A460" t="s">
        <v>1088</v>
      </c>
      <c r="B460" t="s">
        <v>1089</v>
      </c>
      <c r="C460" s="59">
        <v>36686</v>
      </c>
      <c r="D460" s="60">
        <v>0.7624537037037037</v>
      </c>
    </row>
    <row r="461" spans="1:4" ht="12.75">
      <c r="A461" t="s">
        <v>1090</v>
      </c>
      <c r="B461" t="s">
        <v>1091</v>
      </c>
      <c r="C461" s="59">
        <v>36686</v>
      </c>
      <c r="D461" s="60">
        <v>0.7625694444444444</v>
      </c>
    </row>
    <row r="462" spans="1:4" ht="12.75">
      <c r="A462" t="s">
        <v>1092</v>
      </c>
      <c r="B462" t="s">
        <v>1093</v>
      </c>
      <c r="C462" s="59">
        <v>36686</v>
      </c>
      <c r="D462" s="60">
        <v>0.7626851851851852</v>
      </c>
    </row>
    <row r="463" spans="1:4" ht="12.75">
      <c r="A463" t="s">
        <v>1094</v>
      </c>
      <c r="B463" t="s">
        <v>1095</v>
      </c>
      <c r="C463" s="59">
        <v>36686</v>
      </c>
      <c r="D463" s="60">
        <v>0.762824074074074</v>
      </c>
    </row>
    <row r="464" spans="1:4" ht="12.75">
      <c r="A464" t="s">
        <v>1096</v>
      </c>
      <c r="B464" t="s">
        <v>1097</v>
      </c>
      <c r="C464" s="59">
        <v>36686</v>
      </c>
      <c r="D464" s="60">
        <v>0.7629513888888889</v>
      </c>
    </row>
    <row r="465" spans="1:4" ht="12.75">
      <c r="A465" t="s">
        <v>1098</v>
      </c>
      <c r="B465" t="s">
        <v>1099</v>
      </c>
      <c r="C465" s="59">
        <v>36686</v>
      </c>
      <c r="D465" s="60">
        <v>0.7630902777777777</v>
      </c>
    </row>
    <row r="466" spans="1:4" ht="12.75">
      <c r="A466" t="s">
        <v>1100</v>
      </c>
      <c r="B466" t="s">
        <v>1101</v>
      </c>
      <c r="C466" s="59">
        <v>36686</v>
      </c>
      <c r="D466" s="60">
        <v>0.7632060185185185</v>
      </c>
    </row>
    <row r="467" spans="1:4" ht="12.75">
      <c r="A467" t="s">
        <v>1102</v>
      </c>
      <c r="B467" t="s">
        <v>1103</v>
      </c>
      <c r="C467" s="59">
        <v>36686</v>
      </c>
      <c r="D467" s="60">
        <v>0.7633564814814814</v>
      </c>
    </row>
    <row r="468" spans="1:4" ht="12.75">
      <c r="A468" t="s">
        <v>1104</v>
      </c>
      <c r="B468" t="s">
        <v>1105</v>
      </c>
      <c r="C468" s="59">
        <v>36686</v>
      </c>
      <c r="D468" s="60">
        <v>0.7634722222222222</v>
      </c>
    </row>
    <row r="469" spans="1:4" ht="12.75">
      <c r="A469" t="s">
        <v>1106</v>
      </c>
      <c r="B469" t="s">
        <v>1107</v>
      </c>
      <c r="C469" s="59">
        <v>36686</v>
      </c>
      <c r="D469" s="60">
        <v>0.7635879629629629</v>
      </c>
    </row>
    <row r="470" spans="1:4" ht="12.75">
      <c r="A470" t="s">
        <v>1108</v>
      </c>
      <c r="B470" t="s">
        <v>1109</v>
      </c>
      <c r="C470" s="59">
        <v>36686</v>
      </c>
      <c r="D470" s="60">
        <v>0.7637268518518519</v>
      </c>
    </row>
    <row r="471" spans="1:4" ht="12.75">
      <c r="A471" t="s">
        <v>1110</v>
      </c>
      <c r="B471" t="s">
        <v>1111</v>
      </c>
      <c r="C471" s="59">
        <v>36686</v>
      </c>
      <c r="D471" s="60">
        <v>0.7638425925925926</v>
      </c>
    </row>
    <row r="472" spans="1:4" ht="12.75">
      <c r="A472" t="s">
        <v>1112</v>
      </c>
      <c r="B472" t="s">
        <v>1113</v>
      </c>
      <c r="C472" s="59">
        <v>36686</v>
      </c>
      <c r="D472" s="60">
        <v>0.7639583333333334</v>
      </c>
    </row>
    <row r="473" spans="1:4" ht="12.75">
      <c r="A473" t="s">
        <v>1114</v>
      </c>
      <c r="B473" t="s">
        <v>1115</v>
      </c>
      <c r="C473" s="59">
        <v>36686</v>
      </c>
      <c r="D473" s="60">
        <v>0.7640856481481482</v>
      </c>
    </row>
    <row r="474" spans="1:4" ht="12.75">
      <c r="A474" t="s">
        <v>1116</v>
      </c>
      <c r="B474" t="s">
        <v>1117</v>
      </c>
      <c r="C474" s="59">
        <v>36686</v>
      </c>
      <c r="D474" s="60">
        <v>0.7642129629629629</v>
      </c>
    </row>
    <row r="475" spans="1:4" ht="12.75">
      <c r="A475" t="s">
        <v>1118</v>
      </c>
      <c r="B475" t="s">
        <v>1119</v>
      </c>
      <c r="C475" s="59">
        <v>36686</v>
      </c>
      <c r="D475" s="60">
        <v>0.7643518518518518</v>
      </c>
    </row>
    <row r="476" spans="1:4" ht="12.75">
      <c r="A476" t="s">
        <v>1120</v>
      </c>
      <c r="B476" t="s">
        <v>1121</v>
      </c>
      <c r="C476" s="59">
        <v>36686</v>
      </c>
      <c r="D476" s="60">
        <v>0.7644791666666667</v>
      </c>
    </row>
    <row r="477" spans="1:4" ht="12.75">
      <c r="A477" t="s">
        <v>1122</v>
      </c>
      <c r="B477" t="s">
        <v>1123</v>
      </c>
      <c r="C477" s="59">
        <v>36686</v>
      </c>
      <c r="D477" s="60">
        <v>0.7646180555555556</v>
      </c>
    </row>
    <row r="478" spans="1:4" ht="12.75">
      <c r="A478" t="s">
        <v>1124</v>
      </c>
      <c r="B478" t="s">
        <v>1125</v>
      </c>
      <c r="C478" s="59">
        <v>36686</v>
      </c>
      <c r="D478" s="60">
        <v>0.7647569444444445</v>
      </c>
    </row>
    <row r="479" spans="1:4" ht="12.75">
      <c r="A479" t="s">
        <v>1126</v>
      </c>
      <c r="B479" t="s">
        <v>1127</v>
      </c>
      <c r="C479" s="59">
        <v>36686</v>
      </c>
      <c r="D479" s="60">
        <v>0.7648842592592593</v>
      </c>
    </row>
    <row r="480" spans="1:4" ht="12.75">
      <c r="A480" t="s">
        <v>1128</v>
      </c>
      <c r="B480" t="s">
        <v>1129</v>
      </c>
      <c r="C480" s="59">
        <v>36686</v>
      </c>
      <c r="D480" s="60">
        <v>0.765011574074074</v>
      </c>
    </row>
    <row r="481" spans="1:4" ht="12.75">
      <c r="A481" t="s">
        <v>1130</v>
      </c>
      <c r="B481" t="s">
        <v>1131</v>
      </c>
      <c r="C481" s="59">
        <v>36686</v>
      </c>
      <c r="D481" s="60">
        <v>0.7651388888888889</v>
      </c>
    </row>
    <row r="482" spans="1:4" ht="12.75">
      <c r="A482" t="s">
        <v>1132</v>
      </c>
      <c r="B482" t="s">
        <v>1133</v>
      </c>
      <c r="C482" s="59">
        <v>36686</v>
      </c>
      <c r="D482" s="60">
        <v>0.7652662037037037</v>
      </c>
    </row>
    <row r="483" spans="1:4" ht="12.75">
      <c r="A483" t="s">
        <v>1134</v>
      </c>
      <c r="B483" t="s">
        <v>1135</v>
      </c>
      <c r="C483" s="59">
        <v>36686</v>
      </c>
      <c r="D483" s="60">
        <v>0.7654050925925926</v>
      </c>
    </row>
    <row r="484" spans="1:4" ht="12.75">
      <c r="A484" t="s">
        <v>1136</v>
      </c>
      <c r="B484" t="s">
        <v>1137</v>
      </c>
      <c r="C484" s="59">
        <v>36686</v>
      </c>
      <c r="D484" s="60">
        <v>0.7655439814814815</v>
      </c>
    </row>
    <row r="485" spans="1:4" ht="12.75">
      <c r="A485" t="s">
        <v>1138</v>
      </c>
      <c r="B485" t="s">
        <v>1139</v>
      </c>
      <c r="C485" s="59">
        <v>36686</v>
      </c>
      <c r="D485" s="60">
        <v>0.7656712962962963</v>
      </c>
    </row>
    <row r="486" spans="1:4" ht="12.75">
      <c r="A486" t="s">
        <v>1140</v>
      </c>
      <c r="B486" t="s">
        <v>1141</v>
      </c>
      <c r="C486" s="59">
        <v>36686</v>
      </c>
      <c r="D486" s="60">
        <v>0.7657986111111111</v>
      </c>
    </row>
    <row r="487" spans="1:4" ht="12.75">
      <c r="A487" t="s">
        <v>1142</v>
      </c>
      <c r="B487" t="s">
        <v>1143</v>
      </c>
      <c r="C487" s="59">
        <v>36686</v>
      </c>
      <c r="D487" s="60">
        <v>0.7659375</v>
      </c>
    </row>
    <row r="488" spans="1:4" ht="12.75">
      <c r="A488" t="s">
        <v>1144</v>
      </c>
      <c r="B488" t="s">
        <v>1145</v>
      </c>
      <c r="C488" s="59">
        <v>36686</v>
      </c>
      <c r="D488" s="60">
        <v>0.7660648148148148</v>
      </c>
    </row>
    <row r="489" spans="1:4" ht="12.75">
      <c r="A489" t="s">
        <v>1146</v>
      </c>
      <c r="B489" t="s">
        <v>1147</v>
      </c>
      <c r="C489" s="59">
        <v>36686</v>
      </c>
      <c r="D489" s="60">
        <v>0.7662037037037037</v>
      </c>
    </row>
    <row r="490" spans="1:4" ht="12.75">
      <c r="A490" t="s">
        <v>1148</v>
      </c>
      <c r="B490" t="s">
        <v>1149</v>
      </c>
      <c r="C490" s="59">
        <v>36686</v>
      </c>
      <c r="D490" s="60">
        <v>0.7663425925925926</v>
      </c>
    </row>
    <row r="491" spans="1:4" ht="12.75">
      <c r="A491" t="s">
        <v>1150</v>
      </c>
      <c r="B491" t="s">
        <v>1151</v>
      </c>
      <c r="C491" s="59">
        <v>36686</v>
      </c>
      <c r="D491" s="60">
        <v>0.7664699074074074</v>
      </c>
    </row>
    <row r="492" spans="1:4" ht="12.75">
      <c r="A492" t="s">
        <v>1152</v>
      </c>
      <c r="B492" t="s">
        <v>1153</v>
      </c>
      <c r="C492" s="59">
        <v>36686</v>
      </c>
      <c r="D492" s="60">
        <v>0.7666087962962963</v>
      </c>
    </row>
    <row r="493" spans="1:4" ht="12.75">
      <c r="A493" t="s">
        <v>1154</v>
      </c>
      <c r="B493" t="s">
        <v>1155</v>
      </c>
      <c r="C493" s="59">
        <v>36686</v>
      </c>
      <c r="D493" s="60">
        <v>0.7667361111111112</v>
      </c>
    </row>
    <row r="494" spans="1:4" ht="12.75">
      <c r="A494" t="s">
        <v>1156</v>
      </c>
      <c r="B494" t="s">
        <v>1157</v>
      </c>
      <c r="C494" s="59">
        <v>36686</v>
      </c>
      <c r="D494" s="60">
        <v>0.766875</v>
      </c>
    </row>
    <row r="495" spans="1:4" ht="12.75">
      <c r="A495" t="s">
        <v>1158</v>
      </c>
      <c r="B495" t="s">
        <v>1159</v>
      </c>
      <c r="C495" s="59">
        <v>36686</v>
      </c>
      <c r="D495" s="60">
        <v>0.7670023148148148</v>
      </c>
    </row>
    <row r="496" spans="1:4" ht="12.75">
      <c r="A496" t="s">
        <v>1160</v>
      </c>
      <c r="B496" t="s">
        <v>1161</v>
      </c>
      <c r="C496" s="59">
        <v>36686</v>
      </c>
      <c r="D496" s="60">
        <v>0.7671412037037038</v>
      </c>
    </row>
    <row r="497" spans="1:4" ht="12.75">
      <c r="A497" t="s">
        <v>1162</v>
      </c>
      <c r="B497" t="s">
        <v>1163</v>
      </c>
      <c r="C497" s="59">
        <v>36686</v>
      </c>
      <c r="D497" s="60">
        <v>0.7672685185185185</v>
      </c>
    </row>
    <row r="498" spans="1:4" ht="12.75">
      <c r="A498" t="s">
        <v>1164</v>
      </c>
      <c r="B498" t="s">
        <v>1165</v>
      </c>
      <c r="C498" s="59">
        <v>36686</v>
      </c>
      <c r="D498" s="60">
        <v>0.7673958333333334</v>
      </c>
    </row>
    <row r="499" spans="1:4" ht="12.75">
      <c r="A499" t="s">
        <v>1166</v>
      </c>
      <c r="B499" t="s">
        <v>1167</v>
      </c>
      <c r="C499" s="59">
        <v>36686</v>
      </c>
      <c r="D499" s="60">
        <v>0.7675231481481481</v>
      </c>
    </row>
    <row r="500" spans="1:4" ht="12.75">
      <c r="A500" t="s">
        <v>1168</v>
      </c>
      <c r="B500" t="s">
        <v>1169</v>
      </c>
      <c r="C500" s="59">
        <v>36686</v>
      </c>
      <c r="D500" s="60">
        <v>0.7676504629629629</v>
      </c>
    </row>
    <row r="501" spans="1:4" ht="12.75">
      <c r="A501" t="s">
        <v>1170</v>
      </c>
      <c r="B501" t="s">
        <v>1171</v>
      </c>
      <c r="C501" s="59">
        <v>36686</v>
      </c>
      <c r="D501" s="60">
        <v>0.7677893518518518</v>
      </c>
    </row>
    <row r="502" spans="1:4" ht="12.75">
      <c r="A502" t="s">
        <v>1172</v>
      </c>
      <c r="B502" t="s">
        <v>1173</v>
      </c>
      <c r="C502" s="59">
        <v>36686</v>
      </c>
      <c r="D502" s="60">
        <v>0.7679166666666667</v>
      </c>
    </row>
    <row r="503" spans="1:4" ht="12.75">
      <c r="A503" t="s">
        <v>1174</v>
      </c>
      <c r="B503" t="s">
        <v>1175</v>
      </c>
      <c r="C503" s="59">
        <v>36686</v>
      </c>
      <c r="D503" s="60">
        <v>0.7680439814814815</v>
      </c>
    </row>
    <row r="504" spans="1:4" ht="12.75">
      <c r="A504" t="s">
        <v>1176</v>
      </c>
      <c r="B504" t="s">
        <v>1177</v>
      </c>
      <c r="C504" s="59">
        <v>36686</v>
      </c>
      <c r="D504" s="60">
        <v>0.7681712962962962</v>
      </c>
    </row>
    <row r="505" spans="1:4" ht="12.75">
      <c r="A505" t="s">
        <v>1178</v>
      </c>
      <c r="B505" t="s">
        <v>1179</v>
      </c>
      <c r="C505" s="59">
        <v>36686</v>
      </c>
      <c r="D505" s="60">
        <v>0.7683101851851851</v>
      </c>
    </row>
    <row r="506" spans="1:4" ht="12.75">
      <c r="A506" t="s">
        <v>1180</v>
      </c>
      <c r="B506" t="s">
        <v>1181</v>
      </c>
      <c r="C506" s="59">
        <v>36686</v>
      </c>
      <c r="D506" s="60">
        <v>0.7684375</v>
      </c>
    </row>
    <row r="507" spans="1:4" ht="12.75">
      <c r="A507" t="s">
        <v>1182</v>
      </c>
      <c r="B507" t="s">
        <v>1183</v>
      </c>
      <c r="C507" s="59">
        <v>36686</v>
      </c>
      <c r="D507" s="60">
        <v>0.7685648148148148</v>
      </c>
    </row>
    <row r="508" spans="1:4" ht="12.75">
      <c r="A508" t="s">
        <v>1184</v>
      </c>
      <c r="B508" t="s">
        <v>1185</v>
      </c>
      <c r="C508" s="59">
        <v>36686</v>
      </c>
      <c r="D508" s="60">
        <v>0.7687037037037037</v>
      </c>
    </row>
    <row r="509" spans="1:4" ht="12.75">
      <c r="A509" t="s">
        <v>1186</v>
      </c>
      <c r="B509" t="s">
        <v>1187</v>
      </c>
      <c r="C509" s="59">
        <v>36686</v>
      </c>
      <c r="D509" s="60">
        <v>0.7688310185185184</v>
      </c>
    </row>
    <row r="510" spans="1:4" ht="12.75">
      <c r="A510" t="s">
        <v>1188</v>
      </c>
      <c r="B510" t="s">
        <v>1189</v>
      </c>
      <c r="C510" s="59">
        <v>36686</v>
      </c>
      <c r="D510" s="60">
        <v>0.7689699074074073</v>
      </c>
    </row>
    <row r="511" spans="1:4" ht="12.75">
      <c r="A511" t="s">
        <v>1190</v>
      </c>
      <c r="B511" t="s">
        <v>1191</v>
      </c>
      <c r="C511" s="59">
        <v>36686</v>
      </c>
      <c r="D511" s="60">
        <v>0.7690972222222222</v>
      </c>
    </row>
    <row r="512" spans="1:4" ht="12.75">
      <c r="A512" t="s">
        <v>1192</v>
      </c>
      <c r="B512" t="s">
        <v>1193</v>
      </c>
      <c r="C512" s="59">
        <v>36686</v>
      </c>
      <c r="D512" s="60">
        <v>0.769224537037037</v>
      </c>
    </row>
    <row r="513" spans="1:4" ht="12.75">
      <c r="A513" t="s">
        <v>1194</v>
      </c>
      <c r="B513" t="s">
        <v>1195</v>
      </c>
      <c r="C513" s="59">
        <v>36686</v>
      </c>
      <c r="D513" s="60">
        <v>0.769351851851852</v>
      </c>
    </row>
    <row r="514" spans="1:4" ht="12.75">
      <c r="A514" t="s">
        <v>1196</v>
      </c>
      <c r="B514" t="s">
        <v>1197</v>
      </c>
      <c r="C514" s="59">
        <v>36686</v>
      </c>
      <c r="D514" s="60">
        <v>0.7694907407407406</v>
      </c>
    </row>
    <row r="515" spans="1:4" ht="12.75">
      <c r="A515" t="s">
        <v>1198</v>
      </c>
      <c r="B515" t="s">
        <v>1199</v>
      </c>
      <c r="C515" s="59">
        <v>36686</v>
      </c>
      <c r="D515" s="60">
        <v>0.7696180555555556</v>
      </c>
    </row>
    <row r="516" spans="1:4" ht="12.75">
      <c r="A516" t="s">
        <v>1200</v>
      </c>
      <c r="B516" t="s">
        <v>1201</v>
      </c>
      <c r="C516" s="59">
        <v>36686</v>
      </c>
      <c r="D516" s="60">
        <v>0.7697453703703704</v>
      </c>
    </row>
    <row r="517" spans="1:4" ht="12.75">
      <c r="A517" t="s">
        <v>1202</v>
      </c>
      <c r="B517" t="s">
        <v>1203</v>
      </c>
      <c r="C517" s="59">
        <v>36686</v>
      </c>
      <c r="D517" s="60">
        <v>0.7698958333333333</v>
      </c>
    </row>
    <row r="518" spans="1:4" ht="12.75">
      <c r="A518" t="s">
        <v>1204</v>
      </c>
      <c r="B518" t="s">
        <v>1205</v>
      </c>
      <c r="C518" s="59">
        <v>36686</v>
      </c>
      <c r="D518" s="60">
        <v>0.7700115740740742</v>
      </c>
    </row>
    <row r="519" spans="1:4" ht="12.75">
      <c r="A519" t="s">
        <v>1206</v>
      </c>
      <c r="B519" t="s">
        <v>1207</v>
      </c>
      <c r="C519" s="59">
        <v>36686</v>
      </c>
      <c r="D519" s="60">
        <v>0.7701273148148148</v>
      </c>
    </row>
    <row r="520" spans="1:4" ht="12.75">
      <c r="A520" t="s">
        <v>1208</v>
      </c>
      <c r="B520" t="s">
        <v>1209</v>
      </c>
      <c r="C520" s="59">
        <v>36686</v>
      </c>
      <c r="D520" s="60">
        <v>0.7702662037037037</v>
      </c>
    </row>
    <row r="521" spans="1:4" ht="12.75">
      <c r="A521" t="s">
        <v>1210</v>
      </c>
      <c r="B521" t="s">
        <v>1211</v>
      </c>
      <c r="C521" s="59">
        <v>36686</v>
      </c>
      <c r="D521" s="60">
        <v>0.7703935185185186</v>
      </c>
    </row>
    <row r="522" spans="1:4" ht="12.75">
      <c r="A522" t="s">
        <v>1212</v>
      </c>
      <c r="B522" t="s">
        <v>1213</v>
      </c>
      <c r="C522" s="59">
        <v>36686</v>
      </c>
      <c r="D522" s="60">
        <v>0.7705324074074075</v>
      </c>
    </row>
    <row r="523" spans="1:4" ht="12.75">
      <c r="A523" t="s">
        <v>1214</v>
      </c>
      <c r="B523" t="s">
        <v>1215</v>
      </c>
      <c r="C523" s="59">
        <v>36686</v>
      </c>
      <c r="D523" s="60">
        <v>0.7706597222222222</v>
      </c>
    </row>
    <row r="524" spans="1:4" ht="12.75">
      <c r="A524" t="s">
        <v>1216</v>
      </c>
      <c r="B524" t="s">
        <v>1217</v>
      </c>
      <c r="C524" s="59">
        <v>36686</v>
      </c>
      <c r="D524" s="60">
        <v>0.7708333333333334</v>
      </c>
    </row>
    <row r="525" spans="1:4" ht="12.75">
      <c r="A525" t="s">
        <v>1218</v>
      </c>
      <c r="B525" t="s">
        <v>1219</v>
      </c>
      <c r="C525" s="59">
        <v>36686</v>
      </c>
      <c r="D525" s="60">
        <v>0.7709606481481481</v>
      </c>
    </row>
    <row r="526" spans="1:4" ht="12.75">
      <c r="A526" t="s">
        <v>1220</v>
      </c>
      <c r="B526" t="s">
        <v>1221</v>
      </c>
      <c r="C526" s="59">
        <v>36686</v>
      </c>
      <c r="D526" s="60">
        <v>0.771099537037037</v>
      </c>
    </row>
    <row r="527" spans="1:4" ht="12.75">
      <c r="A527" t="s">
        <v>1222</v>
      </c>
      <c r="B527" t="s">
        <v>1223</v>
      </c>
      <c r="C527" s="59">
        <v>36686</v>
      </c>
      <c r="D527" s="60">
        <v>0.7712268518518518</v>
      </c>
    </row>
    <row r="528" spans="1:4" ht="12.75">
      <c r="A528" t="s">
        <v>1224</v>
      </c>
      <c r="B528" t="s">
        <v>1225</v>
      </c>
      <c r="C528" s="59">
        <v>36686</v>
      </c>
      <c r="D528" s="60">
        <v>0.7713657407407407</v>
      </c>
    </row>
    <row r="529" spans="1:4" ht="12.75">
      <c r="A529" t="s">
        <v>1226</v>
      </c>
      <c r="B529" t="s">
        <v>1227</v>
      </c>
      <c r="C529" s="59">
        <v>36686</v>
      </c>
      <c r="D529" s="60">
        <v>0.7714930555555556</v>
      </c>
    </row>
    <row r="530" spans="1:4" ht="12.75">
      <c r="A530" t="s">
        <v>1228</v>
      </c>
      <c r="B530" t="s">
        <v>1229</v>
      </c>
      <c r="C530" s="59">
        <v>36686</v>
      </c>
      <c r="D530" s="60">
        <v>0.7716319444444445</v>
      </c>
    </row>
    <row r="531" spans="1:4" ht="12.75">
      <c r="A531" t="s">
        <v>1230</v>
      </c>
      <c r="B531" t="s">
        <v>1231</v>
      </c>
      <c r="C531" s="59">
        <v>36686</v>
      </c>
      <c r="D531" s="60">
        <v>0.7717708333333334</v>
      </c>
    </row>
    <row r="532" spans="1:4" ht="12.75">
      <c r="A532" t="s">
        <v>1232</v>
      </c>
      <c r="B532" t="s">
        <v>1233</v>
      </c>
      <c r="C532" s="59">
        <v>36686</v>
      </c>
      <c r="D532" s="60">
        <v>0.771886574074074</v>
      </c>
    </row>
    <row r="533" spans="1:4" ht="12.75">
      <c r="A533" t="s">
        <v>1234</v>
      </c>
      <c r="B533" t="s">
        <v>1235</v>
      </c>
      <c r="C533" s="59">
        <v>36686</v>
      </c>
      <c r="D533" s="60">
        <v>0.7720138888888889</v>
      </c>
    </row>
    <row r="534" spans="1:4" ht="12.75">
      <c r="A534" t="s">
        <v>1236</v>
      </c>
      <c r="B534" t="s">
        <v>1237</v>
      </c>
      <c r="C534" s="59">
        <v>36686</v>
      </c>
      <c r="D534" s="60">
        <v>0.7721412037037036</v>
      </c>
    </row>
    <row r="535" spans="1:4" ht="12.75">
      <c r="A535" t="s">
        <v>1238</v>
      </c>
      <c r="B535" t="s">
        <v>1239</v>
      </c>
      <c r="C535" s="59">
        <v>36686</v>
      </c>
      <c r="D535" s="60">
        <v>0.7722800925925926</v>
      </c>
    </row>
    <row r="536" spans="1:4" ht="12.75">
      <c r="A536" t="s">
        <v>1240</v>
      </c>
      <c r="B536" t="s">
        <v>1241</v>
      </c>
      <c r="C536" s="59">
        <v>36686</v>
      </c>
      <c r="D536" s="60">
        <v>0.7724074074074073</v>
      </c>
    </row>
    <row r="537" spans="1:4" ht="12.75">
      <c r="A537" t="s">
        <v>1242</v>
      </c>
      <c r="B537" t="s">
        <v>1243</v>
      </c>
      <c r="C537" s="59">
        <v>36686</v>
      </c>
      <c r="D537" s="60">
        <v>0.7725462962962962</v>
      </c>
    </row>
    <row r="538" spans="1:4" ht="12.75">
      <c r="A538" t="s">
        <v>1244</v>
      </c>
      <c r="B538" t="s">
        <v>1245</v>
      </c>
      <c r="C538" s="59">
        <v>36686</v>
      </c>
      <c r="D538" s="60">
        <v>0.7726620370370371</v>
      </c>
    </row>
    <row r="539" spans="1:4" ht="12.75">
      <c r="A539" t="s">
        <v>1246</v>
      </c>
      <c r="B539" t="s">
        <v>1247</v>
      </c>
      <c r="C539" s="59">
        <v>36686</v>
      </c>
      <c r="D539" s="60">
        <v>0.7728009259259259</v>
      </c>
    </row>
    <row r="540" spans="1:4" ht="12.75">
      <c r="A540" t="s">
        <v>1248</v>
      </c>
      <c r="B540" t="s">
        <v>1249</v>
      </c>
      <c r="C540" s="59">
        <v>36686</v>
      </c>
      <c r="D540" s="60">
        <v>0.7729282407407408</v>
      </c>
    </row>
    <row r="541" spans="1:4" ht="12.75">
      <c r="A541" t="s">
        <v>1250</v>
      </c>
      <c r="B541" t="s">
        <v>1251</v>
      </c>
      <c r="C541" s="59">
        <v>36686</v>
      </c>
      <c r="D541" s="60">
        <v>0.7730671296296295</v>
      </c>
    </row>
    <row r="542" spans="1:4" ht="12.75">
      <c r="A542" t="s">
        <v>1252</v>
      </c>
      <c r="B542" t="s">
        <v>1253</v>
      </c>
      <c r="C542" s="59">
        <v>36686</v>
      </c>
      <c r="D542" s="60">
        <v>0.7731828703703704</v>
      </c>
    </row>
    <row r="543" spans="1:4" ht="12.75">
      <c r="A543" t="s">
        <v>1254</v>
      </c>
      <c r="B543" t="s">
        <v>1255</v>
      </c>
      <c r="C543" s="59">
        <v>36686</v>
      </c>
      <c r="D543" s="60">
        <v>0.7733217592592593</v>
      </c>
    </row>
    <row r="544" spans="1:4" ht="12.75">
      <c r="A544" t="s">
        <v>1256</v>
      </c>
      <c r="B544" t="s">
        <v>1257</v>
      </c>
      <c r="C544" s="59">
        <v>36686</v>
      </c>
      <c r="D544" s="60">
        <v>0.7734490740740741</v>
      </c>
    </row>
    <row r="545" spans="1:4" ht="12.75">
      <c r="A545" t="s">
        <v>1258</v>
      </c>
      <c r="B545" t="s">
        <v>1259</v>
      </c>
      <c r="C545" s="59">
        <v>36686</v>
      </c>
      <c r="D545" s="60">
        <v>0.7735879629629631</v>
      </c>
    </row>
    <row r="546" spans="1:4" ht="12.75">
      <c r="A546" t="s">
        <v>1260</v>
      </c>
      <c r="B546" t="s">
        <v>1261</v>
      </c>
      <c r="C546" s="59">
        <v>36686</v>
      </c>
      <c r="D546" s="60">
        <v>0.7737152777777778</v>
      </c>
    </row>
    <row r="547" spans="1:4" ht="12.75">
      <c r="A547" t="s">
        <v>1262</v>
      </c>
      <c r="B547" t="s">
        <v>1263</v>
      </c>
      <c r="C547" s="59">
        <v>36686</v>
      </c>
      <c r="D547" s="60">
        <v>0.7738425925925926</v>
      </c>
    </row>
    <row r="548" spans="1:4" ht="12.75">
      <c r="A548" t="s">
        <v>1264</v>
      </c>
      <c r="B548" t="s">
        <v>1265</v>
      </c>
      <c r="C548" s="59">
        <v>36686</v>
      </c>
      <c r="D548" s="60">
        <v>0.7739699074074075</v>
      </c>
    </row>
    <row r="549" spans="1:4" ht="12.75">
      <c r="A549" t="s">
        <v>1266</v>
      </c>
      <c r="B549" t="s">
        <v>1267</v>
      </c>
      <c r="C549" s="59">
        <v>36686</v>
      </c>
      <c r="D549" s="60">
        <v>0.7740856481481481</v>
      </c>
    </row>
    <row r="550" spans="1:4" ht="12.75">
      <c r="A550" t="s">
        <v>1268</v>
      </c>
      <c r="B550" t="s">
        <v>1269</v>
      </c>
      <c r="C550" s="59">
        <v>36686</v>
      </c>
      <c r="D550" s="60">
        <v>0.7742129629629629</v>
      </c>
    </row>
    <row r="551" spans="1:4" ht="12.75">
      <c r="A551" t="s">
        <v>1270</v>
      </c>
      <c r="B551" t="s">
        <v>1271</v>
      </c>
      <c r="C551" s="59">
        <v>36686</v>
      </c>
      <c r="D551" s="60">
        <v>0.7743402777777778</v>
      </c>
    </row>
    <row r="552" spans="1:4" ht="12.75">
      <c r="A552" t="s">
        <v>1272</v>
      </c>
      <c r="B552" t="s">
        <v>1273</v>
      </c>
      <c r="C552" s="59">
        <v>36686</v>
      </c>
      <c r="D552" s="60">
        <v>0.7744791666666666</v>
      </c>
    </row>
    <row r="553" spans="1:4" ht="12.75">
      <c r="A553" t="s">
        <v>1274</v>
      </c>
      <c r="B553" t="s">
        <v>1183</v>
      </c>
      <c r="C553" s="59">
        <v>36686</v>
      </c>
      <c r="D553" s="60">
        <v>0.7746064814814814</v>
      </c>
    </row>
    <row r="554" spans="1:4" ht="12.75">
      <c r="A554" t="s">
        <v>1275</v>
      </c>
      <c r="B554" t="s">
        <v>1276</v>
      </c>
      <c r="C554" s="59">
        <v>36686</v>
      </c>
      <c r="D554" s="60">
        <v>0.7747453703703703</v>
      </c>
    </row>
    <row r="555" spans="1:4" ht="12.75">
      <c r="A555" t="s">
        <v>1277</v>
      </c>
      <c r="B555" t="s">
        <v>1278</v>
      </c>
      <c r="C555" s="59">
        <v>36686</v>
      </c>
      <c r="D555" s="60">
        <v>0.7748726851851853</v>
      </c>
    </row>
    <row r="556" spans="1:4" ht="12.75">
      <c r="A556" t="s">
        <v>1279</v>
      </c>
      <c r="B556" t="s">
        <v>1280</v>
      </c>
      <c r="C556" s="59">
        <v>36686</v>
      </c>
      <c r="D556" s="60">
        <v>0.775</v>
      </c>
    </row>
    <row r="557" spans="1:4" ht="12.75">
      <c r="A557" t="s">
        <v>1281</v>
      </c>
      <c r="B557" t="s">
        <v>1282</v>
      </c>
      <c r="C557" s="59">
        <v>36686</v>
      </c>
      <c r="D557" s="60">
        <v>0.7751388888888888</v>
      </c>
    </row>
    <row r="558" spans="1:4" ht="12.75">
      <c r="A558" t="s">
        <v>1283</v>
      </c>
      <c r="B558" t="s">
        <v>1284</v>
      </c>
      <c r="C558" s="59">
        <v>36686</v>
      </c>
      <c r="D558" s="60">
        <v>0.7752662037037038</v>
      </c>
    </row>
    <row r="559" spans="1:4" ht="12.75">
      <c r="A559" t="s">
        <v>1285</v>
      </c>
      <c r="B559" t="s">
        <v>1286</v>
      </c>
      <c r="C559" s="59">
        <v>36686</v>
      </c>
      <c r="D559" s="60">
        <v>0.7754050925925925</v>
      </c>
    </row>
    <row r="560" spans="1:4" ht="12.75">
      <c r="A560" t="s">
        <v>1287</v>
      </c>
      <c r="B560" t="s">
        <v>1288</v>
      </c>
      <c r="C560" s="59">
        <v>36686</v>
      </c>
      <c r="D560" s="60">
        <v>0.7755324074074075</v>
      </c>
    </row>
    <row r="561" spans="1:4" ht="12.75">
      <c r="A561" t="s">
        <v>1289</v>
      </c>
      <c r="B561" t="s">
        <v>1290</v>
      </c>
      <c r="C561" s="59">
        <v>36686</v>
      </c>
      <c r="D561" s="60">
        <v>0.7756712962962963</v>
      </c>
    </row>
    <row r="562" spans="1:4" ht="12.75">
      <c r="A562" t="s">
        <v>1291</v>
      </c>
      <c r="B562" t="s">
        <v>1292</v>
      </c>
      <c r="C562" s="59">
        <v>36686</v>
      </c>
      <c r="D562" s="60">
        <v>0.775798611111111</v>
      </c>
    </row>
    <row r="563" spans="1:4" ht="12.75">
      <c r="A563" t="s">
        <v>1293</v>
      </c>
      <c r="B563" t="s">
        <v>1294</v>
      </c>
      <c r="C563" s="59">
        <v>36686</v>
      </c>
      <c r="D563" s="60">
        <v>0.7759375</v>
      </c>
    </row>
    <row r="564" spans="1:4" ht="12.75">
      <c r="A564" t="s">
        <v>1295</v>
      </c>
      <c r="B564" t="s">
        <v>1296</v>
      </c>
      <c r="C564" s="59">
        <v>36686</v>
      </c>
      <c r="D564" s="60">
        <v>0.7760648148148147</v>
      </c>
    </row>
    <row r="565" spans="1:4" ht="12.75">
      <c r="A565" t="s">
        <v>1297</v>
      </c>
      <c r="B565" t="s">
        <v>1298</v>
      </c>
      <c r="C565" s="59">
        <v>36686</v>
      </c>
      <c r="D565" s="60">
        <v>0.7762037037037036</v>
      </c>
    </row>
    <row r="566" spans="1:4" ht="12.75">
      <c r="A566" t="s">
        <v>1299</v>
      </c>
      <c r="B566" t="s">
        <v>1300</v>
      </c>
      <c r="C566" s="59">
        <v>36686</v>
      </c>
      <c r="D566" s="60">
        <v>0.7763310185185185</v>
      </c>
    </row>
    <row r="567" spans="1:4" ht="12.75">
      <c r="A567" t="s">
        <v>1301</v>
      </c>
      <c r="B567" t="s">
        <v>1302</v>
      </c>
      <c r="C567" s="59">
        <v>36686</v>
      </c>
      <c r="D567" s="60">
        <v>0.7764583333333334</v>
      </c>
    </row>
    <row r="568" spans="1:4" ht="12.75">
      <c r="A568" t="s">
        <v>1303</v>
      </c>
      <c r="B568" t="s">
        <v>1304</v>
      </c>
      <c r="C568" s="59">
        <v>36686</v>
      </c>
      <c r="D568" s="60">
        <v>0.7765972222222222</v>
      </c>
    </row>
    <row r="569" spans="1:4" ht="12.75">
      <c r="A569" t="s">
        <v>1305</v>
      </c>
      <c r="B569" t="s">
        <v>1306</v>
      </c>
      <c r="C569" s="59">
        <v>36686</v>
      </c>
      <c r="D569" s="60">
        <v>0.7767245370370371</v>
      </c>
    </row>
    <row r="570" spans="1:4" ht="12.75">
      <c r="A570" t="s">
        <v>1307</v>
      </c>
      <c r="B570" t="s">
        <v>1308</v>
      </c>
      <c r="C570" s="59">
        <v>36686</v>
      </c>
      <c r="D570" s="60">
        <v>0.7768518518518519</v>
      </c>
    </row>
    <row r="571" spans="1:4" ht="12.75">
      <c r="A571" t="s">
        <v>1309</v>
      </c>
      <c r="B571" t="s">
        <v>1310</v>
      </c>
      <c r="C571" s="59">
        <v>36686</v>
      </c>
      <c r="D571" s="60">
        <v>0.7769907407407407</v>
      </c>
    </row>
    <row r="572" spans="1:4" ht="12.75">
      <c r="A572" t="s">
        <v>1311</v>
      </c>
      <c r="B572" t="s">
        <v>1312</v>
      </c>
      <c r="C572" s="59">
        <v>36686</v>
      </c>
      <c r="D572" s="60">
        <v>0.7771180555555556</v>
      </c>
    </row>
    <row r="573" spans="1:4" ht="12.75">
      <c r="A573" t="s">
        <v>1313</v>
      </c>
      <c r="B573" t="s">
        <v>1314</v>
      </c>
      <c r="C573" s="59">
        <v>36686</v>
      </c>
      <c r="D573" s="60">
        <v>0.7772569444444444</v>
      </c>
    </row>
    <row r="574" spans="1:4" ht="12.75">
      <c r="A574" t="s">
        <v>1315</v>
      </c>
      <c r="B574" t="s">
        <v>1316</v>
      </c>
      <c r="C574" s="59">
        <v>36686</v>
      </c>
      <c r="D574" s="60">
        <v>0.7773842592592594</v>
      </c>
    </row>
    <row r="575" spans="1:4" ht="12.75">
      <c r="A575" t="s">
        <v>1317</v>
      </c>
      <c r="B575" t="s">
        <v>1318</v>
      </c>
      <c r="C575" s="59">
        <v>36686</v>
      </c>
      <c r="D575" s="60">
        <v>0.777523148148148</v>
      </c>
    </row>
    <row r="576" spans="1:4" ht="12.75">
      <c r="A576" t="s">
        <v>1319</v>
      </c>
      <c r="B576" t="s">
        <v>1320</v>
      </c>
      <c r="C576" s="59">
        <v>36686</v>
      </c>
      <c r="D576" s="60">
        <v>0.777650462962963</v>
      </c>
    </row>
    <row r="577" spans="1:4" ht="12.75">
      <c r="A577" t="s">
        <v>1321</v>
      </c>
      <c r="B577" t="s">
        <v>1322</v>
      </c>
      <c r="C577" s="59">
        <v>36686</v>
      </c>
      <c r="D577" s="60">
        <v>0.7777777777777778</v>
      </c>
    </row>
    <row r="578" spans="1:4" ht="12.75">
      <c r="A578" t="s">
        <v>1323</v>
      </c>
      <c r="B578" t="s">
        <v>1324</v>
      </c>
      <c r="C578" s="59">
        <v>36686</v>
      </c>
      <c r="D578" s="60">
        <v>0.7779166666666667</v>
      </c>
    </row>
    <row r="579" spans="1:4" ht="12.75">
      <c r="A579" t="s">
        <v>1325</v>
      </c>
      <c r="B579" t="s">
        <v>1326</v>
      </c>
      <c r="C579" s="59">
        <v>36686</v>
      </c>
      <c r="D579" s="60">
        <v>0.7780439814814816</v>
      </c>
    </row>
    <row r="580" spans="1:4" ht="12.75">
      <c r="A580" t="s">
        <v>1327</v>
      </c>
      <c r="B580" t="s">
        <v>1328</v>
      </c>
      <c r="C580" s="59">
        <v>36686</v>
      </c>
      <c r="D580" s="60">
        <v>0.7781828703703703</v>
      </c>
    </row>
    <row r="581" spans="1:4" ht="12.75">
      <c r="A581" t="s">
        <v>1329</v>
      </c>
      <c r="B581" t="s">
        <v>1330</v>
      </c>
      <c r="C581" s="59">
        <v>36686</v>
      </c>
      <c r="D581" s="60">
        <v>0.7783101851851852</v>
      </c>
    </row>
    <row r="582" spans="1:4" ht="12.75">
      <c r="A582" t="s">
        <v>1331</v>
      </c>
      <c r="B582" t="s">
        <v>1332</v>
      </c>
      <c r="C582" s="59">
        <v>36686</v>
      </c>
      <c r="D582" s="60">
        <v>0.7784375</v>
      </c>
    </row>
    <row r="583" spans="1:4" ht="12.75">
      <c r="A583" t="s">
        <v>1333</v>
      </c>
      <c r="B583" t="s">
        <v>1334</v>
      </c>
      <c r="C583" s="59">
        <v>36686</v>
      </c>
      <c r="D583" s="60">
        <v>0.7785763888888889</v>
      </c>
    </row>
    <row r="584" spans="1:4" ht="12.75">
      <c r="A584" t="s">
        <v>1335</v>
      </c>
      <c r="B584" t="s">
        <v>1336</v>
      </c>
      <c r="C584" s="59">
        <v>36686</v>
      </c>
      <c r="D584" s="60">
        <v>0.7787152777777777</v>
      </c>
    </row>
    <row r="585" spans="1:4" ht="12.75">
      <c r="A585" t="s">
        <v>1337</v>
      </c>
      <c r="B585" t="s">
        <v>1338</v>
      </c>
      <c r="C585" s="59">
        <v>36686</v>
      </c>
      <c r="D585" s="60">
        <v>0.7788425925925927</v>
      </c>
    </row>
    <row r="586" spans="1:4" ht="12.75">
      <c r="A586" t="s">
        <v>1339</v>
      </c>
      <c r="B586" t="s">
        <v>1340</v>
      </c>
      <c r="C586" s="59">
        <v>36686</v>
      </c>
      <c r="D586" s="60">
        <v>0.7789699074074075</v>
      </c>
    </row>
    <row r="587" spans="1:4" ht="12.75">
      <c r="A587" t="s">
        <v>1341</v>
      </c>
      <c r="B587" t="s">
        <v>1342</v>
      </c>
      <c r="C587" s="59">
        <v>36686</v>
      </c>
      <c r="D587" s="60">
        <v>0.7790972222222222</v>
      </c>
    </row>
    <row r="588" spans="1:4" ht="12.75">
      <c r="A588" t="s">
        <v>1343</v>
      </c>
      <c r="B588" t="s">
        <v>1344</v>
      </c>
      <c r="C588" s="59">
        <v>36686</v>
      </c>
      <c r="D588" s="60">
        <v>0.7792245370370371</v>
      </c>
    </row>
    <row r="589" spans="1:4" ht="12.75">
      <c r="A589" t="s">
        <v>1345</v>
      </c>
      <c r="B589" t="s">
        <v>1346</v>
      </c>
      <c r="C589" s="59">
        <v>36686</v>
      </c>
      <c r="D589" s="60">
        <v>0.7793518518518519</v>
      </c>
    </row>
    <row r="590" spans="1:4" ht="12.75">
      <c r="A590" t="s">
        <v>1347</v>
      </c>
      <c r="B590" t="s">
        <v>1348</v>
      </c>
      <c r="C590" s="59">
        <v>36686</v>
      </c>
      <c r="D590" s="60">
        <v>0.7794907407407408</v>
      </c>
    </row>
    <row r="591" spans="1:4" ht="12.75">
      <c r="A591" t="s">
        <v>1349</v>
      </c>
      <c r="B591" t="s">
        <v>1350</v>
      </c>
      <c r="C591" s="59">
        <v>36686</v>
      </c>
      <c r="D591" s="60">
        <v>0.7796180555555555</v>
      </c>
    </row>
    <row r="592" spans="1:4" ht="12.75">
      <c r="A592" t="s">
        <v>1351</v>
      </c>
      <c r="B592" t="s">
        <v>1352</v>
      </c>
      <c r="C592" s="59">
        <v>36686</v>
      </c>
      <c r="D592" s="60">
        <v>0.7797569444444444</v>
      </c>
    </row>
    <row r="593" spans="1:4" ht="12.75">
      <c r="A593" t="s">
        <v>1353</v>
      </c>
      <c r="B593" t="s">
        <v>1354</v>
      </c>
      <c r="C593" s="59">
        <v>36686</v>
      </c>
      <c r="D593" s="60">
        <v>0.7798842592592593</v>
      </c>
    </row>
    <row r="594" spans="1:4" ht="12.75">
      <c r="A594" t="s">
        <v>1355</v>
      </c>
      <c r="B594" t="s">
        <v>1356</v>
      </c>
      <c r="C594" s="59">
        <v>36686</v>
      </c>
      <c r="D594" s="60">
        <v>0.7800115740740741</v>
      </c>
    </row>
    <row r="595" spans="1:4" ht="12.75">
      <c r="A595" t="s">
        <v>1022</v>
      </c>
      <c r="B595" t="s">
        <v>1357</v>
      </c>
      <c r="C595" s="59">
        <v>36686</v>
      </c>
      <c r="D595" s="60">
        <v>0.780150462962963</v>
      </c>
    </row>
    <row r="596" spans="1:4" ht="12.75">
      <c r="A596" t="s">
        <v>1358</v>
      </c>
      <c r="B596" t="s">
        <v>1359</v>
      </c>
      <c r="C596" s="59">
        <v>36686</v>
      </c>
      <c r="D596" s="60">
        <v>0.7802777777777777</v>
      </c>
    </row>
    <row r="597" spans="1:4" ht="12.75">
      <c r="A597" t="s">
        <v>1360</v>
      </c>
      <c r="B597" t="s">
        <v>1361</v>
      </c>
      <c r="C597" s="59">
        <v>36686</v>
      </c>
      <c r="D597" s="60">
        <v>0.7804050925925926</v>
      </c>
    </row>
    <row r="598" spans="1:4" ht="12.75">
      <c r="A598" t="s">
        <v>1362</v>
      </c>
      <c r="B598" t="s">
        <v>1363</v>
      </c>
      <c r="C598" s="59">
        <v>36686</v>
      </c>
      <c r="D598" s="60">
        <v>0.7805324074074074</v>
      </c>
    </row>
    <row r="599" spans="1:4" ht="12.75">
      <c r="A599" t="s">
        <v>1364</v>
      </c>
      <c r="B599" t="s">
        <v>1365</v>
      </c>
      <c r="C599" s="59">
        <v>36686</v>
      </c>
      <c r="D599" s="60">
        <v>0.7806597222222221</v>
      </c>
    </row>
    <row r="600" spans="1:4" ht="12.75">
      <c r="A600" t="s">
        <v>1366</v>
      </c>
      <c r="B600" t="s">
        <v>1367</v>
      </c>
      <c r="C600" s="59">
        <v>36686</v>
      </c>
      <c r="D600" s="60">
        <v>0.780798611111111</v>
      </c>
    </row>
    <row r="601" spans="1:4" ht="12.75">
      <c r="A601" t="s">
        <v>1368</v>
      </c>
      <c r="B601" t="s">
        <v>1369</v>
      </c>
      <c r="C601" s="59">
        <v>36686</v>
      </c>
      <c r="D601" s="60">
        <v>0.7809259259259259</v>
      </c>
    </row>
    <row r="602" spans="1:4" ht="12.75">
      <c r="A602" t="s">
        <v>1370</v>
      </c>
      <c r="B602" t="s">
        <v>1371</v>
      </c>
      <c r="C602" s="59">
        <v>36686</v>
      </c>
      <c r="D602" s="60">
        <v>0.7810416666666667</v>
      </c>
    </row>
    <row r="603" spans="1:4" ht="12.75">
      <c r="A603" t="s">
        <v>1372</v>
      </c>
      <c r="B603" t="s">
        <v>1373</v>
      </c>
      <c r="C603" s="59">
        <v>36686</v>
      </c>
      <c r="D603" s="60">
        <v>0.7811689814814815</v>
      </c>
    </row>
    <row r="604" spans="1:4" ht="12.75">
      <c r="A604" t="s">
        <v>1374</v>
      </c>
      <c r="B604" t="s">
        <v>1375</v>
      </c>
      <c r="C604" s="59">
        <v>36686</v>
      </c>
      <c r="D604" s="60">
        <v>0.7812962962962963</v>
      </c>
    </row>
    <row r="605" spans="1:4" ht="12.75">
      <c r="A605" t="s">
        <v>1376</v>
      </c>
      <c r="B605" t="s">
        <v>1377</v>
      </c>
      <c r="C605" s="59">
        <v>36686</v>
      </c>
      <c r="D605" s="60">
        <v>0.7814236111111111</v>
      </c>
    </row>
    <row r="606" spans="1:4" ht="12.75">
      <c r="A606" t="s">
        <v>1378</v>
      </c>
      <c r="B606" t="s">
        <v>1379</v>
      </c>
      <c r="C606" s="59">
        <v>36686</v>
      </c>
      <c r="D606" s="60">
        <v>0.7815625</v>
      </c>
    </row>
    <row r="607" spans="1:4" ht="12.75">
      <c r="A607" t="s">
        <v>1380</v>
      </c>
      <c r="B607" t="s">
        <v>1381</v>
      </c>
      <c r="C607" s="59">
        <v>36686</v>
      </c>
      <c r="D607" s="60">
        <v>0.7816898148148148</v>
      </c>
    </row>
    <row r="608" spans="1:4" ht="12.75">
      <c r="A608" t="s">
        <v>1382</v>
      </c>
      <c r="B608" t="s">
        <v>1383</v>
      </c>
      <c r="C608" s="59">
        <v>36686</v>
      </c>
      <c r="D608" s="60">
        <v>0.7818171296296296</v>
      </c>
    </row>
    <row r="609" spans="1:4" ht="12.75">
      <c r="A609" t="s">
        <v>1384</v>
      </c>
      <c r="B609" t="s">
        <v>1385</v>
      </c>
      <c r="C609" s="59">
        <v>36686</v>
      </c>
      <c r="D609" s="60">
        <v>0.7819675925925926</v>
      </c>
    </row>
    <row r="610" spans="1:4" ht="12.75">
      <c r="A610" t="s">
        <v>1386</v>
      </c>
      <c r="B610" t="s">
        <v>1387</v>
      </c>
      <c r="C610" s="59">
        <v>36686</v>
      </c>
      <c r="D610" s="60">
        <v>0.7820949074074074</v>
      </c>
    </row>
    <row r="611" spans="1:4" ht="12.75">
      <c r="A611" t="s">
        <v>1388</v>
      </c>
      <c r="B611" t="s">
        <v>1389</v>
      </c>
      <c r="C611" s="59">
        <v>36686</v>
      </c>
      <c r="D611" s="60">
        <v>0.7822222222222223</v>
      </c>
    </row>
    <row r="612" spans="1:4" ht="12.75">
      <c r="A612" t="s">
        <v>1390</v>
      </c>
      <c r="B612" t="s">
        <v>1391</v>
      </c>
      <c r="C612" s="59">
        <v>36686</v>
      </c>
      <c r="D612" s="60">
        <v>0.782349537037037</v>
      </c>
    </row>
    <row r="613" spans="1:4" ht="12.75">
      <c r="A613" t="s">
        <v>1392</v>
      </c>
      <c r="B613" t="s">
        <v>1393</v>
      </c>
      <c r="C613" s="59">
        <v>36686</v>
      </c>
      <c r="D613" s="60">
        <v>0.7824652777777777</v>
      </c>
    </row>
    <row r="614" spans="1:4" ht="12.75">
      <c r="A614" t="s">
        <v>1394</v>
      </c>
      <c r="B614" t="s">
        <v>1395</v>
      </c>
      <c r="C614" s="59">
        <v>36686</v>
      </c>
      <c r="D614" s="60">
        <v>0.7825925925925926</v>
      </c>
    </row>
    <row r="615" spans="1:4" ht="12.75">
      <c r="A615" t="s">
        <v>1396</v>
      </c>
      <c r="B615" t="s">
        <v>1397</v>
      </c>
      <c r="C615" s="59">
        <v>36686</v>
      </c>
      <c r="D615" s="60">
        <v>0.7827314814814814</v>
      </c>
    </row>
    <row r="616" spans="1:4" ht="12.75">
      <c r="A616" t="s">
        <v>1398</v>
      </c>
      <c r="B616" t="s">
        <v>1399</v>
      </c>
      <c r="C616" s="59">
        <v>36686</v>
      </c>
      <c r="D616" s="60">
        <v>0.7828703703703703</v>
      </c>
    </row>
    <row r="617" spans="1:4" ht="12.75">
      <c r="A617" t="s">
        <v>1400</v>
      </c>
      <c r="B617" t="s">
        <v>1401</v>
      </c>
      <c r="C617" s="59">
        <v>36686</v>
      </c>
      <c r="D617" s="60">
        <v>0.7829861111111112</v>
      </c>
    </row>
    <row r="618" spans="1:4" ht="12.75">
      <c r="A618" t="s">
        <v>1402</v>
      </c>
      <c r="B618" t="s">
        <v>1403</v>
      </c>
      <c r="C618" s="59">
        <v>36686</v>
      </c>
      <c r="D618" s="60">
        <v>0.7831134259259259</v>
      </c>
    </row>
    <row r="619" spans="1:4" ht="12.75">
      <c r="A619" t="s">
        <v>1404</v>
      </c>
      <c r="B619" t="s">
        <v>1405</v>
      </c>
      <c r="C619" s="59">
        <v>36686</v>
      </c>
      <c r="D619" s="60">
        <v>0.7832523148148148</v>
      </c>
    </row>
    <row r="620" spans="1:4" ht="12.75">
      <c r="A620" t="s">
        <v>1406</v>
      </c>
      <c r="B620" t="s">
        <v>1407</v>
      </c>
      <c r="C620" s="59">
        <v>36686</v>
      </c>
      <c r="D620" s="60">
        <v>0.7833912037037036</v>
      </c>
    </row>
    <row r="621" spans="1:4" ht="12.75">
      <c r="A621" t="s">
        <v>1408</v>
      </c>
      <c r="B621" t="s">
        <v>1409</v>
      </c>
      <c r="C621" s="59">
        <v>36686</v>
      </c>
      <c r="D621" s="60">
        <v>0.7835185185185186</v>
      </c>
    </row>
    <row r="622" spans="1:4" ht="12.75">
      <c r="A622" t="s">
        <v>1410</v>
      </c>
      <c r="B622" t="s">
        <v>1411</v>
      </c>
      <c r="C622" s="59">
        <v>36686</v>
      </c>
      <c r="D622" s="60">
        <v>0.7836458333333334</v>
      </c>
    </row>
    <row r="623" spans="1:4" ht="12.75">
      <c r="A623" t="s">
        <v>1412</v>
      </c>
      <c r="B623" t="s">
        <v>1413</v>
      </c>
      <c r="C623" s="59">
        <v>36686</v>
      </c>
      <c r="D623" s="60">
        <v>0.7837847222222223</v>
      </c>
    </row>
    <row r="624" spans="1:4" ht="12.75">
      <c r="A624" t="s">
        <v>1414</v>
      </c>
      <c r="B624" t="s">
        <v>1415</v>
      </c>
      <c r="C624" s="59">
        <v>36686</v>
      </c>
      <c r="D624" s="60">
        <v>0.783912037037037</v>
      </c>
    </row>
    <row r="625" spans="1:4" ht="12.75">
      <c r="A625" t="s">
        <v>1416</v>
      </c>
      <c r="B625" t="s">
        <v>1417</v>
      </c>
      <c r="C625" s="59">
        <v>36686</v>
      </c>
      <c r="D625" s="60">
        <v>0.7840393518518519</v>
      </c>
    </row>
    <row r="626" spans="1:4" ht="12.75">
      <c r="A626" t="s">
        <v>1418</v>
      </c>
      <c r="B626" t="s">
        <v>1419</v>
      </c>
      <c r="C626" s="59">
        <v>36686</v>
      </c>
      <c r="D626" s="60">
        <v>0.7841782407407408</v>
      </c>
    </row>
    <row r="627" spans="1:4" ht="12.75">
      <c r="A627" t="s">
        <v>1420</v>
      </c>
      <c r="B627" t="s">
        <v>1421</v>
      </c>
      <c r="C627" s="59">
        <v>36686</v>
      </c>
      <c r="D627" s="60">
        <v>0.7843171296296297</v>
      </c>
    </row>
    <row r="628" spans="1:4" ht="12.75">
      <c r="A628" t="s">
        <v>1422</v>
      </c>
      <c r="B628" t="s">
        <v>1423</v>
      </c>
      <c r="C628" s="59">
        <v>36686</v>
      </c>
      <c r="D628" s="60">
        <v>0.7844444444444445</v>
      </c>
    </row>
    <row r="629" spans="1:4" ht="12.75">
      <c r="A629" t="s">
        <v>1424</v>
      </c>
      <c r="B629" t="s">
        <v>1425</v>
      </c>
      <c r="C629" s="59">
        <v>36686</v>
      </c>
      <c r="D629" s="60">
        <v>0.7845717592592593</v>
      </c>
    </row>
    <row r="630" spans="1:4" ht="12.75">
      <c r="A630" t="s">
        <v>1426</v>
      </c>
      <c r="B630" t="s">
        <v>1427</v>
      </c>
      <c r="C630" s="59">
        <v>36686</v>
      </c>
      <c r="D630" s="60">
        <v>0.7846990740740741</v>
      </c>
    </row>
    <row r="631" spans="1:4" ht="12.75">
      <c r="A631" t="s">
        <v>1428</v>
      </c>
      <c r="B631" t="s">
        <v>1429</v>
      </c>
      <c r="C631" s="59">
        <v>36686</v>
      </c>
      <c r="D631" s="60">
        <v>0.7848263888888889</v>
      </c>
    </row>
    <row r="632" spans="1:4" ht="12.75">
      <c r="A632" t="s">
        <v>1430</v>
      </c>
      <c r="B632" t="s">
        <v>1431</v>
      </c>
      <c r="C632" s="59">
        <v>36686</v>
      </c>
      <c r="D632" s="60">
        <v>0.7849652777777778</v>
      </c>
    </row>
    <row r="633" spans="1:4" ht="12.75">
      <c r="A633" t="s">
        <v>1432</v>
      </c>
      <c r="B633" t="s">
        <v>1433</v>
      </c>
      <c r="C633" s="59">
        <v>36686</v>
      </c>
      <c r="D633" s="60">
        <v>0.7850925925925926</v>
      </c>
    </row>
    <row r="634" spans="1:4" ht="12.75">
      <c r="A634" t="s">
        <v>1434</v>
      </c>
      <c r="B634" t="s">
        <v>1435</v>
      </c>
      <c r="C634" s="59">
        <v>36686</v>
      </c>
      <c r="D634" s="60">
        <v>0.7852314814814815</v>
      </c>
    </row>
    <row r="635" spans="1:4" ht="12.75">
      <c r="A635" t="s">
        <v>1436</v>
      </c>
      <c r="B635" t="s">
        <v>1437</v>
      </c>
      <c r="C635" s="59">
        <v>36686</v>
      </c>
      <c r="D635" s="60">
        <v>0.7853587962962963</v>
      </c>
    </row>
    <row r="636" spans="1:4" ht="12.75">
      <c r="A636" t="s">
        <v>1438</v>
      </c>
      <c r="B636" t="s">
        <v>1439</v>
      </c>
      <c r="C636" s="59">
        <v>36686</v>
      </c>
      <c r="D636" s="60">
        <v>0.7854976851851853</v>
      </c>
    </row>
    <row r="637" spans="1:4" ht="12.75">
      <c r="A637" t="s">
        <v>1440</v>
      </c>
      <c r="B637" t="s">
        <v>1441</v>
      </c>
      <c r="C637" s="59">
        <v>36686</v>
      </c>
      <c r="D637" s="60">
        <v>0.785625</v>
      </c>
    </row>
    <row r="638" spans="1:4" ht="12.75">
      <c r="A638" t="s">
        <v>1442</v>
      </c>
      <c r="B638" t="s">
        <v>1443</v>
      </c>
      <c r="C638" s="59">
        <v>36686</v>
      </c>
      <c r="D638" s="60">
        <v>0.7857638888888889</v>
      </c>
    </row>
    <row r="639" spans="1:4" ht="12.75">
      <c r="A639" t="s">
        <v>1444</v>
      </c>
      <c r="B639" t="s">
        <v>1445</v>
      </c>
      <c r="C639" s="59">
        <v>36686</v>
      </c>
      <c r="D639" s="60">
        <v>0.7858912037037037</v>
      </c>
    </row>
    <row r="640" spans="1:4" ht="12.75">
      <c r="A640" t="s">
        <v>1446</v>
      </c>
      <c r="B640" t="s">
        <v>1447</v>
      </c>
      <c r="C640" s="59">
        <v>36686</v>
      </c>
      <c r="D640" s="60">
        <v>0.7860185185185186</v>
      </c>
    </row>
    <row r="641" spans="1:4" ht="12.75">
      <c r="A641" t="s">
        <v>1448</v>
      </c>
      <c r="B641" t="s">
        <v>1449</v>
      </c>
      <c r="C641" s="59">
        <v>36686</v>
      </c>
      <c r="D641" s="60">
        <v>0.7861574074074075</v>
      </c>
    </row>
    <row r="642" spans="1:4" ht="12.75">
      <c r="A642" t="s">
        <v>1450</v>
      </c>
      <c r="B642" t="s">
        <v>1451</v>
      </c>
      <c r="C642" s="59">
        <v>36686</v>
      </c>
      <c r="D642" s="60">
        <v>0.7862962962962964</v>
      </c>
    </row>
    <row r="643" spans="1:4" ht="12.75">
      <c r="A643" t="s">
        <v>1452</v>
      </c>
      <c r="B643" t="s">
        <v>1453</v>
      </c>
      <c r="C643" s="59">
        <v>36686</v>
      </c>
      <c r="D643" s="60">
        <v>0.7864236111111111</v>
      </c>
    </row>
    <row r="644" spans="1:4" ht="12.75">
      <c r="A644" t="s">
        <v>1454</v>
      </c>
      <c r="B644" t="s">
        <v>1455</v>
      </c>
      <c r="C644" s="59">
        <v>36686</v>
      </c>
      <c r="D644" s="60">
        <v>0.7865509259259259</v>
      </c>
    </row>
    <row r="645" spans="1:4" ht="12.75">
      <c r="A645" t="s">
        <v>1456</v>
      </c>
      <c r="B645" t="s">
        <v>1457</v>
      </c>
      <c r="C645" s="59">
        <v>36686</v>
      </c>
      <c r="D645" s="60">
        <v>0.7866782407407408</v>
      </c>
    </row>
    <row r="646" spans="1:4" ht="12.75">
      <c r="A646" t="s">
        <v>1458</v>
      </c>
      <c r="B646" t="s">
        <v>1459</v>
      </c>
      <c r="C646" s="59">
        <v>36686</v>
      </c>
      <c r="D646" s="60">
        <v>0.7868171296296297</v>
      </c>
    </row>
    <row r="647" spans="1:4" ht="12.75">
      <c r="A647" t="s">
        <v>1460</v>
      </c>
      <c r="B647" t="s">
        <v>1461</v>
      </c>
      <c r="C647" s="59">
        <v>36686</v>
      </c>
      <c r="D647" s="60">
        <v>0.7869444444444444</v>
      </c>
    </row>
    <row r="648" spans="1:4" ht="12.75">
      <c r="A648" t="s">
        <v>1462</v>
      </c>
      <c r="B648" t="s">
        <v>1463</v>
      </c>
      <c r="C648" s="59">
        <v>36686</v>
      </c>
      <c r="D648" s="60">
        <v>0.7870833333333334</v>
      </c>
    </row>
    <row r="649" spans="1:4" ht="12.75">
      <c r="A649" t="s">
        <v>1464</v>
      </c>
      <c r="B649" t="s">
        <v>1465</v>
      </c>
      <c r="C649" s="59">
        <v>36686</v>
      </c>
      <c r="D649" s="60">
        <v>0.7871990740740741</v>
      </c>
    </row>
    <row r="650" spans="1:4" ht="12.75">
      <c r="A650" t="s">
        <v>1466</v>
      </c>
      <c r="B650" t="s">
        <v>1467</v>
      </c>
      <c r="C650" s="59">
        <v>36686</v>
      </c>
      <c r="D650" s="60">
        <v>0.7873263888888888</v>
      </c>
    </row>
    <row r="651" spans="1:4" ht="12.75">
      <c r="A651" t="s">
        <v>1468</v>
      </c>
      <c r="B651" t="s">
        <v>1469</v>
      </c>
      <c r="C651" s="59">
        <v>36686</v>
      </c>
      <c r="D651" s="60">
        <v>0.7874768518518519</v>
      </c>
    </row>
    <row r="652" spans="1:4" ht="12.75">
      <c r="A652" t="s">
        <v>1470</v>
      </c>
      <c r="B652" t="s">
        <v>1471</v>
      </c>
      <c r="C652" s="59">
        <v>36686</v>
      </c>
      <c r="D652" s="60">
        <v>0.7876041666666667</v>
      </c>
    </row>
    <row r="653" spans="1:4" ht="12.75">
      <c r="A653" t="s">
        <v>1472</v>
      </c>
      <c r="B653" t="s">
        <v>1473</v>
      </c>
      <c r="C653" s="59">
        <v>36686</v>
      </c>
      <c r="D653" s="60">
        <v>0.7877430555555556</v>
      </c>
    </row>
    <row r="654" spans="1:4" ht="12.75">
      <c r="A654" t="s">
        <v>1474</v>
      </c>
      <c r="B654" t="s">
        <v>1475</v>
      </c>
      <c r="C654" s="59">
        <v>36686</v>
      </c>
      <c r="D654" s="60">
        <v>0.7878703703703703</v>
      </c>
    </row>
    <row r="655" spans="1:4" ht="12.75">
      <c r="A655" t="s">
        <v>1476</v>
      </c>
      <c r="B655" t="s">
        <v>1477</v>
      </c>
      <c r="C655" s="59">
        <v>36686</v>
      </c>
      <c r="D655" s="60">
        <v>0.7879976851851852</v>
      </c>
    </row>
    <row r="656" spans="1:4" ht="12.75">
      <c r="A656" t="s">
        <v>1478</v>
      </c>
      <c r="B656" t="s">
        <v>1479</v>
      </c>
      <c r="C656" s="59">
        <v>36686</v>
      </c>
      <c r="D656" s="60">
        <v>0.7881365740740741</v>
      </c>
    </row>
    <row r="657" spans="1:4" ht="12.75">
      <c r="A657" t="s">
        <v>1480</v>
      </c>
      <c r="B657" t="s">
        <v>1481</v>
      </c>
      <c r="C657" s="59">
        <v>36686</v>
      </c>
      <c r="D657" s="60">
        <v>0.788275462962963</v>
      </c>
    </row>
    <row r="658" spans="1:4" ht="12.75">
      <c r="A658" t="s">
        <v>1482</v>
      </c>
      <c r="B658" t="s">
        <v>1483</v>
      </c>
      <c r="C658" s="59">
        <v>36686</v>
      </c>
      <c r="D658" s="60">
        <v>0.7884027777777778</v>
      </c>
    </row>
    <row r="659" spans="1:4" ht="12.75">
      <c r="A659" t="s">
        <v>1484</v>
      </c>
      <c r="B659" t="s">
        <v>1485</v>
      </c>
      <c r="C659" s="59">
        <v>36686</v>
      </c>
      <c r="D659" s="60">
        <v>0.7885300925925925</v>
      </c>
    </row>
    <row r="660" spans="1:4" ht="12.75">
      <c r="A660" t="s">
        <v>1486</v>
      </c>
      <c r="B660" t="s">
        <v>1487</v>
      </c>
      <c r="C660" s="59">
        <v>36686</v>
      </c>
      <c r="D660" s="60">
        <v>0.7886574074074074</v>
      </c>
    </row>
    <row r="661" spans="1:4" ht="12.75">
      <c r="A661" t="s">
        <v>1488</v>
      </c>
      <c r="B661" t="s">
        <v>1489</v>
      </c>
      <c r="C661" s="59">
        <v>36686</v>
      </c>
      <c r="D661" s="60">
        <v>0.7887962962962963</v>
      </c>
    </row>
    <row r="662" spans="1:4" ht="12.75">
      <c r="A662" t="s">
        <v>1490</v>
      </c>
      <c r="B662" t="s">
        <v>1491</v>
      </c>
      <c r="C662" s="59">
        <v>36686</v>
      </c>
      <c r="D662" s="60">
        <v>0.7889351851851852</v>
      </c>
    </row>
    <row r="663" spans="1:4" ht="12.75">
      <c r="A663" t="s">
        <v>1492</v>
      </c>
      <c r="B663" t="s">
        <v>1493</v>
      </c>
      <c r="C663" s="59">
        <v>36686</v>
      </c>
      <c r="D663" s="60">
        <v>0.7890625</v>
      </c>
    </row>
    <row r="664" spans="1:4" ht="12.75">
      <c r="A664" t="s">
        <v>1494</v>
      </c>
      <c r="B664" t="s">
        <v>1495</v>
      </c>
      <c r="C664" s="59">
        <v>36686</v>
      </c>
      <c r="D664" s="60">
        <v>0.7892013888888889</v>
      </c>
    </row>
    <row r="665" spans="1:4" ht="12.75">
      <c r="A665" t="s">
        <v>1496</v>
      </c>
      <c r="B665" t="s">
        <v>1497</v>
      </c>
      <c r="C665" s="59">
        <v>36686</v>
      </c>
      <c r="D665" s="60">
        <v>0.7893287037037037</v>
      </c>
    </row>
    <row r="666" spans="1:4" ht="12.75">
      <c r="A666" t="s">
        <v>1498</v>
      </c>
      <c r="B666" t="s">
        <v>1499</v>
      </c>
      <c r="C666" s="59">
        <v>36686</v>
      </c>
      <c r="D666" s="60">
        <v>0.7894675925925926</v>
      </c>
    </row>
    <row r="667" spans="1:4" ht="12.75">
      <c r="A667" t="s">
        <v>1500</v>
      </c>
      <c r="B667" t="s">
        <v>1501</v>
      </c>
      <c r="C667" s="59">
        <v>36686</v>
      </c>
      <c r="D667" s="60">
        <v>0.7895949074074075</v>
      </c>
    </row>
    <row r="668" spans="1:4" ht="12.75">
      <c r="A668" t="s">
        <v>1502</v>
      </c>
      <c r="B668" t="s">
        <v>1503</v>
      </c>
      <c r="C668" s="59">
        <v>36686</v>
      </c>
      <c r="D668" s="60">
        <v>0.7897337962962964</v>
      </c>
    </row>
    <row r="669" spans="1:4" ht="12.75">
      <c r="A669" t="s">
        <v>1504</v>
      </c>
      <c r="B669" t="s">
        <v>1505</v>
      </c>
      <c r="C669" s="59">
        <v>36686</v>
      </c>
      <c r="D669" s="60">
        <v>0.7898611111111111</v>
      </c>
    </row>
    <row r="670" spans="1:4" ht="12.75">
      <c r="A670" t="s">
        <v>1506</v>
      </c>
      <c r="B670" t="s">
        <v>1507</v>
      </c>
      <c r="C670" s="59">
        <v>36686</v>
      </c>
      <c r="D670" s="60">
        <v>0.7899768518518518</v>
      </c>
    </row>
    <row r="671" spans="1:4" ht="12.75">
      <c r="A671" t="s">
        <v>1508</v>
      </c>
      <c r="B671" t="s">
        <v>1509</v>
      </c>
      <c r="C671" s="59">
        <v>36686</v>
      </c>
      <c r="D671" s="60">
        <v>0.7901041666666666</v>
      </c>
    </row>
    <row r="672" spans="1:4" ht="12.75">
      <c r="A672" t="s">
        <v>1510</v>
      </c>
      <c r="B672" t="s">
        <v>1511</v>
      </c>
      <c r="C672" s="59">
        <v>36686</v>
      </c>
      <c r="D672" s="60">
        <v>0.7902314814814814</v>
      </c>
    </row>
    <row r="673" spans="1:4" ht="12.75">
      <c r="A673" t="s">
        <v>1512</v>
      </c>
      <c r="B673" t="s">
        <v>1513</v>
      </c>
      <c r="C673" s="59">
        <v>36686</v>
      </c>
      <c r="D673" s="60">
        <v>0.7903703703703703</v>
      </c>
    </row>
    <row r="674" spans="1:4" ht="12.75">
      <c r="A674" t="s">
        <v>1514</v>
      </c>
      <c r="B674" t="s">
        <v>1515</v>
      </c>
      <c r="C674" s="59">
        <v>36686</v>
      </c>
      <c r="D674" s="60">
        <v>0.7904976851851853</v>
      </c>
    </row>
    <row r="675" spans="1:4" ht="12.75">
      <c r="A675" t="s">
        <v>1516</v>
      </c>
      <c r="B675" t="s">
        <v>1517</v>
      </c>
      <c r="C675" s="59">
        <v>36686</v>
      </c>
      <c r="D675" s="60">
        <v>0.790625</v>
      </c>
    </row>
    <row r="676" spans="1:4" ht="12.75">
      <c r="A676" t="s">
        <v>1518</v>
      </c>
      <c r="B676" t="s">
        <v>1519</v>
      </c>
      <c r="C676" s="59">
        <v>36686</v>
      </c>
      <c r="D676" s="60">
        <v>0.7907523148148149</v>
      </c>
    </row>
    <row r="677" spans="1:4" ht="12.75">
      <c r="A677" t="s">
        <v>1520</v>
      </c>
      <c r="B677" t="s">
        <v>1521</v>
      </c>
      <c r="C677" s="59">
        <v>36686</v>
      </c>
      <c r="D677" s="60">
        <v>0.7908680555555555</v>
      </c>
    </row>
    <row r="678" spans="1:4" ht="12.75">
      <c r="A678" t="s">
        <v>1522</v>
      </c>
      <c r="B678" t="s">
        <v>1523</v>
      </c>
      <c r="C678" s="59">
        <v>36686</v>
      </c>
      <c r="D678" s="60">
        <v>0.7910069444444444</v>
      </c>
    </row>
    <row r="679" spans="1:4" ht="12.75">
      <c r="A679" t="s">
        <v>1524</v>
      </c>
      <c r="B679" t="s">
        <v>1525</v>
      </c>
      <c r="C679" s="59">
        <v>36686</v>
      </c>
      <c r="D679" s="60">
        <v>0.7911342592592593</v>
      </c>
    </row>
    <row r="680" spans="1:4" ht="12.75">
      <c r="A680" t="s">
        <v>1526</v>
      </c>
      <c r="B680" t="s">
        <v>1527</v>
      </c>
      <c r="C680" s="59">
        <v>36686</v>
      </c>
      <c r="D680" s="60">
        <v>0.7912731481481482</v>
      </c>
    </row>
    <row r="681" spans="1:4" ht="12.75">
      <c r="A681" t="s">
        <v>1528</v>
      </c>
      <c r="B681" t="s">
        <v>1529</v>
      </c>
      <c r="C681" s="59">
        <v>36686</v>
      </c>
      <c r="D681" s="60">
        <v>0.791400462962963</v>
      </c>
    </row>
    <row r="682" spans="1:4" ht="12.75">
      <c r="A682" t="s">
        <v>1530</v>
      </c>
      <c r="B682" t="s">
        <v>1531</v>
      </c>
      <c r="C682" s="59">
        <v>36686</v>
      </c>
      <c r="D682" s="60">
        <v>0.7915277777777777</v>
      </c>
    </row>
    <row r="683" spans="1:4" ht="12.75">
      <c r="A683" t="s">
        <v>1532</v>
      </c>
      <c r="B683" t="s">
        <v>1533</v>
      </c>
      <c r="C683" s="59">
        <v>36686</v>
      </c>
      <c r="D683" s="60">
        <v>0.7916666666666666</v>
      </c>
    </row>
    <row r="684" spans="1:4" ht="12.75">
      <c r="A684" t="s">
        <v>1534</v>
      </c>
      <c r="B684" t="s">
        <v>1535</v>
      </c>
      <c r="C684" s="59">
        <v>36686</v>
      </c>
      <c r="D684" s="60">
        <v>0.7917939814814815</v>
      </c>
    </row>
    <row r="685" spans="1:4" ht="12.75">
      <c r="A685" t="s">
        <v>1536</v>
      </c>
      <c r="B685" t="s">
        <v>1537</v>
      </c>
      <c r="C685" s="59">
        <v>36686</v>
      </c>
      <c r="D685" s="60">
        <v>0.7919328703703704</v>
      </c>
    </row>
    <row r="686" spans="1:4" ht="12.75">
      <c r="A686" t="s">
        <v>1538</v>
      </c>
      <c r="B686" t="s">
        <v>1539</v>
      </c>
      <c r="C686" s="59">
        <v>36686</v>
      </c>
      <c r="D686" s="60">
        <v>0.7920601851851852</v>
      </c>
    </row>
    <row r="687" spans="1:4" ht="12.75">
      <c r="A687" t="s">
        <v>1540</v>
      </c>
      <c r="B687" t="s">
        <v>1541</v>
      </c>
      <c r="C687" s="59">
        <v>36686</v>
      </c>
      <c r="D687" s="60">
        <v>0.7921875</v>
      </c>
    </row>
    <row r="688" spans="1:4" ht="12.75">
      <c r="A688" t="s">
        <v>1542</v>
      </c>
      <c r="B688" t="s">
        <v>1543</v>
      </c>
      <c r="C688" s="59">
        <v>36686</v>
      </c>
      <c r="D688" s="60">
        <v>0.7923148148148148</v>
      </c>
    </row>
    <row r="689" spans="1:4" ht="12.75">
      <c r="A689" t="s">
        <v>1544</v>
      </c>
      <c r="B689" t="s">
        <v>1545</v>
      </c>
      <c r="C689" s="59">
        <v>36686</v>
      </c>
      <c r="D689" s="60">
        <v>0.7924421296296296</v>
      </c>
    </row>
    <row r="690" spans="1:4" ht="12.75">
      <c r="A690" t="s">
        <v>1546</v>
      </c>
      <c r="B690" t="s">
        <v>1547</v>
      </c>
      <c r="C690" s="59">
        <v>36686</v>
      </c>
      <c r="D690" s="60">
        <v>0.7925694444444445</v>
      </c>
    </row>
    <row r="691" spans="1:4" ht="12.75">
      <c r="A691" t="s">
        <v>1548</v>
      </c>
      <c r="B691" t="s">
        <v>1549</v>
      </c>
      <c r="C691" s="59">
        <v>36686</v>
      </c>
      <c r="D691" s="60">
        <v>0.7926967592592593</v>
      </c>
    </row>
    <row r="692" spans="1:4" ht="12.75">
      <c r="A692" t="s">
        <v>1550</v>
      </c>
      <c r="B692" t="s">
        <v>1551</v>
      </c>
      <c r="C692" s="59">
        <v>36686</v>
      </c>
      <c r="D692" s="60">
        <v>0.7928356481481482</v>
      </c>
    </row>
    <row r="693" spans="1:4" ht="12.75">
      <c r="A693" t="s">
        <v>1552</v>
      </c>
      <c r="B693" t="s">
        <v>1553</v>
      </c>
      <c r="C693" s="59">
        <v>36686</v>
      </c>
      <c r="D693" s="60">
        <v>0.792962962962963</v>
      </c>
    </row>
    <row r="694" spans="1:4" ht="12.75">
      <c r="A694" t="s">
        <v>1554</v>
      </c>
      <c r="B694" t="s">
        <v>1555</v>
      </c>
      <c r="C694" s="59">
        <v>36686</v>
      </c>
      <c r="D694" s="60">
        <v>0.7931018518518518</v>
      </c>
    </row>
    <row r="695" spans="1:4" ht="12.75">
      <c r="A695" t="s">
        <v>1556</v>
      </c>
      <c r="B695" t="s">
        <v>1557</v>
      </c>
      <c r="C695" s="59">
        <v>36686</v>
      </c>
      <c r="D695" s="60">
        <v>0.7932407407407407</v>
      </c>
    </row>
    <row r="696" spans="1:4" ht="12.75">
      <c r="A696" t="s">
        <v>1558</v>
      </c>
      <c r="B696" t="s">
        <v>1559</v>
      </c>
      <c r="C696" s="59">
        <v>36686</v>
      </c>
      <c r="D696" s="60">
        <v>0.7933564814814815</v>
      </c>
    </row>
    <row r="697" spans="1:4" ht="12.75">
      <c r="A697" t="s">
        <v>1560</v>
      </c>
      <c r="B697" t="s">
        <v>1561</v>
      </c>
      <c r="C697" s="59">
        <v>36686</v>
      </c>
      <c r="D697" s="60">
        <v>0.7934953703703704</v>
      </c>
    </row>
    <row r="698" spans="1:4" ht="12.75">
      <c r="A698" t="s">
        <v>1562</v>
      </c>
      <c r="B698" t="s">
        <v>1563</v>
      </c>
      <c r="C698" s="59">
        <v>36686</v>
      </c>
      <c r="D698" s="60">
        <v>0.7936226851851852</v>
      </c>
    </row>
    <row r="699" spans="1:4" ht="12.75">
      <c r="A699" t="s">
        <v>1564</v>
      </c>
      <c r="B699" t="s">
        <v>1565</v>
      </c>
      <c r="C699" s="59">
        <v>36686</v>
      </c>
      <c r="D699" s="60">
        <v>0.7937615740740741</v>
      </c>
    </row>
    <row r="700" spans="1:4" ht="12.75">
      <c r="A700" t="s">
        <v>1566</v>
      </c>
      <c r="B700" t="s">
        <v>1567</v>
      </c>
      <c r="C700" s="59">
        <v>36686</v>
      </c>
      <c r="D700" s="60">
        <v>0.7939004629629629</v>
      </c>
    </row>
    <row r="701" spans="1:4" ht="12.75">
      <c r="A701" t="s">
        <v>1568</v>
      </c>
      <c r="B701" t="s">
        <v>1569</v>
      </c>
      <c r="C701" s="59">
        <v>36686</v>
      </c>
      <c r="D701" s="60">
        <v>0.7940277777777779</v>
      </c>
    </row>
    <row r="702" spans="1:4" ht="12.75">
      <c r="A702" t="s">
        <v>1570</v>
      </c>
      <c r="B702" t="s">
        <v>1571</v>
      </c>
      <c r="C702" s="59">
        <v>36686</v>
      </c>
      <c r="D702" s="60">
        <v>0.7941435185185185</v>
      </c>
    </row>
    <row r="703" spans="1:4" ht="12.75">
      <c r="A703" t="s">
        <v>1572</v>
      </c>
      <c r="B703" t="s">
        <v>1573</v>
      </c>
      <c r="C703" s="59">
        <v>36686</v>
      </c>
      <c r="D703" s="60">
        <v>0.7942708333333334</v>
      </c>
    </row>
    <row r="704" spans="1:4" ht="12.75">
      <c r="A704" t="s">
        <v>1574</v>
      </c>
      <c r="B704" t="s">
        <v>1575</v>
      </c>
      <c r="C704" s="59">
        <v>36686</v>
      </c>
      <c r="D704" s="60">
        <v>0.7943981481481481</v>
      </c>
    </row>
    <row r="705" spans="1:4" ht="12.75">
      <c r="A705" t="s">
        <v>1576</v>
      </c>
      <c r="B705" t="s">
        <v>1577</v>
      </c>
      <c r="C705" s="59">
        <v>36686</v>
      </c>
      <c r="D705" s="60">
        <v>0.794537037037037</v>
      </c>
    </row>
    <row r="706" spans="1:4" ht="12.75">
      <c r="A706" t="s">
        <v>1578</v>
      </c>
      <c r="B706" t="s">
        <v>1579</v>
      </c>
      <c r="C706" s="59">
        <v>36686</v>
      </c>
      <c r="D706" s="60">
        <v>0.7946643518518518</v>
      </c>
    </row>
    <row r="707" spans="1:4" ht="12.75">
      <c r="A707" t="s">
        <v>1580</v>
      </c>
      <c r="B707" t="s">
        <v>1581</v>
      </c>
      <c r="C707" s="59">
        <v>36686</v>
      </c>
      <c r="D707" s="60">
        <v>0.7947916666666667</v>
      </c>
    </row>
    <row r="708" spans="1:4" ht="12.75">
      <c r="A708" t="s">
        <v>1582</v>
      </c>
      <c r="B708" t="s">
        <v>1583</v>
      </c>
      <c r="C708" s="59">
        <v>36686</v>
      </c>
      <c r="D708" s="60">
        <v>0.7949305555555556</v>
      </c>
    </row>
    <row r="709" spans="1:4" ht="12.75">
      <c r="A709" t="s">
        <v>1584</v>
      </c>
      <c r="B709" t="s">
        <v>1585</v>
      </c>
      <c r="C709" s="59">
        <v>36686</v>
      </c>
      <c r="D709" s="60">
        <v>0.7950578703703703</v>
      </c>
    </row>
    <row r="710" spans="1:4" ht="12.75">
      <c r="A710" t="s">
        <v>1586</v>
      </c>
      <c r="B710" t="s">
        <v>1587</v>
      </c>
      <c r="C710" s="59">
        <v>36686</v>
      </c>
      <c r="D710" s="60">
        <v>0.7951851851851851</v>
      </c>
    </row>
    <row r="711" spans="1:4" ht="12.75">
      <c r="A711" t="s">
        <v>1588</v>
      </c>
      <c r="B711" t="s">
        <v>1589</v>
      </c>
      <c r="C711" s="59">
        <v>36686</v>
      </c>
      <c r="D711" s="60">
        <v>0.795324074074074</v>
      </c>
    </row>
    <row r="712" spans="1:4" ht="12.75">
      <c r="A712" t="s">
        <v>1590</v>
      </c>
      <c r="B712" t="s">
        <v>1591</v>
      </c>
      <c r="C712" s="59">
        <v>36686</v>
      </c>
      <c r="D712" s="60">
        <v>0.7954513888888889</v>
      </c>
    </row>
    <row r="713" spans="1:4" ht="12.75">
      <c r="A713" t="s">
        <v>1592</v>
      </c>
      <c r="B713" t="s">
        <v>1593</v>
      </c>
      <c r="C713" s="59">
        <v>36686</v>
      </c>
      <c r="D713" s="60">
        <v>0.7955902777777778</v>
      </c>
    </row>
    <row r="714" spans="1:4" ht="12.75">
      <c r="A714" t="s">
        <v>1594</v>
      </c>
      <c r="B714" t="s">
        <v>1595</v>
      </c>
      <c r="C714" s="59">
        <v>36686</v>
      </c>
      <c r="D714" s="60">
        <v>0.7957175925925926</v>
      </c>
    </row>
    <row r="715" spans="1:4" ht="12.75">
      <c r="A715" t="s">
        <v>1596</v>
      </c>
      <c r="B715" t="s">
        <v>1597</v>
      </c>
      <c r="C715" s="59">
        <v>36686</v>
      </c>
      <c r="D715" s="60">
        <v>0.7958333333333334</v>
      </c>
    </row>
    <row r="716" spans="1:4" ht="12.75">
      <c r="A716" t="s">
        <v>1598</v>
      </c>
      <c r="B716" t="s">
        <v>1599</v>
      </c>
      <c r="C716" s="59">
        <v>36686</v>
      </c>
      <c r="D716" s="60">
        <v>0.7959722222222222</v>
      </c>
    </row>
    <row r="717" spans="1:4" ht="12.75">
      <c r="A717" t="s">
        <v>1600</v>
      </c>
      <c r="B717" t="s">
        <v>1601</v>
      </c>
      <c r="C717" s="59">
        <v>36686</v>
      </c>
      <c r="D717" s="60">
        <v>0.7960995370370371</v>
      </c>
    </row>
    <row r="718" spans="1:4" ht="12.75">
      <c r="A718" t="s">
        <v>1602</v>
      </c>
      <c r="B718" t="s">
        <v>1603</v>
      </c>
      <c r="C718" s="59">
        <v>36686</v>
      </c>
      <c r="D718" s="60">
        <v>0.7962268518518519</v>
      </c>
    </row>
    <row r="719" spans="1:4" ht="12.75">
      <c r="A719" t="s">
        <v>1604</v>
      </c>
      <c r="B719" t="s">
        <v>1605</v>
      </c>
      <c r="C719" s="59">
        <v>36686</v>
      </c>
      <c r="D719" s="60">
        <v>0.7963657407407408</v>
      </c>
    </row>
    <row r="720" spans="1:4" ht="12.75">
      <c r="A720" t="s">
        <v>1606</v>
      </c>
      <c r="B720" t="s">
        <v>1607</v>
      </c>
      <c r="C720" s="59">
        <v>36686</v>
      </c>
      <c r="D720" s="60">
        <v>0.7964930555555556</v>
      </c>
    </row>
    <row r="721" spans="1:4" ht="12.75">
      <c r="A721" t="s">
        <v>1608</v>
      </c>
      <c r="B721" t="s">
        <v>1609</v>
      </c>
      <c r="C721" s="59">
        <v>36686</v>
      </c>
      <c r="D721" s="60">
        <v>0.7966319444444445</v>
      </c>
    </row>
    <row r="722" spans="1:4" ht="12.75">
      <c r="A722" t="s">
        <v>1610</v>
      </c>
      <c r="B722" t="s">
        <v>1611</v>
      </c>
      <c r="C722" s="59">
        <v>36686</v>
      </c>
      <c r="D722" s="60">
        <v>0.7967592592592593</v>
      </c>
    </row>
    <row r="723" spans="1:4" ht="12.75">
      <c r="A723" t="s">
        <v>1612</v>
      </c>
      <c r="B723" t="s">
        <v>1613</v>
      </c>
      <c r="C723" s="59">
        <v>36686</v>
      </c>
      <c r="D723" s="60">
        <v>0.7968865740740741</v>
      </c>
    </row>
    <row r="724" spans="1:4" ht="12.75">
      <c r="A724" t="s">
        <v>1614</v>
      </c>
      <c r="B724" t="s">
        <v>1615</v>
      </c>
      <c r="C724" s="59">
        <v>36686</v>
      </c>
      <c r="D724" s="60">
        <v>0.7970254629629631</v>
      </c>
    </row>
    <row r="725" spans="1:4" ht="12.75">
      <c r="A725" t="s">
        <v>1616</v>
      </c>
      <c r="B725" t="s">
        <v>1617</v>
      </c>
      <c r="C725" s="59">
        <v>36686</v>
      </c>
      <c r="D725" s="60">
        <v>0.7971527777777778</v>
      </c>
    </row>
    <row r="726" spans="1:4" ht="12.75">
      <c r="A726" t="s">
        <v>1618</v>
      </c>
      <c r="B726" t="s">
        <v>1619</v>
      </c>
      <c r="C726" s="59">
        <v>36686</v>
      </c>
      <c r="D726" s="60">
        <v>0.7972800925925926</v>
      </c>
    </row>
    <row r="727" spans="1:4" ht="12.75">
      <c r="A727" t="s">
        <v>1620</v>
      </c>
      <c r="B727" t="s">
        <v>1621</v>
      </c>
      <c r="C727" s="59">
        <v>36686</v>
      </c>
      <c r="D727" s="60">
        <v>0.7974189814814815</v>
      </c>
    </row>
    <row r="728" spans="1:4" ht="12.75">
      <c r="A728" t="s">
        <v>1622</v>
      </c>
      <c r="B728" t="s">
        <v>1623</v>
      </c>
      <c r="C728" s="59">
        <v>36686</v>
      </c>
      <c r="D728" s="60">
        <v>0.7975347222222222</v>
      </c>
    </row>
    <row r="729" spans="1:4" ht="12.75">
      <c r="A729" t="s">
        <v>1624</v>
      </c>
      <c r="B729" t="s">
        <v>1625</v>
      </c>
      <c r="C729" s="59">
        <v>36686</v>
      </c>
      <c r="D729" s="60">
        <v>0.7976736111111111</v>
      </c>
    </row>
    <row r="730" spans="1:4" ht="12.75">
      <c r="A730" t="s">
        <v>1626</v>
      </c>
      <c r="B730" t="s">
        <v>1627</v>
      </c>
      <c r="C730" s="59">
        <v>36686</v>
      </c>
      <c r="D730" s="60">
        <v>0.7978009259259259</v>
      </c>
    </row>
    <row r="731" spans="1:4" ht="12.75">
      <c r="A731" t="s">
        <v>1628</v>
      </c>
      <c r="B731" t="s">
        <v>1629</v>
      </c>
      <c r="C731" s="59">
        <v>36686</v>
      </c>
      <c r="D731" s="60">
        <v>0.7979282407407408</v>
      </c>
    </row>
    <row r="732" spans="1:4" ht="12.75">
      <c r="A732" t="s">
        <v>1630</v>
      </c>
      <c r="B732" t="s">
        <v>1631</v>
      </c>
      <c r="C732" s="59">
        <v>36686</v>
      </c>
      <c r="D732" s="60">
        <v>0.7980439814814816</v>
      </c>
    </row>
    <row r="733" spans="1:4" ht="12.75">
      <c r="A733" t="s">
        <v>1632</v>
      </c>
      <c r="B733" t="s">
        <v>1633</v>
      </c>
      <c r="C733" s="59">
        <v>36686</v>
      </c>
      <c r="D733" s="60">
        <v>0.7981828703703703</v>
      </c>
    </row>
    <row r="734" spans="1:4" ht="12.75">
      <c r="A734" t="s">
        <v>1634</v>
      </c>
      <c r="B734" t="s">
        <v>1635</v>
      </c>
      <c r="C734" s="59">
        <v>36686</v>
      </c>
      <c r="D734" s="60">
        <v>0.7983101851851852</v>
      </c>
    </row>
    <row r="735" spans="1:4" ht="12.75">
      <c r="A735" t="s">
        <v>1636</v>
      </c>
      <c r="B735" t="s">
        <v>1637</v>
      </c>
      <c r="C735" s="59">
        <v>36686</v>
      </c>
      <c r="D735" s="60">
        <v>0.7984490740740741</v>
      </c>
    </row>
    <row r="736" spans="1:4" ht="12.75">
      <c r="A736" t="s">
        <v>1638</v>
      </c>
      <c r="B736" t="s">
        <v>1639</v>
      </c>
      <c r="C736" s="59">
        <v>36686</v>
      </c>
      <c r="D736" s="60">
        <v>0.798587962962963</v>
      </c>
    </row>
    <row r="737" spans="1:4" ht="12.75">
      <c r="A737" t="s">
        <v>1640</v>
      </c>
      <c r="B737" t="s">
        <v>1641</v>
      </c>
      <c r="C737" s="59">
        <v>36686</v>
      </c>
      <c r="D737" s="60">
        <v>0.7987037037037038</v>
      </c>
    </row>
    <row r="738" spans="1:4" ht="12.75">
      <c r="A738" t="s">
        <v>1642</v>
      </c>
      <c r="B738" t="s">
        <v>1643</v>
      </c>
      <c r="C738" s="59">
        <v>36686</v>
      </c>
      <c r="D738" s="60">
        <v>0.7988310185185186</v>
      </c>
    </row>
    <row r="739" spans="1:4" ht="12.75">
      <c r="A739" t="s">
        <v>1644</v>
      </c>
      <c r="B739" t="s">
        <v>1645</v>
      </c>
      <c r="C739" s="59">
        <v>36686</v>
      </c>
      <c r="D739" s="60">
        <v>0.7989699074074075</v>
      </c>
    </row>
    <row r="740" spans="1:4" ht="12.75">
      <c r="A740" t="s">
        <v>1646</v>
      </c>
      <c r="B740" t="s">
        <v>1647</v>
      </c>
      <c r="C740" s="59">
        <v>36686</v>
      </c>
      <c r="D740" s="60">
        <v>0.7991087962962963</v>
      </c>
    </row>
    <row r="741" spans="1:4" ht="12.75">
      <c r="A741" t="s">
        <v>1648</v>
      </c>
      <c r="B741" t="s">
        <v>1649</v>
      </c>
      <c r="C741" s="59">
        <v>36686</v>
      </c>
      <c r="D741" s="60">
        <v>0.7992245370370371</v>
      </c>
    </row>
    <row r="742" spans="1:4" ht="12.75">
      <c r="A742" t="s">
        <v>1650</v>
      </c>
      <c r="B742" t="s">
        <v>1651</v>
      </c>
      <c r="C742" s="59">
        <v>36686</v>
      </c>
      <c r="D742" s="60">
        <v>0.7993518518518519</v>
      </c>
    </row>
    <row r="743" spans="1:4" ht="12.75">
      <c r="A743" t="s">
        <v>1652</v>
      </c>
      <c r="B743" t="s">
        <v>1653</v>
      </c>
      <c r="C743" s="59">
        <v>36686</v>
      </c>
      <c r="D743" s="60">
        <v>0.7994907407407408</v>
      </c>
    </row>
    <row r="744" spans="1:4" ht="12.75">
      <c r="A744" t="s">
        <v>1654</v>
      </c>
      <c r="B744" t="s">
        <v>1655</v>
      </c>
      <c r="C744" s="59">
        <v>36686</v>
      </c>
      <c r="D744" s="60">
        <v>0.7996296296296297</v>
      </c>
    </row>
    <row r="745" spans="1:4" ht="12.75">
      <c r="A745" t="s">
        <v>1656</v>
      </c>
      <c r="B745" t="s">
        <v>1657</v>
      </c>
      <c r="C745" s="59">
        <v>36686</v>
      </c>
      <c r="D745" s="60">
        <v>0.7997569444444445</v>
      </c>
    </row>
    <row r="746" spans="1:4" ht="12.75">
      <c r="A746" t="s">
        <v>1658</v>
      </c>
      <c r="B746" t="s">
        <v>1659</v>
      </c>
      <c r="C746" s="59">
        <v>36686</v>
      </c>
      <c r="D746" s="60">
        <v>0.7998842592592593</v>
      </c>
    </row>
    <row r="747" spans="1:4" ht="12.75">
      <c r="A747" t="s">
        <v>1660</v>
      </c>
      <c r="B747" t="s">
        <v>1661</v>
      </c>
      <c r="C747" s="59">
        <v>36686</v>
      </c>
      <c r="D747" s="60">
        <v>0.8000231481481482</v>
      </c>
    </row>
    <row r="748" spans="1:4" ht="12.75">
      <c r="A748" t="s">
        <v>1662</v>
      </c>
      <c r="B748" t="s">
        <v>1663</v>
      </c>
      <c r="C748" s="59">
        <v>36686</v>
      </c>
      <c r="D748" s="60">
        <v>0.8001620370370371</v>
      </c>
    </row>
    <row r="749" spans="1:4" ht="12.75">
      <c r="A749" t="s">
        <v>1664</v>
      </c>
      <c r="B749" t="s">
        <v>1665</v>
      </c>
      <c r="C749" s="59">
        <v>36686</v>
      </c>
      <c r="D749" s="60">
        <v>0.8002893518518519</v>
      </c>
    </row>
    <row r="750" spans="1:4" ht="12.75">
      <c r="A750" t="s">
        <v>1666</v>
      </c>
      <c r="B750" t="s">
        <v>1667</v>
      </c>
      <c r="C750" s="59">
        <v>36686</v>
      </c>
      <c r="D750" s="60">
        <v>0.8004166666666667</v>
      </c>
    </row>
    <row r="751" spans="1:4" ht="12.75">
      <c r="A751" t="s">
        <v>1668</v>
      </c>
      <c r="B751" t="s">
        <v>1669</v>
      </c>
      <c r="C751" s="59">
        <v>36686</v>
      </c>
      <c r="D751" s="60">
        <v>0.8005439814814815</v>
      </c>
    </row>
    <row r="752" spans="1:4" ht="12.75">
      <c r="A752" t="s">
        <v>1670</v>
      </c>
      <c r="B752" t="s">
        <v>1671</v>
      </c>
      <c r="C752" s="59">
        <v>36686</v>
      </c>
      <c r="D752" s="60">
        <v>0.8006828703703704</v>
      </c>
    </row>
    <row r="753" spans="1:4" ht="12.75">
      <c r="A753" t="s">
        <v>1672</v>
      </c>
      <c r="B753" t="s">
        <v>1673</v>
      </c>
      <c r="C753" s="59">
        <v>36686</v>
      </c>
      <c r="D753" s="60">
        <v>0.8007986111111111</v>
      </c>
    </row>
    <row r="754" spans="1:4" ht="12.75">
      <c r="A754" t="s">
        <v>1674</v>
      </c>
      <c r="B754" t="s">
        <v>1675</v>
      </c>
      <c r="C754" s="59">
        <v>36686</v>
      </c>
      <c r="D754" s="60">
        <v>0.8009259259259259</v>
      </c>
    </row>
    <row r="755" spans="1:4" ht="12.75">
      <c r="A755" t="s">
        <v>1676</v>
      </c>
      <c r="B755" t="s">
        <v>1677</v>
      </c>
      <c r="C755" s="59">
        <v>36686</v>
      </c>
      <c r="D755" s="60">
        <v>0.8010532407407407</v>
      </c>
    </row>
    <row r="756" spans="1:4" ht="12.75">
      <c r="A756" t="s">
        <v>1678</v>
      </c>
      <c r="B756" t="s">
        <v>1679</v>
      </c>
      <c r="C756" s="59">
        <v>36686</v>
      </c>
      <c r="D756" s="60">
        <v>0.8011805555555555</v>
      </c>
    </row>
    <row r="757" spans="1:4" ht="12.75">
      <c r="A757" t="s">
        <v>1680</v>
      </c>
      <c r="B757" t="s">
        <v>1681</v>
      </c>
      <c r="C757" s="59">
        <v>36686</v>
      </c>
      <c r="D757" s="60">
        <v>0.8013194444444444</v>
      </c>
    </row>
    <row r="758" spans="1:4" ht="12.75">
      <c r="A758" t="s">
        <v>1682</v>
      </c>
      <c r="B758" t="s">
        <v>1683</v>
      </c>
      <c r="C758" s="59">
        <v>36686</v>
      </c>
      <c r="D758" s="60">
        <v>0.8014467592592592</v>
      </c>
    </row>
    <row r="759" spans="1:4" ht="12.75">
      <c r="A759" t="s">
        <v>1684</v>
      </c>
      <c r="B759" t="s">
        <v>1685</v>
      </c>
      <c r="C759" s="59">
        <v>36686</v>
      </c>
      <c r="D759" s="60">
        <v>0.8015856481481481</v>
      </c>
    </row>
    <row r="760" spans="1:4" ht="12.75">
      <c r="A760" t="s">
        <v>1686</v>
      </c>
      <c r="B760" t="s">
        <v>1687</v>
      </c>
      <c r="C760" s="59">
        <v>36686</v>
      </c>
      <c r="D760" s="60">
        <v>0.801701388888889</v>
      </c>
    </row>
    <row r="761" spans="1:4" ht="12.75">
      <c r="A761" t="s">
        <v>1688</v>
      </c>
      <c r="B761" t="s">
        <v>1689</v>
      </c>
      <c r="C761" s="59">
        <v>36686</v>
      </c>
      <c r="D761" s="60">
        <v>0.8018402777777779</v>
      </c>
    </row>
    <row r="762" spans="1:4" ht="12.75">
      <c r="A762" t="s">
        <v>1690</v>
      </c>
      <c r="B762" t="s">
        <v>1691</v>
      </c>
      <c r="C762" s="59">
        <v>36686</v>
      </c>
      <c r="D762" s="60">
        <v>0.8019791666666666</v>
      </c>
    </row>
    <row r="763" spans="1:4" ht="12.75">
      <c r="A763" t="s">
        <v>1692</v>
      </c>
      <c r="B763" t="s">
        <v>1693</v>
      </c>
      <c r="C763" s="59">
        <v>36686</v>
      </c>
      <c r="D763" s="60">
        <v>0.8021296296296296</v>
      </c>
    </row>
    <row r="764" spans="1:4" ht="12.75">
      <c r="A764" t="s">
        <v>1694</v>
      </c>
      <c r="B764" t="s">
        <v>1695</v>
      </c>
      <c r="C764" s="59">
        <v>36686</v>
      </c>
      <c r="D764" s="60">
        <v>0.8022569444444444</v>
      </c>
    </row>
    <row r="765" spans="1:4" ht="12.75">
      <c r="A765" t="s">
        <v>1696</v>
      </c>
      <c r="B765" t="s">
        <v>1697</v>
      </c>
      <c r="C765" s="59">
        <v>36686</v>
      </c>
      <c r="D765" s="60">
        <v>0.8023726851851851</v>
      </c>
    </row>
    <row r="766" spans="1:4" ht="12.75">
      <c r="A766" t="s">
        <v>1698</v>
      </c>
      <c r="B766" t="s">
        <v>1699</v>
      </c>
      <c r="C766" s="59">
        <v>36686</v>
      </c>
      <c r="D766" s="60">
        <v>0.8025</v>
      </c>
    </row>
    <row r="767" spans="1:4" ht="12.75">
      <c r="A767" t="s">
        <v>1700</v>
      </c>
      <c r="B767" t="s">
        <v>1701</v>
      </c>
      <c r="C767" s="59">
        <v>36686</v>
      </c>
      <c r="D767" s="60">
        <v>0.8026273148148149</v>
      </c>
    </row>
    <row r="768" spans="1:4" ht="12.75">
      <c r="A768" t="s">
        <v>1702</v>
      </c>
      <c r="B768" t="s">
        <v>1703</v>
      </c>
      <c r="C768" s="59">
        <v>36686</v>
      </c>
      <c r="D768" s="60">
        <v>0.8027662037037038</v>
      </c>
    </row>
    <row r="769" spans="1:4" ht="12.75">
      <c r="A769" t="s">
        <v>1704</v>
      </c>
      <c r="B769" t="s">
        <v>1705</v>
      </c>
      <c r="C769" s="59">
        <v>36686</v>
      </c>
      <c r="D769" s="60">
        <v>0.8029050925925926</v>
      </c>
    </row>
    <row r="770" spans="1:4" ht="12.75">
      <c r="A770" t="s">
        <v>1706</v>
      </c>
      <c r="B770" t="s">
        <v>1707</v>
      </c>
      <c r="C770" s="59">
        <v>36686</v>
      </c>
      <c r="D770" s="60">
        <v>0.8030324074074073</v>
      </c>
    </row>
    <row r="771" spans="1:4" ht="12.75">
      <c r="A771" t="s">
        <v>1708</v>
      </c>
      <c r="B771" t="s">
        <v>1709</v>
      </c>
      <c r="C771" s="59">
        <v>36686</v>
      </c>
      <c r="D771" s="60">
        <v>0.8031597222222223</v>
      </c>
    </row>
    <row r="772" spans="1:4" ht="12.75">
      <c r="A772" t="s">
        <v>1710</v>
      </c>
      <c r="B772" t="s">
        <v>1711</v>
      </c>
      <c r="C772" s="59">
        <v>36686</v>
      </c>
      <c r="D772" s="60">
        <v>0.803298611111111</v>
      </c>
    </row>
    <row r="773" spans="1:4" ht="12.75">
      <c r="A773" t="s">
        <v>1712</v>
      </c>
      <c r="B773" t="s">
        <v>1713</v>
      </c>
      <c r="C773" s="59">
        <v>36686</v>
      </c>
      <c r="D773" s="60">
        <v>0.803425925925926</v>
      </c>
    </row>
    <row r="774" spans="1:4" ht="12.75">
      <c r="A774" t="s">
        <v>1714</v>
      </c>
      <c r="B774" t="s">
        <v>1715</v>
      </c>
      <c r="C774" s="59">
        <v>36686</v>
      </c>
      <c r="D774" s="60">
        <v>0.8035532407407407</v>
      </c>
    </row>
    <row r="775" spans="1:4" ht="12.75">
      <c r="A775" t="s">
        <v>1716</v>
      </c>
      <c r="B775" t="s">
        <v>1717</v>
      </c>
      <c r="C775" s="59">
        <v>36686</v>
      </c>
      <c r="D775" s="60">
        <v>0.8036689814814815</v>
      </c>
    </row>
    <row r="776" spans="1:4" ht="12.75">
      <c r="A776" t="s">
        <v>1718</v>
      </c>
      <c r="B776" t="s">
        <v>1719</v>
      </c>
      <c r="C776" s="59">
        <v>36686</v>
      </c>
      <c r="D776" s="60">
        <v>0.8038078703703704</v>
      </c>
    </row>
    <row r="777" spans="1:4" ht="12.75">
      <c r="A777" t="s">
        <v>1720</v>
      </c>
      <c r="B777" t="s">
        <v>1721</v>
      </c>
      <c r="C777" s="59">
        <v>36686</v>
      </c>
      <c r="D777" s="60">
        <v>0.8039351851851851</v>
      </c>
    </row>
    <row r="778" spans="1:4" ht="12.75">
      <c r="A778" t="s">
        <v>1722</v>
      </c>
      <c r="B778" t="s">
        <v>1723</v>
      </c>
      <c r="C778" s="59">
        <v>36686</v>
      </c>
      <c r="D778" s="60">
        <v>0.804074074074074</v>
      </c>
    </row>
    <row r="779" spans="1:4" ht="12.75">
      <c r="A779" t="s">
        <v>1724</v>
      </c>
      <c r="B779" t="s">
        <v>1725</v>
      </c>
      <c r="C779" s="59">
        <v>36686</v>
      </c>
      <c r="D779" s="60">
        <v>0.8042013888888889</v>
      </c>
    </row>
    <row r="780" spans="1:4" ht="12.75">
      <c r="A780" t="s">
        <v>1726</v>
      </c>
      <c r="B780" t="s">
        <v>1727</v>
      </c>
      <c r="C780" s="59">
        <v>36686</v>
      </c>
      <c r="D780" s="60">
        <v>0.8043287037037037</v>
      </c>
    </row>
    <row r="781" spans="1:4" ht="12.75">
      <c r="A781" t="s">
        <v>1728</v>
      </c>
      <c r="B781" t="s">
        <v>1729</v>
      </c>
      <c r="C781" s="59">
        <v>36686</v>
      </c>
      <c r="D781" s="60">
        <v>0.8044675925925926</v>
      </c>
    </row>
    <row r="782" spans="1:4" ht="12.75">
      <c r="A782" t="s">
        <v>1730</v>
      </c>
      <c r="B782" t="s">
        <v>1731</v>
      </c>
      <c r="C782" s="59">
        <v>36686</v>
      </c>
      <c r="D782" s="60">
        <v>0.8045833333333333</v>
      </c>
    </row>
    <row r="783" spans="1:4" ht="12.75">
      <c r="A783" t="s">
        <v>1732</v>
      </c>
      <c r="B783" t="s">
        <v>1733</v>
      </c>
      <c r="C783" s="59">
        <v>36686</v>
      </c>
      <c r="D783" s="60">
        <v>0.8047222222222222</v>
      </c>
    </row>
    <row r="784" spans="1:4" ht="12.75">
      <c r="A784" t="s">
        <v>1734</v>
      </c>
      <c r="B784" t="s">
        <v>1735</v>
      </c>
      <c r="C784" s="59">
        <v>36686</v>
      </c>
      <c r="D784" s="60">
        <v>0.804849537037037</v>
      </c>
    </row>
    <row r="785" spans="1:4" ht="12.75">
      <c r="A785" t="s">
        <v>1736</v>
      </c>
      <c r="B785" t="s">
        <v>1737</v>
      </c>
      <c r="C785" s="59">
        <v>36686</v>
      </c>
      <c r="D785" s="60">
        <v>0.8049768518518517</v>
      </c>
    </row>
    <row r="786" spans="1:4" ht="12.75">
      <c r="A786" t="s">
        <v>1738</v>
      </c>
      <c r="B786" t="s">
        <v>1739</v>
      </c>
      <c r="C786" s="59">
        <v>36686</v>
      </c>
      <c r="D786" s="60">
        <v>0.8050925925925926</v>
      </c>
    </row>
    <row r="787" spans="1:4" ht="12.75">
      <c r="A787" t="s">
        <v>1740</v>
      </c>
      <c r="B787" t="s">
        <v>1741</v>
      </c>
      <c r="C787" s="59">
        <v>36686</v>
      </c>
      <c r="D787" s="60">
        <v>0.8052199074074075</v>
      </c>
    </row>
    <row r="788" spans="1:4" ht="12.75">
      <c r="A788" t="s">
        <v>1742</v>
      </c>
      <c r="B788" t="s">
        <v>1743</v>
      </c>
      <c r="C788" s="59">
        <v>36686</v>
      </c>
      <c r="D788" s="60">
        <v>0.8053587962962964</v>
      </c>
    </row>
    <row r="789" spans="1:4" ht="12.75">
      <c r="A789" t="s">
        <v>1744</v>
      </c>
      <c r="B789" t="s">
        <v>1745</v>
      </c>
      <c r="C789" s="59">
        <v>36686</v>
      </c>
      <c r="D789" s="60">
        <v>0.8054861111111111</v>
      </c>
    </row>
    <row r="790" spans="1:4" ht="12.75">
      <c r="A790" t="s">
        <v>1746</v>
      </c>
      <c r="B790" t="s">
        <v>1747</v>
      </c>
      <c r="C790" s="59">
        <v>36686</v>
      </c>
      <c r="D790" s="60">
        <v>0.8056134259259259</v>
      </c>
    </row>
    <row r="791" spans="1:4" ht="12.75">
      <c r="A791" t="s">
        <v>1748</v>
      </c>
      <c r="B791" t="s">
        <v>1749</v>
      </c>
      <c r="C791" s="59">
        <v>36686</v>
      </c>
      <c r="D791" s="60">
        <v>0.8057407407407408</v>
      </c>
    </row>
    <row r="792" spans="1:4" ht="12.75">
      <c r="A792" t="s">
        <v>1750</v>
      </c>
      <c r="B792" t="s">
        <v>1751</v>
      </c>
      <c r="C792" s="59">
        <v>36686</v>
      </c>
      <c r="D792" s="60">
        <v>0.8058796296296297</v>
      </c>
    </row>
    <row r="793" spans="1:4" ht="12.75">
      <c r="A793" t="s">
        <v>1752</v>
      </c>
      <c r="B793" t="s">
        <v>1753</v>
      </c>
      <c r="C793" s="59">
        <v>36686</v>
      </c>
      <c r="D793" s="60">
        <v>0.8060069444444444</v>
      </c>
    </row>
    <row r="794" spans="1:4" ht="12.75">
      <c r="A794" t="s">
        <v>1754</v>
      </c>
      <c r="B794" t="s">
        <v>1755</v>
      </c>
      <c r="C794" s="59">
        <v>36686</v>
      </c>
      <c r="D794" s="60">
        <v>0.8061458333333333</v>
      </c>
    </row>
    <row r="795" spans="1:4" ht="12.75">
      <c r="A795" t="s">
        <v>1756</v>
      </c>
      <c r="B795" t="s">
        <v>1757</v>
      </c>
      <c r="C795" s="59">
        <v>36686</v>
      </c>
      <c r="D795" s="60">
        <v>0.8062731481481481</v>
      </c>
    </row>
    <row r="796" spans="1:4" ht="12.75">
      <c r="A796" t="s">
        <v>1758</v>
      </c>
      <c r="B796" t="s">
        <v>1759</v>
      </c>
      <c r="C796" s="59">
        <v>36686</v>
      </c>
      <c r="D796" s="60">
        <v>0.806412037037037</v>
      </c>
    </row>
    <row r="797" spans="1:4" ht="12.75">
      <c r="A797" t="s">
        <v>1760</v>
      </c>
      <c r="B797" t="s">
        <v>1761</v>
      </c>
      <c r="C797" s="59">
        <v>36686</v>
      </c>
      <c r="D797" s="60">
        <v>0.8065393518518519</v>
      </c>
    </row>
    <row r="798" spans="1:4" ht="12.75">
      <c r="A798" t="s">
        <v>1762</v>
      </c>
      <c r="B798" t="s">
        <v>1763</v>
      </c>
      <c r="C798" s="59">
        <v>36686</v>
      </c>
      <c r="D798" s="60">
        <v>0.8066666666666666</v>
      </c>
    </row>
    <row r="799" spans="1:4" ht="12.75">
      <c r="A799" t="s">
        <v>1764</v>
      </c>
      <c r="B799" t="s">
        <v>1765</v>
      </c>
      <c r="C799" s="59">
        <v>36686</v>
      </c>
      <c r="D799" s="60">
        <v>0.8068055555555556</v>
      </c>
    </row>
    <row r="800" spans="1:4" ht="12.75">
      <c r="A800" t="s">
        <v>1766</v>
      </c>
      <c r="B800" t="s">
        <v>1767</v>
      </c>
      <c r="C800" s="59">
        <v>36686</v>
      </c>
      <c r="D800" s="60">
        <v>0.8069444444444445</v>
      </c>
    </row>
    <row r="801" spans="1:4" ht="12.75">
      <c r="A801" t="s">
        <v>1768</v>
      </c>
      <c r="B801" t="s">
        <v>1769</v>
      </c>
      <c r="C801" s="59">
        <v>36686</v>
      </c>
      <c r="D801" s="60">
        <v>0.8070601851851852</v>
      </c>
    </row>
    <row r="802" spans="1:4" ht="12.75">
      <c r="A802" t="s">
        <v>1770</v>
      </c>
      <c r="B802" t="s">
        <v>1771</v>
      </c>
      <c r="C802" s="59">
        <v>36686</v>
      </c>
      <c r="D802" s="60">
        <v>0.807175925925926</v>
      </c>
    </row>
    <row r="803" spans="1:4" ht="12.75">
      <c r="A803" t="s">
        <v>1772</v>
      </c>
      <c r="B803" t="s">
        <v>1773</v>
      </c>
      <c r="C803" s="59">
        <v>36686</v>
      </c>
      <c r="D803" s="60">
        <v>0.8073148148148147</v>
      </c>
    </row>
    <row r="804" spans="1:4" ht="12.75">
      <c r="A804" t="s">
        <v>1774</v>
      </c>
      <c r="B804" t="s">
        <v>1775</v>
      </c>
      <c r="C804" s="59">
        <v>36686</v>
      </c>
      <c r="D804" s="60">
        <v>0.8074537037037036</v>
      </c>
    </row>
    <row r="805" spans="1:4" ht="12.75">
      <c r="A805" t="s">
        <v>1776</v>
      </c>
      <c r="B805" t="s">
        <v>1777</v>
      </c>
      <c r="C805" s="59">
        <v>36686</v>
      </c>
      <c r="D805" s="60">
        <v>0.8075810185185185</v>
      </c>
    </row>
    <row r="806" spans="1:4" ht="12.75">
      <c r="A806" t="s">
        <v>1778</v>
      </c>
      <c r="B806" t="s">
        <v>1779</v>
      </c>
      <c r="C806" s="59">
        <v>36686</v>
      </c>
      <c r="D806" s="60">
        <v>0.8077083333333334</v>
      </c>
    </row>
    <row r="807" spans="1:4" ht="12.75">
      <c r="A807" t="s">
        <v>1780</v>
      </c>
      <c r="B807" t="s">
        <v>1781</v>
      </c>
      <c r="C807" s="59">
        <v>36686</v>
      </c>
      <c r="D807" s="60">
        <v>0.8078472222222222</v>
      </c>
    </row>
    <row r="808" spans="1:4" ht="12.75">
      <c r="A808" t="s">
        <v>1782</v>
      </c>
      <c r="B808" t="s">
        <v>1783</v>
      </c>
      <c r="C808" s="59">
        <v>36686</v>
      </c>
      <c r="D808" s="60">
        <v>0.8079861111111111</v>
      </c>
    </row>
    <row r="809" spans="1:4" ht="12.75">
      <c r="A809" t="s">
        <v>1784</v>
      </c>
      <c r="B809" t="s">
        <v>1785</v>
      </c>
      <c r="C809" s="59">
        <v>36686</v>
      </c>
      <c r="D809" s="60">
        <v>0.8081134259259258</v>
      </c>
    </row>
    <row r="810" spans="1:4" ht="12.75">
      <c r="A810" t="s">
        <v>1786</v>
      </c>
      <c r="B810" t="s">
        <v>1787</v>
      </c>
      <c r="C810" s="59">
        <v>36686</v>
      </c>
      <c r="D810" s="60">
        <v>0.8082523148148147</v>
      </c>
    </row>
    <row r="811" spans="1:4" ht="12.75">
      <c r="A811" t="s">
        <v>1788</v>
      </c>
      <c r="B811" t="s">
        <v>1789</v>
      </c>
      <c r="C811" s="59">
        <v>36686</v>
      </c>
      <c r="D811" s="60">
        <v>0.8083796296296296</v>
      </c>
    </row>
    <row r="812" spans="1:4" ht="12.75">
      <c r="A812" t="s">
        <v>1790</v>
      </c>
      <c r="B812" t="s">
        <v>1791</v>
      </c>
      <c r="C812" s="59">
        <v>36686</v>
      </c>
      <c r="D812" s="60">
        <v>0.8085069444444444</v>
      </c>
    </row>
    <row r="813" spans="1:4" ht="12.75">
      <c r="A813" t="s">
        <v>1792</v>
      </c>
      <c r="B813" t="s">
        <v>1793</v>
      </c>
      <c r="C813" s="59">
        <v>36686</v>
      </c>
      <c r="D813" s="60">
        <v>0.8086226851851852</v>
      </c>
    </row>
    <row r="814" spans="1:4" ht="12.75">
      <c r="A814" t="s">
        <v>1794</v>
      </c>
      <c r="B814" t="s">
        <v>1795</v>
      </c>
      <c r="C814" s="59">
        <v>36686</v>
      </c>
      <c r="D814" s="60">
        <v>0.8087615740740741</v>
      </c>
    </row>
    <row r="815" spans="1:4" ht="12.75">
      <c r="A815" t="s">
        <v>1796</v>
      </c>
      <c r="B815" t="s">
        <v>1797</v>
      </c>
      <c r="C815" s="59">
        <v>36686</v>
      </c>
      <c r="D815" s="60">
        <v>0.8088888888888889</v>
      </c>
    </row>
    <row r="816" spans="1:4" ht="12.75">
      <c r="A816" t="s">
        <v>1798</v>
      </c>
      <c r="B816" t="s">
        <v>1799</v>
      </c>
      <c r="C816" s="59">
        <v>36686</v>
      </c>
      <c r="D816" s="60">
        <v>0.8090162037037038</v>
      </c>
    </row>
    <row r="817" spans="1:4" ht="12.75">
      <c r="A817" t="s">
        <v>1800</v>
      </c>
      <c r="B817" t="s">
        <v>1801</v>
      </c>
      <c r="C817" s="59">
        <v>36686</v>
      </c>
      <c r="D817" s="60">
        <v>0.8091550925925927</v>
      </c>
    </row>
    <row r="818" spans="1:4" ht="12.75">
      <c r="A818" t="s">
        <v>1802</v>
      </c>
      <c r="B818" t="s">
        <v>1803</v>
      </c>
      <c r="C818" s="59">
        <v>36686</v>
      </c>
      <c r="D818" s="60">
        <v>0.8092824074074074</v>
      </c>
    </row>
    <row r="819" spans="1:4" ht="12.75">
      <c r="A819" t="s">
        <v>1804</v>
      </c>
      <c r="B819" t="s">
        <v>1805</v>
      </c>
      <c r="C819" s="59">
        <v>36686</v>
      </c>
      <c r="D819" s="60">
        <v>0.8094097222222222</v>
      </c>
    </row>
    <row r="820" spans="1:4" ht="12.75">
      <c r="A820" t="s">
        <v>1806</v>
      </c>
      <c r="B820" t="s">
        <v>1807</v>
      </c>
      <c r="C820" s="59">
        <v>36686</v>
      </c>
      <c r="D820" s="60">
        <v>0.8095486111111111</v>
      </c>
    </row>
    <row r="821" spans="1:4" ht="12.75">
      <c r="A821" t="s">
        <v>1808</v>
      </c>
      <c r="B821" t="s">
        <v>1809</v>
      </c>
      <c r="C821" s="59">
        <v>36686</v>
      </c>
      <c r="D821" s="60">
        <v>0.809675925925926</v>
      </c>
    </row>
    <row r="822" spans="1:4" ht="12.75">
      <c r="A822" t="s">
        <v>1810</v>
      </c>
      <c r="B822" t="s">
        <v>1811</v>
      </c>
      <c r="C822" s="59">
        <v>36686</v>
      </c>
      <c r="D822" s="60">
        <v>0.8098148148148149</v>
      </c>
    </row>
    <row r="823" spans="1:4" ht="12.75">
      <c r="A823" t="s">
        <v>1812</v>
      </c>
      <c r="B823" t="s">
        <v>1813</v>
      </c>
      <c r="C823" s="59">
        <v>36686</v>
      </c>
      <c r="D823" s="60">
        <v>0.8099537037037038</v>
      </c>
    </row>
    <row r="824" spans="1:4" ht="12.75">
      <c r="A824" t="s">
        <v>1814</v>
      </c>
      <c r="B824" t="s">
        <v>1815</v>
      </c>
      <c r="C824" s="59">
        <v>36686</v>
      </c>
      <c r="D824" s="60">
        <v>0.8100810185185185</v>
      </c>
    </row>
    <row r="825" spans="1:4" ht="12.75">
      <c r="A825" t="s">
        <v>1816</v>
      </c>
      <c r="B825" t="s">
        <v>1817</v>
      </c>
      <c r="C825" s="59">
        <v>36686</v>
      </c>
      <c r="D825" s="60">
        <v>0.8102199074074075</v>
      </c>
    </row>
    <row r="826" spans="1:4" ht="12.75">
      <c r="A826" t="s">
        <v>1818</v>
      </c>
      <c r="B826" t="s">
        <v>1819</v>
      </c>
      <c r="C826" s="59">
        <v>36686</v>
      </c>
      <c r="D826" s="60">
        <v>0.8103587962962964</v>
      </c>
    </row>
    <row r="827" spans="1:4" ht="12.75">
      <c r="A827" t="s">
        <v>1820</v>
      </c>
      <c r="B827" t="s">
        <v>1821</v>
      </c>
      <c r="C827" s="59">
        <v>36686</v>
      </c>
      <c r="D827" s="60">
        <v>0.8104861111111111</v>
      </c>
    </row>
    <row r="828" spans="1:4" ht="12.75">
      <c r="A828" t="s">
        <v>1822</v>
      </c>
      <c r="B828" t="s">
        <v>1823</v>
      </c>
      <c r="C828" s="59">
        <v>36686</v>
      </c>
      <c r="D828" s="60">
        <v>0.810625</v>
      </c>
    </row>
    <row r="829" spans="1:4" ht="12.75">
      <c r="A829" t="s">
        <v>1824</v>
      </c>
      <c r="B829" t="s">
        <v>1825</v>
      </c>
      <c r="C829" s="59">
        <v>36686</v>
      </c>
      <c r="D829" s="60">
        <v>0.8107523148148149</v>
      </c>
    </row>
    <row r="830" spans="1:4" ht="12.75">
      <c r="A830" t="s">
        <v>1826</v>
      </c>
      <c r="B830" t="s">
        <v>1827</v>
      </c>
      <c r="C830" s="59">
        <v>36686</v>
      </c>
      <c r="D830" s="60">
        <v>0.8108796296296297</v>
      </c>
    </row>
    <row r="831" spans="1:4" ht="12.75">
      <c r="A831" t="s">
        <v>1828</v>
      </c>
      <c r="B831" t="s">
        <v>1829</v>
      </c>
      <c r="C831" s="59">
        <v>36686</v>
      </c>
      <c r="D831" s="60">
        <v>0.8110185185185186</v>
      </c>
    </row>
    <row r="832" spans="1:4" ht="12.75">
      <c r="A832" t="s">
        <v>1830</v>
      </c>
      <c r="B832" t="s">
        <v>1831</v>
      </c>
      <c r="C832" s="59">
        <v>36686</v>
      </c>
      <c r="D832" s="60">
        <v>0.8111574074074074</v>
      </c>
    </row>
    <row r="833" spans="1:4" ht="12.75">
      <c r="A833" t="s">
        <v>1832</v>
      </c>
      <c r="B833" t="s">
        <v>1833</v>
      </c>
      <c r="C833" s="59">
        <v>36686</v>
      </c>
      <c r="D833" s="60">
        <v>0.8112847222222223</v>
      </c>
    </row>
    <row r="834" spans="1:4" ht="12.75">
      <c r="A834" t="s">
        <v>1834</v>
      </c>
      <c r="B834" t="s">
        <v>1835</v>
      </c>
      <c r="C834" s="59">
        <v>36686</v>
      </c>
      <c r="D834" s="60">
        <v>0.811423611111111</v>
      </c>
    </row>
    <row r="835" spans="1:4" ht="12.75">
      <c r="A835" t="s">
        <v>1836</v>
      </c>
      <c r="B835" t="s">
        <v>1837</v>
      </c>
      <c r="C835" s="59">
        <v>36686</v>
      </c>
      <c r="D835" s="60">
        <v>0.811550925925926</v>
      </c>
    </row>
    <row r="836" spans="1:4" ht="12.75">
      <c r="A836" t="s">
        <v>1838</v>
      </c>
      <c r="B836" t="s">
        <v>1839</v>
      </c>
      <c r="C836" s="59">
        <v>36686</v>
      </c>
      <c r="D836" s="60">
        <v>0.8116898148148147</v>
      </c>
    </row>
    <row r="837" spans="1:4" ht="12.75">
      <c r="A837" t="s">
        <v>1840</v>
      </c>
      <c r="B837" t="s">
        <v>1841</v>
      </c>
      <c r="C837" s="59">
        <v>36686</v>
      </c>
      <c r="D837" s="60">
        <v>0.8118171296296296</v>
      </c>
    </row>
    <row r="838" spans="1:4" ht="12.75">
      <c r="A838" t="s">
        <v>1842</v>
      </c>
      <c r="B838" t="s">
        <v>1843</v>
      </c>
      <c r="C838" s="59">
        <v>36686</v>
      </c>
      <c r="D838" s="60">
        <v>0.8119328703703704</v>
      </c>
    </row>
    <row r="839" spans="1:4" ht="12.75">
      <c r="A839" t="s">
        <v>1844</v>
      </c>
      <c r="B839" t="s">
        <v>1845</v>
      </c>
      <c r="C839" s="59">
        <v>36686</v>
      </c>
      <c r="D839" s="60">
        <v>0.8120601851851852</v>
      </c>
    </row>
    <row r="840" spans="1:4" ht="12.75">
      <c r="A840" t="s">
        <v>1846</v>
      </c>
      <c r="B840" t="s">
        <v>1847</v>
      </c>
      <c r="C840" s="59">
        <v>36686</v>
      </c>
      <c r="D840" s="60">
        <v>0.8121875</v>
      </c>
    </row>
    <row r="841" spans="1:4" ht="12.75">
      <c r="A841" t="s">
        <v>1848</v>
      </c>
      <c r="B841" t="s">
        <v>1849</v>
      </c>
      <c r="C841" s="59">
        <v>36686</v>
      </c>
      <c r="D841" s="60">
        <v>0.8123148148148148</v>
      </c>
    </row>
    <row r="842" spans="1:4" ht="12.75">
      <c r="A842" t="s">
        <v>1850</v>
      </c>
      <c r="B842" t="s">
        <v>1851</v>
      </c>
      <c r="C842" s="59">
        <v>36686</v>
      </c>
      <c r="D842" s="60">
        <v>0.8124537037037037</v>
      </c>
    </row>
    <row r="843" spans="1:4" ht="12.75">
      <c r="A843" t="s">
        <v>1852</v>
      </c>
      <c r="B843" t="s">
        <v>1853</v>
      </c>
      <c r="C843" s="59">
        <v>36686</v>
      </c>
      <c r="D843" s="60">
        <v>0.8125810185185185</v>
      </c>
    </row>
    <row r="844" spans="1:4" ht="12.75">
      <c r="A844" t="s">
        <v>1854</v>
      </c>
      <c r="B844" t="s">
        <v>1855</v>
      </c>
      <c r="C844" s="59">
        <v>36686</v>
      </c>
      <c r="D844" s="60">
        <v>0.8126967592592593</v>
      </c>
    </row>
    <row r="845" spans="1:4" ht="12.75">
      <c r="A845" t="s">
        <v>1856</v>
      </c>
      <c r="B845" t="s">
        <v>1857</v>
      </c>
      <c r="C845" s="59">
        <v>36686</v>
      </c>
      <c r="D845" s="60">
        <v>0.8128240740740741</v>
      </c>
    </row>
    <row r="846" spans="1:4" ht="12.75">
      <c r="A846" t="s">
        <v>1858</v>
      </c>
      <c r="B846" t="s">
        <v>1859</v>
      </c>
      <c r="C846" s="59">
        <v>36686</v>
      </c>
      <c r="D846" s="60">
        <v>0.812951388888889</v>
      </c>
    </row>
    <row r="847" spans="1:4" ht="12.75">
      <c r="A847" t="s">
        <v>1860</v>
      </c>
      <c r="B847" t="s">
        <v>1861</v>
      </c>
      <c r="C847" s="59">
        <v>36686</v>
      </c>
      <c r="D847" s="60">
        <v>0.8130787037037037</v>
      </c>
    </row>
    <row r="848" spans="1:4" ht="12.75">
      <c r="A848" t="s">
        <v>1862</v>
      </c>
      <c r="B848" t="s">
        <v>1863</v>
      </c>
      <c r="C848" s="59">
        <v>36686</v>
      </c>
      <c r="D848" s="60">
        <v>0.8132060185185185</v>
      </c>
    </row>
    <row r="849" spans="1:4" ht="12.75">
      <c r="A849" t="s">
        <v>1864</v>
      </c>
      <c r="B849" t="s">
        <v>1865</v>
      </c>
      <c r="C849" s="59">
        <v>36686</v>
      </c>
      <c r="D849" s="60">
        <v>0.8133217592592592</v>
      </c>
    </row>
    <row r="850" spans="1:4" ht="12.75">
      <c r="A850" t="s">
        <v>1866</v>
      </c>
      <c r="B850" t="s">
        <v>1867</v>
      </c>
      <c r="C850" s="59">
        <v>36686</v>
      </c>
      <c r="D850" s="60">
        <v>0.8134375</v>
      </c>
    </row>
    <row r="851" spans="1:4" ht="12.75">
      <c r="A851" t="s">
        <v>1868</v>
      </c>
      <c r="B851" t="s">
        <v>1869</v>
      </c>
      <c r="C851" s="59">
        <v>36686</v>
      </c>
      <c r="D851" s="60">
        <v>0.813576388888889</v>
      </c>
    </row>
    <row r="852" spans="1:4" ht="12.75">
      <c r="A852" t="s">
        <v>1870</v>
      </c>
      <c r="B852" t="s">
        <v>1871</v>
      </c>
      <c r="C852" s="59">
        <v>36686</v>
      </c>
      <c r="D852" s="60">
        <v>0.8136921296296297</v>
      </c>
    </row>
    <row r="853" spans="1:4" ht="12.75">
      <c r="A853" t="s">
        <v>1872</v>
      </c>
      <c r="B853" t="s">
        <v>1873</v>
      </c>
      <c r="C853" s="59">
        <v>36686</v>
      </c>
      <c r="D853" s="60">
        <v>0.8138194444444444</v>
      </c>
    </row>
    <row r="854" spans="1:4" ht="12.75">
      <c r="A854" t="s">
        <v>1874</v>
      </c>
      <c r="B854" t="s">
        <v>1875</v>
      </c>
      <c r="C854" s="59">
        <v>36686</v>
      </c>
      <c r="D854" s="60">
        <v>0.8139583333333333</v>
      </c>
    </row>
    <row r="855" spans="1:4" ht="12.75">
      <c r="A855" t="s">
        <v>1876</v>
      </c>
      <c r="B855" t="s">
        <v>1877</v>
      </c>
      <c r="C855" s="59">
        <v>36686</v>
      </c>
      <c r="D855" s="60">
        <v>0.8140856481481481</v>
      </c>
    </row>
    <row r="856" spans="1:4" ht="12.75">
      <c r="A856" t="s">
        <v>1878</v>
      </c>
      <c r="B856" t="s">
        <v>1879</v>
      </c>
      <c r="C856" s="59">
        <v>36686</v>
      </c>
      <c r="D856" s="60">
        <v>0.814212962962963</v>
      </c>
    </row>
    <row r="857" spans="1:4" ht="12.75">
      <c r="A857" t="s">
        <v>1880</v>
      </c>
      <c r="B857" t="s">
        <v>1881</v>
      </c>
      <c r="C857" s="59">
        <v>36686</v>
      </c>
      <c r="D857" s="60">
        <v>0.8143402777777777</v>
      </c>
    </row>
    <row r="858" spans="1:4" ht="12.75">
      <c r="A858" t="s">
        <v>1882</v>
      </c>
      <c r="B858" t="s">
        <v>1883</v>
      </c>
      <c r="C858" s="59">
        <v>36686</v>
      </c>
      <c r="D858" s="60">
        <v>0.8144791666666666</v>
      </c>
    </row>
    <row r="859" spans="1:4" ht="12.75">
      <c r="A859" t="s">
        <v>1884</v>
      </c>
      <c r="B859" t="s">
        <v>1885</v>
      </c>
      <c r="C859" s="59">
        <v>36686</v>
      </c>
      <c r="D859" s="60">
        <v>0.8146064814814814</v>
      </c>
    </row>
    <row r="860" spans="1:4" ht="12.75">
      <c r="A860" t="s">
        <v>1886</v>
      </c>
      <c r="B860" t="s">
        <v>1887</v>
      </c>
      <c r="C860" s="59">
        <v>36686</v>
      </c>
      <c r="D860" s="60">
        <v>0.8147453703703703</v>
      </c>
    </row>
    <row r="861" spans="1:4" ht="12.75">
      <c r="A861" t="s">
        <v>1888</v>
      </c>
      <c r="B861" t="s">
        <v>1889</v>
      </c>
      <c r="C861" s="59">
        <v>36686</v>
      </c>
      <c r="D861" s="60">
        <v>0.8148726851851852</v>
      </c>
    </row>
    <row r="862" spans="1:4" ht="12.75">
      <c r="A862" t="s">
        <v>1890</v>
      </c>
      <c r="B862" t="s">
        <v>1891</v>
      </c>
      <c r="C862" s="59">
        <v>36686</v>
      </c>
      <c r="D862" s="60">
        <v>0.8150115740740741</v>
      </c>
    </row>
    <row r="863" spans="1:4" ht="12.75">
      <c r="A863" t="s">
        <v>1892</v>
      </c>
      <c r="B863" t="s">
        <v>1893</v>
      </c>
      <c r="C863" s="59">
        <v>36686</v>
      </c>
      <c r="D863" s="60">
        <v>0.8151388888888889</v>
      </c>
    </row>
    <row r="864" spans="1:4" ht="12.75">
      <c r="A864" t="s">
        <v>1894</v>
      </c>
      <c r="B864" t="s">
        <v>1895</v>
      </c>
      <c r="C864" s="59">
        <v>36686</v>
      </c>
      <c r="D864" s="60">
        <v>0.8152777777777778</v>
      </c>
    </row>
    <row r="865" spans="1:4" ht="12.75">
      <c r="A865" t="s">
        <v>1896</v>
      </c>
      <c r="B865" t="s">
        <v>1897</v>
      </c>
      <c r="C865" s="59">
        <v>36686</v>
      </c>
      <c r="D865" s="60">
        <v>0.8154050925925925</v>
      </c>
    </row>
    <row r="866" spans="1:4" ht="12.75">
      <c r="A866" t="s">
        <v>1898</v>
      </c>
      <c r="B866" t="s">
        <v>1899</v>
      </c>
      <c r="C866" s="59">
        <v>36686</v>
      </c>
      <c r="D866" s="60">
        <v>0.8155324074074074</v>
      </c>
    </row>
    <row r="867" spans="1:4" ht="12.75">
      <c r="A867" t="s">
        <v>1900</v>
      </c>
      <c r="B867" t="s">
        <v>1901</v>
      </c>
      <c r="C867" s="59">
        <v>36686</v>
      </c>
      <c r="D867" s="60">
        <v>0.8156597222222222</v>
      </c>
    </row>
    <row r="868" spans="1:4" ht="12.75">
      <c r="A868" t="s">
        <v>1902</v>
      </c>
      <c r="B868" t="s">
        <v>1903</v>
      </c>
      <c r="C868" s="59">
        <v>36686</v>
      </c>
      <c r="D868" s="60">
        <v>0.8157986111111111</v>
      </c>
    </row>
    <row r="869" spans="1:4" ht="12.75">
      <c r="A869" t="s">
        <v>1904</v>
      </c>
      <c r="B869" t="s">
        <v>1905</v>
      </c>
      <c r="C869" s="59">
        <v>36686</v>
      </c>
      <c r="D869" s="60">
        <v>0.8159259259259258</v>
      </c>
    </row>
    <row r="870" spans="1:4" ht="12.75">
      <c r="A870" t="s">
        <v>1906</v>
      </c>
      <c r="B870" t="s">
        <v>1907</v>
      </c>
      <c r="C870" s="59">
        <v>36686</v>
      </c>
      <c r="D870" s="60">
        <v>0.8160416666666667</v>
      </c>
    </row>
    <row r="871" spans="1:4" ht="12.75">
      <c r="A871" t="s">
        <v>1908</v>
      </c>
      <c r="B871" t="s">
        <v>1909</v>
      </c>
      <c r="C871" s="59">
        <v>36686</v>
      </c>
      <c r="D871" s="60">
        <v>0.8161805555555556</v>
      </c>
    </row>
    <row r="872" spans="1:4" ht="12.75">
      <c r="A872" t="s">
        <v>1910</v>
      </c>
      <c r="B872" t="s">
        <v>1911</v>
      </c>
      <c r="C872" s="59">
        <v>36686</v>
      </c>
      <c r="D872" s="60">
        <v>0.8163078703703704</v>
      </c>
    </row>
    <row r="873" spans="1:4" ht="12.75">
      <c r="A873" t="s">
        <v>1912</v>
      </c>
      <c r="B873" t="s">
        <v>1913</v>
      </c>
      <c r="C873" s="59">
        <v>36686</v>
      </c>
      <c r="D873" s="60">
        <v>0.8164351851851852</v>
      </c>
    </row>
    <row r="874" spans="1:4" ht="12.75">
      <c r="A874" t="s">
        <v>1914</v>
      </c>
      <c r="B874" t="s">
        <v>1915</v>
      </c>
      <c r="C874" s="59">
        <v>36686</v>
      </c>
      <c r="D874" s="60">
        <v>0.8165740740740741</v>
      </c>
    </row>
    <row r="875" spans="1:4" ht="12.75">
      <c r="A875" t="s">
        <v>1916</v>
      </c>
      <c r="B875" t="s">
        <v>1917</v>
      </c>
      <c r="C875" s="59">
        <v>36686</v>
      </c>
      <c r="D875" s="60">
        <v>0.8167013888888889</v>
      </c>
    </row>
    <row r="876" spans="1:4" ht="12.75">
      <c r="A876" t="s">
        <v>1918</v>
      </c>
      <c r="B876" t="s">
        <v>1919</v>
      </c>
      <c r="C876" s="59">
        <v>36686</v>
      </c>
      <c r="D876" s="60">
        <v>0.8168402777777778</v>
      </c>
    </row>
    <row r="877" spans="1:4" ht="12.75">
      <c r="A877" t="s">
        <v>1920</v>
      </c>
      <c r="B877" t="s">
        <v>1921</v>
      </c>
      <c r="C877" s="59">
        <v>36686</v>
      </c>
      <c r="D877" s="60">
        <v>0.8169560185185185</v>
      </c>
    </row>
    <row r="878" spans="1:4" ht="12.75">
      <c r="A878" t="s">
        <v>1922</v>
      </c>
      <c r="B878" t="s">
        <v>1923</v>
      </c>
      <c r="C878" s="59">
        <v>36686</v>
      </c>
      <c r="D878" s="60">
        <v>0.8170833333333333</v>
      </c>
    </row>
    <row r="879" spans="1:4" ht="12.75">
      <c r="A879" t="s">
        <v>1924</v>
      </c>
      <c r="B879" t="s">
        <v>1925</v>
      </c>
      <c r="C879" s="59">
        <v>36686</v>
      </c>
      <c r="D879" s="60">
        <v>0.8172106481481481</v>
      </c>
    </row>
    <row r="880" spans="1:4" ht="12.75">
      <c r="A880" t="s">
        <v>1926</v>
      </c>
      <c r="B880" t="s">
        <v>1927</v>
      </c>
      <c r="C880" s="59">
        <v>36686</v>
      </c>
      <c r="D880" s="60">
        <v>0.8173379629629629</v>
      </c>
    </row>
    <row r="881" spans="1:4" ht="12.75">
      <c r="A881" t="s">
        <v>1928</v>
      </c>
      <c r="B881" t="s">
        <v>1929</v>
      </c>
      <c r="C881" s="59">
        <v>36686</v>
      </c>
      <c r="D881" s="60">
        <v>0.8174652777777777</v>
      </c>
    </row>
    <row r="882" spans="1:4" ht="12.75">
      <c r="A882" t="s">
        <v>1930</v>
      </c>
      <c r="B882" t="s">
        <v>1931</v>
      </c>
      <c r="C882" s="59">
        <v>36686</v>
      </c>
      <c r="D882" s="60">
        <v>0.8176041666666666</v>
      </c>
    </row>
    <row r="883" spans="1:4" ht="12.75">
      <c r="A883" t="s">
        <v>1932</v>
      </c>
      <c r="B883" t="s">
        <v>1933</v>
      </c>
      <c r="C883" s="59">
        <v>36686</v>
      </c>
      <c r="D883" s="60">
        <v>0.8177430555555555</v>
      </c>
    </row>
    <row r="884" spans="1:4" ht="12.75">
      <c r="A884" t="s">
        <v>1934</v>
      </c>
      <c r="B884" t="s">
        <v>1935</v>
      </c>
      <c r="C884" s="59">
        <v>36686</v>
      </c>
      <c r="D884" s="60">
        <v>0.8178703703703704</v>
      </c>
    </row>
    <row r="885" spans="1:4" ht="12.75">
      <c r="A885" t="s">
        <v>1936</v>
      </c>
      <c r="B885" t="s">
        <v>1937</v>
      </c>
      <c r="C885" s="59">
        <v>36686</v>
      </c>
      <c r="D885" s="60">
        <v>0.8179976851851851</v>
      </c>
    </row>
    <row r="886" spans="1:4" ht="12.75">
      <c r="A886" t="s">
        <v>1938</v>
      </c>
      <c r="B886" t="s">
        <v>1939</v>
      </c>
      <c r="C886" s="59">
        <v>36686</v>
      </c>
      <c r="D886" s="60">
        <v>0.818136574074074</v>
      </c>
    </row>
    <row r="887" spans="1:4" ht="12.75">
      <c r="A887" t="s">
        <v>1940</v>
      </c>
      <c r="B887" t="s">
        <v>1941</v>
      </c>
      <c r="C887" s="59">
        <v>36686</v>
      </c>
      <c r="D887" s="60">
        <v>0.8182638888888888</v>
      </c>
    </row>
    <row r="888" spans="1:4" ht="12.75">
      <c r="A888" t="s">
        <v>1942</v>
      </c>
      <c r="B888" t="s">
        <v>1943</v>
      </c>
      <c r="C888" s="59">
        <v>36686</v>
      </c>
      <c r="D888" s="60">
        <v>0.8183912037037038</v>
      </c>
    </row>
    <row r="889" spans="1:4" ht="12.75">
      <c r="A889" t="s">
        <v>1944</v>
      </c>
      <c r="B889" t="s">
        <v>1945</v>
      </c>
      <c r="C889" s="59">
        <v>36686</v>
      </c>
      <c r="D889" s="60">
        <v>0.8185300925925926</v>
      </c>
    </row>
    <row r="890" spans="1:4" ht="12.75">
      <c r="A890" t="s">
        <v>1946</v>
      </c>
      <c r="B890" t="s">
        <v>1947</v>
      </c>
      <c r="C890" s="59">
        <v>36686</v>
      </c>
      <c r="D890" s="60">
        <v>0.8186574074074073</v>
      </c>
    </row>
    <row r="891" spans="1:4" ht="12.75">
      <c r="A891" t="s">
        <v>1948</v>
      </c>
      <c r="B891" t="s">
        <v>1949</v>
      </c>
      <c r="C891" s="59">
        <v>36686</v>
      </c>
      <c r="D891" s="60">
        <v>0.8187847222222223</v>
      </c>
    </row>
    <row r="892" spans="1:4" ht="12.75">
      <c r="A892" t="s">
        <v>1950</v>
      </c>
      <c r="B892" t="s">
        <v>1951</v>
      </c>
      <c r="C892" s="59">
        <v>36686</v>
      </c>
      <c r="D892" s="60">
        <v>0.8189120370370371</v>
      </c>
    </row>
    <row r="893" spans="1:4" ht="12.75">
      <c r="A893" t="s">
        <v>1952</v>
      </c>
      <c r="B893" t="s">
        <v>1953</v>
      </c>
      <c r="C893" s="59">
        <v>36686</v>
      </c>
      <c r="D893" s="60">
        <v>0.819050925925926</v>
      </c>
    </row>
    <row r="894" spans="1:4" ht="12.75">
      <c r="A894" t="s">
        <v>1954</v>
      </c>
      <c r="B894" t="s">
        <v>1955</v>
      </c>
      <c r="C894" s="59">
        <v>36686</v>
      </c>
      <c r="D894" s="60">
        <v>0.8191782407407407</v>
      </c>
    </row>
    <row r="895" spans="1:4" ht="12.75">
      <c r="A895" t="s">
        <v>1956</v>
      </c>
      <c r="B895" t="s">
        <v>1957</v>
      </c>
      <c r="C895" s="59">
        <v>36686</v>
      </c>
      <c r="D895" s="60">
        <v>0.8193171296296297</v>
      </c>
    </row>
    <row r="896" spans="1:4" ht="12.75">
      <c r="A896" t="s">
        <v>1958</v>
      </c>
      <c r="B896" t="s">
        <v>1959</v>
      </c>
      <c r="C896" s="59">
        <v>36686</v>
      </c>
      <c r="D896" s="60">
        <v>0.8194328703703704</v>
      </c>
    </row>
    <row r="897" spans="1:4" ht="12.75">
      <c r="A897" t="s">
        <v>1960</v>
      </c>
      <c r="B897" t="s">
        <v>1961</v>
      </c>
      <c r="C897" s="59">
        <v>36686</v>
      </c>
      <c r="D897" s="60">
        <v>0.8195601851851851</v>
      </c>
    </row>
    <row r="898" spans="1:4" ht="12.75">
      <c r="A898" t="s">
        <v>1962</v>
      </c>
      <c r="B898" t="s">
        <v>1963</v>
      </c>
      <c r="C898" s="59">
        <v>36686</v>
      </c>
      <c r="D898" s="60">
        <v>0.819699074074074</v>
      </c>
    </row>
    <row r="899" spans="1:4" ht="12.75">
      <c r="A899" t="s">
        <v>1964</v>
      </c>
      <c r="B899" t="s">
        <v>1965</v>
      </c>
      <c r="C899" s="59">
        <v>36686</v>
      </c>
      <c r="D899" s="60">
        <v>0.8198263888888889</v>
      </c>
    </row>
    <row r="900" spans="1:4" ht="12.75">
      <c r="A900" t="s">
        <v>1966</v>
      </c>
      <c r="B900" t="s">
        <v>1967</v>
      </c>
      <c r="C900" s="59">
        <v>36686</v>
      </c>
      <c r="D900" s="60">
        <v>0.8199537037037037</v>
      </c>
    </row>
    <row r="901" spans="1:4" ht="12.75">
      <c r="A901" t="s">
        <v>0</v>
      </c>
      <c r="B901" t="s">
        <v>1</v>
      </c>
      <c r="C901" s="59">
        <v>36686</v>
      </c>
      <c r="D901" s="60">
        <v>0.8200810185185184</v>
      </c>
    </row>
    <row r="902" spans="1:4" ht="12.75">
      <c r="A902" t="s">
        <v>2</v>
      </c>
      <c r="B902" t="s">
        <v>3</v>
      </c>
      <c r="C902" s="59">
        <v>36686</v>
      </c>
      <c r="D902" s="60">
        <v>0.8201967592592593</v>
      </c>
    </row>
    <row r="903" spans="1:4" ht="12.75">
      <c r="A903" t="s">
        <v>4</v>
      </c>
      <c r="B903" t="s">
        <v>5</v>
      </c>
      <c r="C903" s="59">
        <v>36686</v>
      </c>
      <c r="D903" s="60">
        <v>0.8203240740740741</v>
      </c>
    </row>
    <row r="904" spans="1:4" ht="12.75">
      <c r="A904" t="s">
        <v>6</v>
      </c>
      <c r="B904" t="s">
        <v>7</v>
      </c>
      <c r="C904" s="59">
        <v>36686</v>
      </c>
      <c r="D904" s="60">
        <v>0.8204398148148148</v>
      </c>
    </row>
    <row r="905" spans="1:4" ht="12.75">
      <c r="A905" t="s">
        <v>8</v>
      </c>
      <c r="B905" t="s">
        <v>9</v>
      </c>
      <c r="C905" s="59">
        <v>36686</v>
      </c>
      <c r="D905" s="60">
        <v>0.8205787037037037</v>
      </c>
    </row>
    <row r="906" spans="1:4" ht="12.75">
      <c r="A906" t="s">
        <v>10</v>
      </c>
      <c r="B906" t="s">
        <v>11</v>
      </c>
      <c r="C906" s="59">
        <v>36686</v>
      </c>
      <c r="D906" s="60">
        <v>0.8207060185185185</v>
      </c>
    </row>
    <row r="907" spans="1:4" ht="12.75">
      <c r="A907" t="s">
        <v>12</v>
      </c>
      <c r="B907" t="s">
        <v>13</v>
      </c>
      <c r="C907" s="59">
        <v>36686</v>
      </c>
      <c r="D907" s="60">
        <v>0.8208449074074075</v>
      </c>
    </row>
    <row r="908" spans="1:4" ht="12.75">
      <c r="A908" t="s">
        <v>14</v>
      </c>
      <c r="B908" t="s">
        <v>15</v>
      </c>
      <c r="C908" s="59">
        <v>36686</v>
      </c>
      <c r="D908" s="60">
        <v>0.8209722222222222</v>
      </c>
    </row>
    <row r="909" spans="1:4" ht="12.75">
      <c r="A909" t="s">
        <v>16</v>
      </c>
      <c r="B909" t="s">
        <v>17</v>
      </c>
      <c r="C909" s="59">
        <v>36686</v>
      </c>
      <c r="D909" s="60">
        <v>0.821099537037037</v>
      </c>
    </row>
    <row r="910" spans="1:4" ht="12.75">
      <c r="A910" t="s">
        <v>18</v>
      </c>
      <c r="B910" t="s">
        <v>19</v>
      </c>
      <c r="C910" s="59">
        <v>36686</v>
      </c>
      <c r="D910" s="60">
        <v>0.8212384259259259</v>
      </c>
    </row>
    <row r="911" spans="1:4" ht="12.75">
      <c r="A911" t="s">
        <v>20</v>
      </c>
      <c r="B911" t="s">
        <v>21</v>
      </c>
      <c r="C911" s="59">
        <v>36686</v>
      </c>
      <c r="D911" s="60">
        <v>0.8213657407407408</v>
      </c>
    </row>
    <row r="912" spans="1:4" ht="12.75">
      <c r="A912" t="s">
        <v>22</v>
      </c>
      <c r="B912" t="s">
        <v>23</v>
      </c>
      <c r="C912" s="59">
        <v>36686</v>
      </c>
      <c r="D912" s="60">
        <v>0.8214930555555555</v>
      </c>
    </row>
    <row r="913" spans="1:4" ht="12.75">
      <c r="A913" t="s">
        <v>24</v>
      </c>
      <c r="B913" t="s">
        <v>25</v>
      </c>
      <c r="C913" s="59">
        <v>36686</v>
      </c>
      <c r="D913" s="60">
        <v>0.8216203703703703</v>
      </c>
    </row>
    <row r="914" spans="1:4" ht="12.75">
      <c r="A914" t="s">
        <v>26</v>
      </c>
      <c r="B914" t="s">
        <v>27</v>
      </c>
      <c r="C914" s="59">
        <v>36686</v>
      </c>
      <c r="D914" s="60">
        <v>0.8217476851851853</v>
      </c>
    </row>
    <row r="915" spans="1:4" ht="12.75">
      <c r="A915" t="s">
        <v>28</v>
      </c>
      <c r="B915" t="s">
        <v>29</v>
      </c>
      <c r="C915" s="59">
        <v>36686</v>
      </c>
      <c r="D915" s="60">
        <v>0.821863425925926</v>
      </c>
    </row>
    <row r="916" spans="1:4" ht="12.75">
      <c r="A916" t="s">
        <v>30</v>
      </c>
      <c r="B916" t="s">
        <v>31</v>
      </c>
      <c r="C916" s="59">
        <v>36686</v>
      </c>
      <c r="D916" s="60">
        <v>0.8220023148148149</v>
      </c>
    </row>
    <row r="917" spans="1:4" ht="12.75">
      <c r="A917" t="s">
        <v>32</v>
      </c>
      <c r="B917" t="s">
        <v>33</v>
      </c>
      <c r="C917" s="59">
        <v>36686</v>
      </c>
      <c r="D917" s="60">
        <v>0.8221296296296297</v>
      </c>
    </row>
    <row r="918" spans="1:4" ht="12.75">
      <c r="A918" t="s">
        <v>34</v>
      </c>
      <c r="B918" t="s">
        <v>35</v>
      </c>
      <c r="C918" s="59">
        <v>36686</v>
      </c>
      <c r="D918" s="60">
        <v>0.8222685185185186</v>
      </c>
    </row>
    <row r="919" spans="1:4" ht="12.75">
      <c r="A919" t="s">
        <v>36</v>
      </c>
      <c r="B919" t="s">
        <v>37</v>
      </c>
      <c r="C919" s="59">
        <v>36686</v>
      </c>
      <c r="D919" s="60">
        <v>0.8223958333333333</v>
      </c>
    </row>
    <row r="920" spans="1:4" ht="12.75">
      <c r="A920" t="s">
        <v>38</v>
      </c>
      <c r="B920" t="s">
        <v>39</v>
      </c>
      <c r="C920" s="59">
        <v>36686</v>
      </c>
      <c r="D920" s="60">
        <v>0.8225231481481482</v>
      </c>
    </row>
    <row r="921" spans="1:4" ht="12.75">
      <c r="A921" t="s">
        <v>40</v>
      </c>
      <c r="B921" t="s">
        <v>41</v>
      </c>
      <c r="C921" s="59">
        <v>36686</v>
      </c>
      <c r="D921" s="60">
        <v>0.822650462962963</v>
      </c>
    </row>
    <row r="922" spans="1:4" ht="12.75">
      <c r="A922" t="s">
        <v>42</v>
      </c>
      <c r="B922" t="s">
        <v>43</v>
      </c>
      <c r="C922" s="59">
        <v>36686</v>
      </c>
      <c r="D922" s="60">
        <v>0.8227777777777777</v>
      </c>
    </row>
    <row r="923" spans="1:4" ht="12.75">
      <c r="A923" t="s">
        <v>44</v>
      </c>
      <c r="B923" t="s">
        <v>45</v>
      </c>
      <c r="C923" s="59">
        <v>36686</v>
      </c>
      <c r="D923" s="60">
        <v>0.8229166666666666</v>
      </c>
    </row>
    <row r="924" spans="1:4" ht="12.75">
      <c r="A924" t="s">
        <v>46</v>
      </c>
      <c r="B924" t="s">
        <v>47</v>
      </c>
      <c r="C924" s="59">
        <v>36686</v>
      </c>
      <c r="D924" s="60">
        <v>0.8230439814814815</v>
      </c>
    </row>
    <row r="925" spans="1:4" ht="12.75">
      <c r="A925" t="s">
        <v>48</v>
      </c>
      <c r="B925" t="s">
        <v>49</v>
      </c>
      <c r="C925" s="59">
        <v>36686</v>
      </c>
      <c r="D925" s="60">
        <v>0.8232175925925925</v>
      </c>
    </row>
    <row r="926" spans="1:4" ht="12.75">
      <c r="A926" t="s">
        <v>50</v>
      </c>
      <c r="B926" t="s">
        <v>51</v>
      </c>
      <c r="C926" s="59">
        <v>36686</v>
      </c>
      <c r="D926" s="60">
        <v>0.8233333333333334</v>
      </c>
    </row>
    <row r="927" spans="1:4" ht="12.75">
      <c r="A927" t="s">
        <v>52</v>
      </c>
      <c r="B927" t="s">
        <v>53</v>
      </c>
      <c r="C927" s="59">
        <v>36686</v>
      </c>
      <c r="D927" s="60">
        <v>0.8234606481481482</v>
      </c>
    </row>
    <row r="928" spans="1:4" ht="12.75">
      <c r="A928" t="s">
        <v>54</v>
      </c>
      <c r="B928" t="s">
        <v>55</v>
      </c>
      <c r="C928" s="59">
        <v>36686</v>
      </c>
      <c r="D928" s="60">
        <v>0.823587962962963</v>
      </c>
    </row>
    <row r="929" spans="1:4" ht="12.75">
      <c r="A929" t="s">
        <v>56</v>
      </c>
      <c r="B929" t="s">
        <v>57</v>
      </c>
      <c r="C929" s="59">
        <v>36686</v>
      </c>
      <c r="D929" s="60">
        <v>0.8237268518518519</v>
      </c>
    </row>
    <row r="930" spans="1:4" ht="12.75">
      <c r="A930" t="s">
        <v>58</v>
      </c>
      <c r="B930" t="s">
        <v>59</v>
      </c>
      <c r="C930" s="59">
        <v>36686</v>
      </c>
      <c r="D930" s="60">
        <v>0.8238541666666667</v>
      </c>
    </row>
    <row r="931" spans="1:4" ht="12.75">
      <c r="A931" t="s">
        <v>60</v>
      </c>
      <c r="B931" t="s">
        <v>61</v>
      </c>
      <c r="C931" s="59">
        <v>36686</v>
      </c>
      <c r="D931" s="60">
        <v>0.8239814814814815</v>
      </c>
    </row>
    <row r="932" spans="1:4" ht="12.75">
      <c r="A932" t="s">
        <v>62</v>
      </c>
      <c r="B932" t="s">
        <v>63</v>
      </c>
      <c r="C932" s="59">
        <v>36686</v>
      </c>
      <c r="D932" s="60">
        <v>0.8241203703703704</v>
      </c>
    </row>
    <row r="933" spans="1:4" ht="12.75">
      <c r="A933" t="s">
        <v>64</v>
      </c>
      <c r="B933" t="s">
        <v>65</v>
      </c>
      <c r="C933" s="59">
        <v>36686</v>
      </c>
      <c r="D933" s="60">
        <v>0.8242476851851852</v>
      </c>
    </row>
    <row r="934" spans="1:4" ht="12.75">
      <c r="A934" t="s">
        <v>66</v>
      </c>
      <c r="B934" t="s">
        <v>67</v>
      </c>
      <c r="C934" s="59">
        <v>36686</v>
      </c>
      <c r="D934" s="60">
        <v>0.8243865740740741</v>
      </c>
    </row>
    <row r="935" spans="1:4" ht="12.75">
      <c r="A935" t="s">
        <v>68</v>
      </c>
      <c r="B935" t="s">
        <v>69</v>
      </c>
      <c r="C935" s="59">
        <v>36686</v>
      </c>
      <c r="D935" s="60">
        <v>0.8245138888888889</v>
      </c>
    </row>
    <row r="936" spans="1:4" ht="12.75">
      <c r="A936" t="s">
        <v>70</v>
      </c>
      <c r="B936" t="s">
        <v>71</v>
      </c>
      <c r="C936" s="59">
        <v>36686</v>
      </c>
      <c r="D936" s="60">
        <v>0.8246527777777778</v>
      </c>
    </row>
    <row r="937" spans="1:4" ht="12.75">
      <c r="A937" t="s">
        <v>72</v>
      </c>
      <c r="B937" t="s">
        <v>73</v>
      </c>
      <c r="C937" s="59">
        <v>36686</v>
      </c>
      <c r="D937" s="60">
        <v>0.8247453703703704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1"/>
  <sheetViews>
    <sheetView zoomScale="75" zoomScaleNormal="75" workbookViewId="0" topLeftCell="A1">
      <selection activeCell="A1" sqref="A1:A7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84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7" ht="12.75">
      <c r="A17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108</v>
      </c>
    </row>
    <row r="31" ht="12.75">
      <c r="A31" t="s">
        <v>109</v>
      </c>
    </row>
    <row r="32" ht="12.75">
      <c r="A32" t="s">
        <v>110</v>
      </c>
    </row>
    <row r="33" ht="12.75">
      <c r="A33" t="s">
        <v>111</v>
      </c>
    </row>
    <row r="35" ht="12.75">
      <c r="A35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  <row r="42" ht="12.75">
      <c r="A42" t="s">
        <v>118</v>
      </c>
    </row>
    <row r="43" ht="12.75">
      <c r="A43" t="s">
        <v>119</v>
      </c>
    </row>
    <row r="44" ht="12.75">
      <c r="A44" t="s">
        <v>120</v>
      </c>
    </row>
    <row r="45" ht="12.75">
      <c r="A45" t="s">
        <v>121</v>
      </c>
    </row>
    <row r="46" ht="12.75">
      <c r="A46" t="s">
        <v>122</v>
      </c>
    </row>
    <row r="47" ht="12.75">
      <c r="A47" t="s">
        <v>123</v>
      </c>
    </row>
    <row r="48" ht="12.75">
      <c r="A48" t="s">
        <v>124</v>
      </c>
    </row>
    <row r="49" ht="12.75">
      <c r="A49" t="s">
        <v>125</v>
      </c>
    </row>
    <row r="50" ht="12.75">
      <c r="A50" t="s">
        <v>126</v>
      </c>
    </row>
    <row r="52" ht="12.75">
      <c r="A52" t="s">
        <v>127</v>
      </c>
    </row>
    <row r="54" ht="12.75">
      <c r="A54" t="s">
        <v>128</v>
      </c>
    </row>
    <row r="55" ht="12.75">
      <c r="A55" t="s">
        <v>129</v>
      </c>
    </row>
    <row r="56" ht="12.75">
      <c r="A56" t="s">
        <v>130</v>
      </c>
    </row>
    <row r="57" ht="12.75">
      <c r="A57" t="s">
        <v>131</v>
      </c>
    </row>
    <row r="58" ht="12.75">
      <c r="A58" t="s">
        <v>132</v>
      </c>
    </row>
    <row r="59" ht="12.75">
      <c r="A59" t="s">
        <v>133</v>
      </c>
    </row>
    <row r="60" ht="12.75">
      <c r="A60" t="s">
        <v>134</v>
      </c>
    </row>
    <row r="61" ht="12.75">
      <c r="A61" t="s">
        <v>135</v>
      </c>
    </row>
    <row r="62" ht="12.75">
      <c r="A62" t="s">
        <v>136</v>
      </c>
    </row>
    <row r="63" ht="12.75">
      <c r="A63" t="s">
        <v>137</v>
      </c>
    </row>
    <row r="64" ht="12.75">
      <c r="A64" t="s">
        <v>138</v>
      </c>
    </row>
    <row r="65" ht="12.75">
      <c r="A65" t="s">
        <v>139</v>
      </c>
    </row>
    <row r="66" ht="12.75">
      <c r="A66" t="s">
        <v>140</v>
      </c>
    </row>
    <row r="67" ht="12.75">
      <c r="A67" t="s">
        <v>141</v>
      </c>
    </row>
    <row r="68" ht="12.75">
      <c r="A68" t="s">
        <v>142</v>
      </c>
    </row>
    <row r="69" ht="12.75">
      <c r="A69" t="s">
        <v>143</v>
      </c>
    </row>
    <row r="70" ht="12.75">
      <c r="A70" t="s">
        <v>85</v>
      </c>
    </row>
    <row r="71" ht="12.75">
      <c r="A71" t="s">
        <v>144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2000-06-13T15:34:26Z</dcterms:created>
  <dcterms:modified xsi:type="dcterms:W3CDTF">2002-08-30T14:38:16Z</dcterms:modified>
  <cp:category/>
  <cp:version/>
  <cp:contentType/>
  <cp:contentStatus/>
</cp:coreProperties>
</file>